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2_UMWELT-WIRTSCHAFT\WIRT-03b_Beschaeftigte-EE\"/>
    </mc:Choice>
  </mc:AlternateContent>
  <xr:revisionPtr revIDLastSave="0" documentId="13_ncr:1_{4CBF1241-3251-4DB4-93AB-46963BCC8240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  <sheet name="Diagramm ENGLISCH" sheetId="22" r:id="rId3"/>
  </sheets>
  <definedNames>
    <definedName name="Beschriftung">OFFSET(Daten!#REF!,0,0,COUNTA(Daten!$B$13:$B$13),-1)</definedName>
    <definedName name="Daten01">OFFSET(Daten!#REF!,0,0,COUNTA(Daten!$C$13:$C$13),-1)</definedName>
    <definedName name="Daten02">OFFSET(Daten!#REF!,0,0,COUNTA(Daten!$G$13:$G$13),-1)</definedName>
    <definedName name="Daten03">OFFSET(Daten!#REF!,0,0,COUNTA(Daten!$J$13:$J$13),-1)</definedName>
    <definedName name="Daten04">OFFSET(Daten!#REF!,0,0,COUNTA(Daten!$N$13:$N$13),-1)</definedName>
    <definedName name="Daten05">OFFSET(Daten!#REF!,0,0,COUNTA(Daten!$O$13:$O$13),-1)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  <definedName name="Print_Area" localSheetId="2">'Diagramm ENGLISCH'!$B$1:$N$29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3" i="1" l="1"/>
</calcChain>
</file>

<file path=xl/sharedStrings.xml><?xml version="1.0" encoding="utf-8"?>
<sst xmlns="http://schemas.openxmlformats.org/spreadsheetml/2006/main" count="32" uniqueCount="26">
  <si>
    <t>Quelle:</t>
  </si>
  <si>
    <t>Hauptitel: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</si>
  <si>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</si>
  <si>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</si>
  <si>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</si>
  <si>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</si>
  <si>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</si>
  <si>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</si>
  <si>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Main heading:</t>
  </si>
  <si>
    <t>Source:</t>
  </si>
  <si>
    <t>Footnote:</t>
  </si>
  <si>
    <t>Name of axis 1:</t>
  </si>
  <si>
    <t>Anzahl der Beschäftigten im Bereich erneuerbare Energien</t>
  </si>
  <si>
    <t>Number of employees in the renewable energy sector</t>
  </si>
  <si>
    <t>Erneuerbare Energiesysteme</t>
  </si>
  <si>
    <t>Erneuerbare Energien</t>
  </si>
  <si>
    <t>Speichertechnologie</t>
  </si>
  <si>
    <t>Intelligente Energiesysteme und Netze</t>
  </si>
  <si>
    <t>Elektrifizierung in der Industrie</t>
  </si>
  <si>
    <t>Renewable Energy Systems</t>
  </si>
  <si>
    <t>Renewable Energies</t>
  </si>
  <si>
    <t>Smart energy systems &amp; grids</t>
  </si>
  <si>
    <t>Electrification of the industry</t>
  </si>
  <si>
    <t>Storage technology</t>
  </si>
  <si>
    <t>Umweltbundesamt 2025, GreenTech made in Germany 2025 - Umwelttechnik-Atlas für Deutschland, https://www.umweltbundesamt.de/publikationen/greentech-made-in-germany-2025</t>
  </si>
  <si>
    <t>The UBA 2025, GreenTech made in Germany 2025 - GreenTech-Atlas for Germany, https://www.umweltbundesamt.de/publikationen/greentech-made-in-germany-2025-0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</si>
</sst>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Quelle:&quot;\ @"/>
    <numFmt numFmtId="165" formatCode="_-* #,##0.00\ _€_-;\-* #,##0.00\ _€_-;_-* &quot;-&quot;??\ _€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3" fontId="28" fillId="24" borderId="0" xfId="0" applyNumberFormat="1" applyFont="1" applyFill="1"/>
    <xf numFmtId="3" fontId="28" fillId="24" borderId="0" xfId="0" applyNumberFormat="1" applyFont="1" applyFill="1" applyProtection="1"/>
    <xf numFmtId="0" fontId="32" fillId="0" borderId="0" xfId="43"/>
    <xf numFmtId="0" fontId="33" fillId="0" borderId="0" xfId="44" applyAlignment="1">
      <alignment horizontal="left" vertical="top" wrapText="1"/>
    </xf>
    <xf numFmtId="43" fontId="33" fillId="0" borderId="0" xfId="49" applyFont="1" applyAlignment="1">
      <alignment horizontal="left" vertical="top"/>
    </xf>
    <xf numFmtId="43" fontId="0" fillId="0" borderId="0" xfId="49" applyFont="1" applyAlignment="1">
      <alignment horizontal="left" vertical="top"/>
    </xf>
    <xf numFmtId="1" fontId="28" fillId="24" borderId="0" xfId="0" applyNumberFormat="1" applyFont="1" applyFill="1"/>
    <xf numFmtId="1" fontId="0" fillId="0" borderId="0" xfId="49" applyNumberFormat="1" applyFont="1" applyAlignment="1">
      <alignment horizontal="left"/>
    </xf>
    <xf numFmtId="3" fontId="27" fillId="24" borderId="21" xfId="0" applyNumberFormat="1" applyFont="1" applyFill="1" applyBorder="1" applyAlignment="1">
      <alignment horizontal="left" vertical="center" wrapText="1"/>
    </xf>
    <xf numFmtId="3" fontId="27" fillId="24" borderId="23" xfId="0" applyNumberFormat="1" applyFont="1" applyFill="1" applyBorder="1" applyAlignment="1">
      <alignment horizontal="left" vertical="center" wrapText="1"/>
    </xf>
    <xf numFmtId="3" fontId="27" fillId="26" borderId="21" xfId="0" applyNumberFormat="1" applyFont="1" applyFill="1" applyBorder="1" applyAlignment="1">
      <alignment horizontal="left" vertical="center" wrapText="1"/>
    </xf>
    <xf numFmtId="3" fontId="27" fillId="26" borderId="23" xfId="0" applyNumberFormat="1" applyFont="1" applyFill="1" applyBorder="1" applyAlignment="1">
      <alignment horizontal="left" vertical="center" wrapText="1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/>
      <protection locked="0"/>
    </xf>
    <xf numFmtId="0" fontId="28" fillId="24" borderId="2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/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35" fillId="0" borderId="19" xfId="0" applyFont="1" applyFill="1" applyBorder="1"/>
    <xf numFmtId="0" fontId="35" fillId="0" borderId="20" xfId="0" applyFont="1" applyFill="1" applyBorder="1"/>
    <xf numFmtId="0" fontId="28" fillId="0" borderId="19" xfId="0" applyFont="1" applyFill="1" applyBorder="1" applyAlignment="1" applyProtection="1">
      <alignment horizontal="left" vertical="center"/>
      <protection locked="0"/>
    </xf>
    <xf numFmtId="0" fontId="28" fillId="0" borderId="2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5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 2" xfId="47" xr:uid="{85535428-301D-4EA7-AF08-FFAE041472E1}"/>
    <cellStyle name="Komma 3" xfId="52" xr:uid="{F9FC176D-A171-466A-8BE8-0E729B06C08B}"/>
    <cellStyle name="Komma 4" xfId="54" xr:uid="{28737F93-E82B-4CE5-8366-653FEA85E672}"/>
    <cellStyle name="Komma 5" xfId="49" xr:uid="{A826C977-90DD-492A-B9DB-5C374CD3E7CA}"/>
    <cellStyle name="Link" xfId="43" builtinId="8"/>
    <cellStyle name="Neutral" xfId="31" builtinId="28" customBuiltin="1"/>
    <cellStyle name="Notiz" xfId="32" builtinId="10" customBuiltin="1"/>
    <cellStyle name="Prozent 2" xfId="48" xr:uid="{84A66BD8-CB64-4B7F-9141-19AC68D89D7A}"/>
    <cellStyle name="Prozent 3" xfId="51" xr:uid="{E14E9FD5-0E49-4C34-B19B-0792A5CCFE22}"/>
    <cellStyle name="Prozent 4" xfId="55" xr:uid="{5D938BF7-78B4-4756-963E-64F51866A5EE}"/>
    <cellStyle name="Prozent 5" xfId="45" xr:uid="{10A7DBCB-DFEC-4890-B9B4-59346207AA39}"/>
    <cellStyle name="Schlecht" xfId="33" builtinId="27" customBuiltin="1"/>
    <cellStyle name="Standard" xfId="0" builtinId="0"/>
    <cellStyle name="Standard 2" xfId="42" xr:uid="{00000000-0005-0000-0000-000022000000}"/>
    <cellStyle name="Standard 2 2" xfId="56" xr:uid="{1C61C578-B41A-4434-A8E8-7B4FDB84EFF7}"/>
    <cellStyle name="Standard 2 3" xfId="46" xr:uid="{F4118CD2-B4D3-4689-8651-C7AB1BF2FBB3}"/>
    <cellStyle name="Standard 3" xfId="50" xr:uid="{84D7FE15-3C05-475A-ACC7-C56E685FC1C3}"/>
    <cellStyle name="Standard 4" xfId="53" xr:uid="{E33E3779-46A4-4257-80B2-E8AB52856DAE}"/>
    <cellStyle name="Standard 5" xfId="44" xr:uid="{5A742185-3780-4619-9D5B-7E7E5DDF7B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086122018432"/>
          <c:y val="3.8334153287014422E-2"/>
          <c:w val="0.85575203664530597"/>
          <c:h val="0.708375029729717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Erneuerbare Energiesysteme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8-49F1-9216-C51107EB64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08-49F1-9216-C51107EB64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3-4E04-AC02-E8F4C1F22F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08-49F1-9216-C51107EB643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08-49F1-9216-C51107EB643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20-48D0-99EE-A3124152DB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08-49F1-9216-C51107EB643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08-49F1-9216-C51107EB643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08-49F1-9216-C51107EB643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08-49F1-9216-C51107EB643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D6A-4FE1-8AB3-E70C2F6C37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08-49F1-9216-C51107EB6432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Daten!$C$12:$P$12</c:f>
              <c:numCache>
                <c:formatCode>#,##0</c:formatCode>
                <c:ptCount val="14"/>
                <c:pt idx="0">
                  <c:v>206588.18382509536</c:v>
                </c:pt>
                <c:pt idx="1">
                  <c:v>217174.43257628314</c:v>
                </c:pt>
                <c:pt idx="2">
                  <c:v>228014.24570767407</c:v>
                </c:pt>
                <c:pt idx="3">
                  <c:v>191829.21513592778</c:v>
                </c:pt>
                <c:pt idx="4">
                  <c:v>188337.44998022285</c:v>
                </c:pt>
                <c:pt idx="5">
                  <c:v>195669.54316567184</c:v>
                </c:pt>
                <c:pt idx="6">
                  <c:v>192106.62240949826</c:v>
                </c:pt>
                <c:pt idx="7">
                  <c:v>199505.84248978435</c:v>
                </c:pt>
                <c:pt idx="8">
                  <c:v>203594.06286125476</c:v>
                </c:pt>
                <c:pt idx="9">
                  <c:v>226672.22440147444</c:v>
                </c:pt>
                <c:pt idx="10">
                  <c:v>246980.94184672236</c:v>
                </c:pt>
                <c:pt idx="11">
                  <c:v>237502.21828544344</c:v>
                </c:pt>
                <c:pt idx="12">
                  <c:v>260601.22434652215</c:v>
                </c:pt>
                <c:pt idx="13">
                  <c:v>275970.87069483736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7-498D-94FC-B8F691746826}"/>
            </c:ext>
          </c:extLst>
        </c:ser>
        <c:ser>
          <c:idx val="0"/>
          <c:order val="1"/>
          <c:tx>
            <c:strRef>
              <c:f>Daten!$B$13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08-49F1-9216-C51107EB64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08-49F1-9216-C51107EB64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3-4E04-AC02-E8F4C1F22F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08-49F1-9216-C51107EB643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08-49F1-9216-C51107EB643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E7B-4B23-8BCF-C66727A7EE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08-49F1-9216-C51107EB643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08-49F1-9216-C51107EB643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08-49F1-9216-C51107EB643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08-49F1-9216-C51107EB643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4-426A-A0E3-CFFFB250E14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08-49F1-9216-C51107EB6432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158249.24865679958</c:v>
                </c:pt>
                <c:pt idx="1">
                  <c:v>163630.35905168176</c:v>
                </c:pt>
                <c:pt idx="2">
                  <c:v>169731.67125091996</c:v>
                </c:pt>
                <c:pt idx="3">
                  <c:v>131143.58728502871</c:v>
                </c:pt>
                <c:pt idx="4">
                  <c:v>124823.07725677454</c:v>
                </c:pt>
                <c:pt idx="5">
                  <c:v>127668.28812792979</c:v>
                </c:pt>
                <c:pt idx="6">
                  <c:v>122790.18471448607</c:v>
                </c:pt>
                <c:pt idx="7">
                  <c:v>124990.16861419112</c:v>
                </c:pt>
                <c:pt idx="8">
                  <c:v>126607.23355076263</c:v>
                </c:pt>
                <c:pt idx="9">
                  <c:v>140697.99087615468</c:v>
                </c:pt>
                <c:pt idx="10">
                  <c:v>143593.476775635</c:v>
                </c:pt>
                <c:pt idx="11">
                  <c:v>145645.6740702118</c:v>
                </c:pt>
                <c:pt idx="12">
                  <c:v>158626.24159166354</c:v>
                </c:pt>
                <c:pt idx="13">
                  <c:v>167721.36052298479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47-498D-94FC-B8F691746826}"/>
            </c:ext>
          </c:extLst>
        </c:ser>
        <c:ser>
          <c:idx val="4"/>
          <c:order val="2"/>
          <c:tx>
            <c:strRef>
              <c:f>Daten!$B$15</c:f>
              <c:strCache>
                <c:ptCount val="1"/>
                <c:pt idx="0">
                  <c:v>Intelligente Energiesysteme und Netze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7-498D-94FC-B8F6917468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7-498D-94FC-B8F6917468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08-49F1-9216-C51107EB64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7-498D-94FC-B8F6917468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47-498D-94FC-B8F69174682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08-49F1-9216-C51107EB643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8D0-99EE-A3124152DB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A-478A-B295-03C428355B4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C2-46D7-8F83-ED4759775B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4-426A-A0E3-CFFFB250E14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08-49F1-9216-C51107EB643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6A-4FE1-8AB3-E70C2F6C371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36468.247233519731</c:v>
                </c:pt>
                <c:pt idx="1">
                  <c:v>41222.84618342467</c:v>
                </c:pt>
                <c:pt idx="2">
                  <c:v>46048.435653790453</c:v>
                </c:pt>
                <c:pt idx="3">
                  <c:v>48643.516209676709</c:v>
                </c:pt>
                <c:pt idx="4">
                  <c:v>51410.158581553209</c:v>
                </c:pt>
                <c:pt idx="5">
                  <c:v>55968.427055364074</c:v>
                </c:pt>
                <c:pt idx="6">
                  <c:v>57542.352355593866</c:v>
                </c:pt>
                <c:pt idx="7">
                  <c:v>63104.972276435103</c:v>
                </c:pt>
                <c:pt idx="8">
                  <c:v>65615.64785515159</c:v>
                </c:pt>
                <c:pt idx="9">
                  <c:v>74697.367456372551</c:v>
                </c:pt>
                <c:pt idx="10">
                  <c:v>92491.995823779187</c:v>
                </c:pt>
                <c:pt idx="11">
                  <c:v>80619.114124910368</c:v>
                </c:pt>
                <c:pt idx="12">
                  <c:v>90110.408302715223</c:v>
                </c:pt>
                <c:pt idx="13">
                  <c:v>96211.027747669112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98D-94FC-B8F691746826}"/>
            </c:ext>
          </c:extLst>
        </c:ser>
        <c:ser>
          <c:idx val="1"/>
          <c:order val="3"/>
          <c:tx>
            <c:strRef>
              <c:f>Daten!$B$16</c:f>
              <c:strCache>
                <c:ptCount val="1"/>
                <c:pt idx="0">
                  <c:v>Elektrifizierung in der Industrie</c:v>
                </c:pt>
              </c:strCache>
            </c:strRef>
          </c:tx>
          <c:spPr>
            <a:solidFill>
              <a:schemeClr val="tx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47-498D-94FC-B8F6917468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47-498D-94FC-B8F6917468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08-49F1-9216-C51107EB64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47-498D-94FC-B8F6917468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47-498D-94FC-B8F69174682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08-49F1-9216-C51107EB643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EB-4F24-B1E3-E80B16685A9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79-4F2A-B176-AEE079E9BA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C2-46D7-8F83-ED4759775B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4-426A-A0E3-CFFFB250E14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08-49F1-9216-C51107EB643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6A-4FE1-8AB3-E70C2F6C371C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Daten!$C$16:$P$16</c:f>
              <c:numCache>
                <c:formatCode>#,##0</c:formatCode>
                <c:ptCount val="14"/>
                <c:pt idx="0">
                  <c:v>6831.8237574480363</c:v>
                </c:pt>
                <c:pt idx="1">
                  <c:v>7170.0960858270801</c:v>
                </c:pt>
                <c:pt idx="2">
                  <c:v>7444.3387103105797</c:v>
                </c:pt>
                <c:pt idx="3">
                  <c:v>7492.3374084485968</c:v>
                </c:pt>
                <c:pt idx="4">
                  <c:v>7408.8355053820223</c:v>
                </c:pt>
                <c:pt idx="5">
                  <c:v>7296.8066789791083</c:v>
                </c:pt>
                <c:pt idx="6">
                  <c:v>7140.4693306115487</c:v>
                </c:pt>
                <c:pt idx="7">
                  <c:v>6908.4868585662534</c:v>
                </c:pt>
                <c:pt idx="8">
                  <c:v>6922.6861145447301</c:v>
                </c:pt>
                <c:pt idx="9">
                  <c:v>6788.415286414468</c:v>
                </c:pt>
                <c:pt idx="10">
                  <c:v>6582.6280645065162</c:v>
                </c:pt>
                <c:pt idx="11">
                  <c:v>6472.0630882579471</c:v>
                </c:pt>
                <c:pt idx="12">
                  <c:v>6521.0310575426738</c:v>
                </c:pt>
                <c:pt idx="13">
                  <c:v>6589.8860061377736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47-498D-94FC-B8F691746826}"/>
            </c:ext>
          </c:extLst>
        </c:ser>
        <c:ser>
          <c:idx val="3"/>
          <c:order val="4"/>
          <c:tx>
            <c:strRef>
              <c:f>Daten!$B$14</c:f>
              <c:strCache>
                <c:ptCount val="1"/>
                <c:pt idx="0">
                  <c:v>Speichertechnologie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347-498D-94FC-B8F6917468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47-498D-94FC-B8F6917468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47-498D-94FC-B8F6917468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47-498D-94FC-B8F6917468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347-498D-94FC-B8F69174682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47-498D-94FC-B8F69174682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B-4F24-B1E3-E80B16685A9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79-4F2A-B176-AEE079E9BA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CE-4892-9606-6988A64C9B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4-426A-A0E3-CFFFB250E14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08-49F1-9216-C51107EB643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6A-4FE1-8AB3-E70C2F6C371C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5038.8641773279669</c:v>
                </c:pt>
                <c:pt idx="1">
                  <c:v>5151.1312553495327</c:v>
                </c:pt>
                <c:pt idx="2">
                  <c:v>4789.8000926531713</c:v>
                </c:pt>
                <c:pt idx="3">
                  <c:v>4549.7742327736587</c:v>
                </c:pt>
                <c:pt idx="4">
                  <c:v>4695.3786365130691</c:v>
                </c:pt>
                <c:pt idx="5">
                  <c:v>4736.0213033988402</c:v>
                </c:pt>
                <c:pt idx="6">
                  <c:v>4633.61600880685</c:v>
                </c:pt>
                <c:pt idx="7">
                  <c:v>4502.2147405918322</c:v>
                </c:pt>
                <c:pt idx="8">
                  <c:v>4448.4953407958192</c:v>
                </c:pt>
                <c:pt idx="9">
                  <c:v>4488.4507825327764</c:v>
                </c:pt>
                <c:pt idx="10">
                  <c:v>4312.8411828016533</c:v>
                </c:pt>
                <c:pt idx="11">
                  <c:v>4765.3670020632944</c:v>
                </c:pt>
                <c:pt idx="12">
                  <c:v>5343.5433946006233</c:v>
                </c:pt>
                <c:pt idx="13">
                  <c:v>5448.5964180457031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47-498D-94FC-B8F691746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27795904"/>
        <c:axId val="309351784"/>
      </c:barChart>
      <c:catAx>
        <c:axId val="3277959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9351784"/>
        <c:crosses val="autoZero"/>
        <c:auto val="1"/>
        <c:lblAlgn val="ctr"/>
        <c:lblOffset val="100"/>
        <c:noMultiLvlLbl val="0"/>
      </c:catAx>
      <c:valAx>
        <c:axId val="3093517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7959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329104332228614"/>
          <c:y val="0.84341467305314877"/>
          <c:w val="0.85980912910450646"/>
          <c:h val="8.435638607370207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086122018432"/>
          <c:y val="3.8334153287014422E-2"/>
          <c:w val="0.85575203664530597"/>
          <c:h val="0.708375029729717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Daten!$A$12</c:f>
              <c:strCache>
                <c:ptCount val="1"/>
                <c:pt idx="0">
                  <c:v>Renewable Energy Systems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43-4C79-8CF9-4EFA609C8BC9}"/>
                </c:ext>
              </c:extLst>
            </c:dLbl>
            <c:numFmt formatCode="#&quot;,&quot;##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Daten!$C$12:$P$12</c:f>
              <c:numCache>
                <c:formatCode>#,##0</c:formatCode>
                <c:ptCount val="14"/>
                <c:pt idx="0">
                  <c:v>206588.18382509536</c:v>
                </c:pt>
                <c:pt idx="1">
                  <c:v>217174.43257628314</c:v>
                </c:pt>
                <c:pt idx="2">
                  <c:v>228014.24570767407</c:v>
                </c:pt>
                <c:pt idx="3">
                  <c:v>191829.21513592778</c:v>
                </c:pt>
                <c:pt idx="4">
                  <c:v>188337.44998022285</c:v>
                </c:pt>
                <c:pt idx="5">
                  <c:v>195669.54316567184</c:v>
                </c:pt>
                <c:pt idx="6">
                  <c:v>192106.62240949826</c:v>
                </c:pt>
                <c:pt idx="7">
                  <c:v>199505.84248978435</c:v>
                </c:pt>
                <c:pt idx="8">
                  <c:v>203594.06286125476</c:v>
                </c:pt>
                <c:pt idx="9">
                  <c:v>226672.22440147444</c:v>
                </c:pt>
                <c:pt idx="10">
                  <c:v>246980.94184672236</c:v>
                </c:pt>
                <c:pt idx="11">
                  <c:v>237502.21828544344</c:v>
                </c:pt>
                <c:pt idx="12">
                  <c:v>260601.22434652215</c:v>
                </c:pt>
                <c:pt idx="13">
                  <c:v>275970.87069483736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43-4C79-8CF9-4EFA609C8BC9}"/>
            </c:ext>
          </c:extLst>
        </c:ser>
        <c:ser>
          <c:idx val="0"/>
          <c:order val="1"/>
          <c:tx>
            <c:strRef>
              <c:f>Daten!$A$13</c:f>
              <c:strCache>
                <c:ptCount val="1"/>
                <c:pt idx="0">
                  <c:v>Renewable Energies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F43-4C79-8CF9-4EFA609C8BC9}"/>
                </c:ext>
              </c:extLst>
            </c:dLbl>
            <c:numFmt formatCode="#&quot;,&quot;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158249.24865679958</c:v>
                </c:pt>
                <c:pt idx="1">
                  <c:v>163630.35905168176</c:v>
                </c:pt>
                <c:pt idx="2">
                  <c:v>169731.67125091996</c:v>
                </c:pt>
                <c:pt idx="3">
                  <c:v>131143.58728502871</c:v>
                </c:pt>
                <c:pt idx="4">
                  <c:v>124823.07725677454</c:v>
                </c:pt>
                <c:pt idx="5">
                  <c:v>127668.28812792979</c:v>
                </c:pt>
                <c:pt idx="6">
                  <c:v>122790.18471448607</c:v>
                </c:pt>
                <c:pt idx="7">
                  <c:v>124990.16861419112</c:v>
                </c:pt>
                <c:pt idx="8">
                  <c:v>126607.23355076263</c:v>
                </c:pt>
                <c:pt idx="9">
                  <c:v>140697.99087615468</c:v>
                </c:pt>
                <c:pt idx="10">
                  <c:v>143593.476775635</c:v>
                </c:pt>
                <c:pt idx="11">
                  <c:v>145645.6740702118</c:v>
                </c:pt>
                <c:pt idx="12">
                  <c:v>158626.24159166354</c:v>
                </c:pt>
                <c:pt idx="13">
                  <c:v>167721.36052298479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F43-4C79-8CF9-4EFA609C8BC9}"/>
            </c:ext>
          </c:extLst>
        </c:ser>
        <c:ser>
          <c:idx val="4"/>
          <c:order val="2"/>
          <c:tx>
            <c:strRef>
              <c:f>Daten!$A$15</c:f>
              <c:strCache>
                <c:ptCount val="1"/>
                <c:pt idx="0">
                  <c:v>Smart energy systems &amp; grids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F43-4C79-8CF9-4EFA609C8BC9}"/>
                </c:ext>
              </c:extLst>
            </c:dLbl>
            <c:numFmt formatCode="#&quot;,&quot;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36468.247233519731</c:v>
                </c:pt>
                <c:pt idx="1">
                  <c:v>41222.84618342467</c:v>
                </c:pt>
                <c:pt idx="2">
                  <c:v>46048.435653790453</c:v>
                </c:pt>
                <c:pt idx="3">
                  <c:v>48643.516209676709</c:v>
                </c:pt>
                <c:pt idx="4">
                  <c:v>51410.158581553209</c:v>
                </c:pt>
                <c:pt idx="5">
                  <c:v>55968.427055364074</c:v>
                </c:pt>
                <c:pt idx="6">
                  <c:v>57542.352355593866</c:v>
                </c:pt>
                <c:pt idx="7">
                  <c:v>63104.972276435103</c:v>
                </c:pt>
                <c:pt idx="8">
                  <c:v>65615.64785515159</c:v>
                </c:pt>
                <c:pt idx="9">
                  <c:v>74697.367456372551</c:v>
                </c:pt>
                <c:pt idx="10">
                  <c:v>92491.995823779187</c:v>
                </c:pt>
                <c:pt idx="11">
                  <c:v>80619.114124910368</c:v>
                </c:pt>
                <c:pt idx="12">
                  <c:v>90110.408302715223</c:v>
                </c:pt>
                <c:pt idx="13">
                  <c:v>96211.027747669112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F43-4C79-8CF9-4EFA609C8BC9}"/>
            </c:ext>
          </c:extLst>
        </c:ser>
        <c:ser>
          <c:idx val="1"/>
          <c:order val="3"/>
          <c:tx>
            <c:strRef>
              <c:f>Daten!$A$16</c:f>
              <c:strCache>
                <c:ptCount val="1"/>
                <c:pt idx="0">
                  <c:v>Electrification of the industry</c:v>
                </c:pt>
              </c:strCache>
            </c:strRef>
          </c:tx>
          <c:spPr>
            <a:solidFill>
              <a:schemeClr val="tx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F43-4C79-8CF9-4EFA609C8BC9}"/>
                </c:ext>
              </c:extLst>
            </c:dLbl>
            <c:numFmt formatCode="#&quot;,&quot;##0" sourceLinked="0"/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Daten!$C$16:$P$16</c:f>
              <c:numCache>
                <c:formatCode>#,##0</c:formatCode>
                <c:ptCount val="14"/>
                <c:pt idx="0">
                  <c:v>6831.8237574480363</c:v>
                </c:pt>
                <c:pt idx="1">
                  <c:v>7170.0960858270801</c:v>
                </c:pt>
                <c:pt idx="2">
                  <c:v>7444.3387103105797</c:v>
                </c:pt>
                <c:pt idx="3">
                  <c:v>7492.3374084485968</c:v>
                </c:pt>
                <c:pt idx="4">
                  <c:v>7408.8355053820223</c:v>
                </c:pt>
                <c:pt idx="5">
                  <c:v>7296.8066789791083</c:v>
                </c:pt>
                <c:pt idx="6">
                  <c:v>7140.4693306115487</c:v>
                </c:pt>
                <c:pt idx="7">
                  <c:v>6908.4868585662534</c:v>
                </c:pt>
                <c:pt idx="8">
                  <c:v>6922.6861145447301</c:v>
                </c:pt>
                <c:pt idx="9">
                  <c:v>6788.415286414468</c:v>
                </c:pt>
                <c:pt idx="10">
                  <c:v>6582.6280645065162</c:v>
                </c:pt>
                <c:pt idx="11">
                  <c:v>6472.0630882579471</c:v>
                </c:pt>
                <c:pt idx="12">
                  <c:v>6521.0310575426738</c:v>
                </c:pt>
                <c:pt idx="13">
                  <c:v>6589.8860061377736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DF43-4C79-8CF9-4EFA609C8BC9}"/>
            </c:ext>
          </c:extLst>
        </c:ser>
        <c:ser>
          <c:idx val="3"/>
          <c:order val="4"/>
          <c:tx>
            <c:strRef>
              <c:f>Daten!$A$14</c:f>
              <c:strCache>
                <c:ptCount val="1"/>
                <c:pt idx="0">
                  <c:v>Storage technology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F43-4C79-8CF9-4EFA609C8BC9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5038.8641773279669</c:v>
                </c:pt>
                <c:pt idx="1">
                  <c:v>5151.1312553495327</c:v>
                </c:pt>
                <c:pt idx="2">
                  <c:v>4789.8000926531713</c:v>
                </c:pt>
                <c:pt idx="3">
                  <c:v>4549.7742327736587</c:v>
                </c:pt>
                <c:pt idx="4">
                  <c:v>4695.3786365130691</c:v>
                </c:pt>
                <c:pt idx="5">
                  <c:v>4736.0213033988402</c:v>
                </c:pt>
                <c:pt idx="6">
                  <c:v>4633.61600880685</c:v>
                </c:pt>
                <c:pt idx="7">
                  <c:v>4502.2147405918322</c:v>
                </c:pt>
                <c:pt idx="8">
                  <c:v>4448.4953407958192</c:v>
                </c:pt>
                <c:pt idx="9">
                  <c:v>4488.4507825327764</c:v>
                </c:pt>
                <c:pt idx="10">
                  <c:v>4312.8411828016533</c:v>
                </c:pt>
                <c:pt idx="11">
                  <c:v>4765.3670020632944</c:v>
                </c:pt>
                <c:pt idx="12">
                  <c:v>5343.5433946006233</c:v>
                </c:pt>
                <c:pt idx="13">
                  <c:v>5448.5964180457031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DF43-4C79-8CF9-4EFA609C8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27795904"/>
        <c:axId val="309351784"/>
      </c:barChart>
      <c:catAx>
        <c:axId val="3277959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9351784"/>
        <c:crosses val="autoZero"/>
        <c:auto val="1"/>
        <c:lblAlgn val="ctr"/>
        <c:lblOffset val="100"/>
        <c:noMultiLvlLbl val="0"/>
      </c:catAx>
      <c:valAx>
        <c:axId val="3093517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7959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098070041765519"/>
          <c:y val="0.84341467305314877"/>
          <c:w val="0.74720480336891648"/>
          <c:h val="8.435638607370207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26194</xdr:rowOff>
    </xdr:from>
    <xdr:to>
      <xdr:col>15</xdr:col>
      <xdr:colOff>847724</xdr:colOff>
      <xdr:row>16</xdr:row>
      <xdr:rowOff>26194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29D5473F-05BA-4D74-B88F-D981662B1567}"/>
            </a:ext>
          </a:extLst>
        </xdr:cNvPr>
        <xdr:cNvCxnSpPr/>
      </xdr:nvCxnSpPr>
      <xdr:spPr>
        <a:xfrm>
          <a:off x="0" y="4131469"/>
          <a:ext cx="1520189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21981</xdr:colOff>
      <xdr:row>2</xdr:row>
      <xdr:rowOff>74426</xdr:rowOff>
    </xdr:from>
    <xdr:to>
      <xdr:col>15</xdr:col>
      <xdr:colOff>91444</xdr:colOff>
      <xdr:row>19</xdr:row>
      <xdr:rowOff>22155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7938</xdr:colOff>
      <xdr:row>18</xdr:row>
      <xdr:rowOff>674685</xdr:rowOff>
    </xdr:from>
    <xdr:to>
      <xdr:col>14</xdr:col>
      <xdr:colOff>21371</xdr:colOff>
      <xdr:row>20</xdr:row>
      <xdr:rowOff>206373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55813" y="4492623"/>
          <a:ext cx="4680683" cy="492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2B50E007-A116-4609-B132-76BCF6B29E6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GreenTech made in Germany 2025 - Umwelttechnik-Atlas für Deutschland, https://www.umweltbundesamt.de/publikationen/greentech-made-in-germany-2025</a:t>
          </a:fld>
          <a:endParaRPr lang="de-DE" sz="1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7326</xdr:colOff>
      <xdr:row>18</xdr:row>
      <xdr:rowOff>669354</xdr:rowOff>
    </xdr:from>
    <xdr:to>
      <xdr:col>8</xdr:col>
      <xdr:colOff>580801</xdr:colOff>
      <xdr:row>20</xdr:row>
      <xdr:rowOff>43962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134" y="4559950"/>
          <a:ext cx="3452955" cy="34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134429</xdr:colOff>
      <xdr:row>0</xdr:row>
      <xdr:rowOff>222004</xdr:rowOff>
    </xdr:from>
    <xdr:to>
      <xdr:col>15</xdr:col>
      <xdr:colOff>527539</xdr:colOff>
      <xdr:row>3</xdr:row>
      <xdr:rowOff>7326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4429" y="222004"/>
          <a:ext cx="7207148" cy="5399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Beschäftigten im Bereich erneuerbare Energien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13</xdr:col>
      <xdr:colOff>582782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0" y="259925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652609</xdr:rowOff>
    </xdr:from>
    <xdr:to>
      <xdr:col>13</xdr:col>
      <xdr:colOff>582782</xdr:colOff>
      <xdr:row>18</xdr:row>
      <xdr:rowOff>652609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0" y="4543205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256502</xdr:rowOff>
    </xdr:from>
    <xdr:to>
      <xdr:col>13</xdr:col>
      <xdr:colOff>582782</xdr:colOff>
      <xdr:row>18</xdr:row>
      <xdr:rowOff>256502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2" y="4074440"/>
          <a:ext cx="648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38178</xdr:colOff>
      <xdr:row>2</xdr:row>
      <xdr:rowOff>75612</xdr:rowOff>
    </xdr:from>
    <xdr:to>
      <xdr:col>4</xdr:col>
      <xdr:colOff>830256</xdr:colOff>
      <xdr:row>3</xdr:row>
      <xdr:rowOff>47405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8986" y="588497"/>
          <a:ext cx="1195058" cy="213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994C32D-0188-4114-8D29-6333E584D4B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0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21981</xdr:colOff>
      <xdr:row>2</xdr:row>
      <xdr:rowOff>74426</xdr:rowOff>
    </xdr:from>
    <xdr:to>
      <xdr:col>15</xdr:col>
      <xdr:colOff>91444</xdr:colOff>
      <xdr:row>19</xdr:row>
      <xdr:rowOff>22155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6D4E876-7A1E-4C7A-B8AA-0072764BB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87313</xdr:colOff>
      <xdr:row>18</xdr:row>
      <xdr:rowOff>674685</xdr:rowOff>
    </xdr:from>
    <xdr:to>
      <xdr:col>14</xdr:col>
      <xdr:colOff>21371</xdr:colOff>
      <xdr:row>20</xdr:row>
      <xdr:rowOff>23813</xdr:rowOff>
    </xdr:to>
    <xdr:sp macro="" textlink="Daten!Y4">
      <xdr:nvSpPr>
        <xdr:cNvPr id="3" name="Textfeld 2">
          <a:extLst>
            <a:ext uri="{FF2B5EF4-FFF2-40B4-BE49-F238E27FC236}">
              <a16:creationId xmlns:a16="http://schemas.microsoft.com/office/drawing/2014/main" id="{36CCC93E-DE2D-4CD0-9E68-D48B1B0C145A}"/>
            </a:ext>
          </a:extLst>
        </xdr:cNvPr>
        <xdr:cNvSpPr txBox="1"/>
      </xdr:nvSpPr>
      <xdr:spPr>
        <a:xfrm>
          <a:off x="2024063" y="4492623"/>
          <a:ext cx="4712433" cy="309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8B0D96D-950E-4A82-8D9E-5C93FD5B931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Source: The UBA 2025, GreenTech made in Germany 2025 - GreenTech-Atlas for Germany, https://www.umweltbundesamt.de/publikationen/greentech-made-in-germany-2025-0</a:t>
          </a:fld>
          <a:endParaRPr lang="de-DE" sz="1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7326</xdr:colOff>
      <xdr:row>18</xdr:row>
      <xdr:rowOff>669354</xdr:rowOff>
    </xdr:from>
    <xdr:to>
      <xdr:col>8</xdr:col>
      <xdr:colOff>580801</xdr:colOff>
      <xdr:row>20</xdr:row>
      <xdr:rowOff>43962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98D68D66-049D-4144-84F4-302A3543E958}"/>
            </a:ext>
          </a:extLst>
        </xdr:cNvPr>
        <xdr:cNvSpPr txBox="1"/>
      </xdr:nvSpPr>
      <xdr:spPr>
        <a:xfrm>
          <a:off x="226401" y="4526979"/>
          <a:ext cx="3450025" cy="336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134429</xdr:colOff>
      <xdr:row>0</xdr:row>
      <xdr:rowOff>222004</xdr:rowOff>
    </xdr:from>
    <xdr:to>
      <xdr:col>15</xdr:col>
      <xdr:colOff>527539</xdr:colOff>
      <xdr:row>3</xdr:row>
      <xdr:rowOff>7326</xdr:rowOff>
    </xdr:to>
    <xdr:sp macro="" textlink="Daten!B2" fLocksText="0">
      <xdr:nvSpPr>
        <xdr:cNvPr id="5" name="Textfeld 4">
          <a:extLst>
            <a:ext uri="{FF2B5EF4-FFF2-40B4-BE49-F238E27FC236}">
              <a16:creationId xmlns:a16="http://schemas.microsoft.com/office/drawing/2014/main" id="{B799F074-872F-4071-A133-C7001A09746F}"/>
            </a:ext>
          </a:extLst>
        </xdr:cNvPr>
        <xdr:cNvSpPr txBox="1"/>
      </xdr:nvSpPr>
      <xdr:spPr>
        <a:xfrm>
          <a:off x="134429" y="222004"/>
          <a:ext cx="7203485" cy="5377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A0F2D56-9A14-4782-B2B5-8B67691C436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Number of employees in the renewable energy sector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10163273-0641-4AFD-B995-CF3740562A7B}"/>
            </a:ext>
          </a:extLst>
        </xdr:cNvPr>
        <xdr:cNvCxnSpPr/>
      </xdr:nvCxnSpPr>
      <xdr:spPr>
        <a:xfrm>
          <a:off x="8026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13</xdr:col>
      <xdr:colOff>582782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A32370B2-1E0A-41BB-ADEA-7936A6BE2858}"/>
            </a:ext>
          </a:extLst>
        </xdr:cNvPr>
        <xdr:cNvCxnSpPr/>
      </xdr:nvCxnSpPr>
      <xdr:spPr>
        <a:xfrm>
          <a:off x="227357" y="260658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652609</xdr:rowOff>
    </xdr:from>
    <xdr:to>
      <xdr:col>13</xdr:col>
      <xdr:colOff>582782</xdr:colOff>
      <xdr:row>18</xdr:row>
      <xdr:rowOff>652609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3CB030FE-FDDC-41FD-B219-C1886CEB6E1B}"/>
            </a:ext>
          </a:extLst>
        </xdr:cNvPr>
        <xdr:cNvCxnSpPr/>
      </xdr:nvCxnSpPr>
      <xdr:spPr>
        <a:xfrm>
          <a:off x="227357" y="4510234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256502</xdr:rowOff>
    </xdr:from>
    <xdr:to>
      <xdr:col>13</xdr:col>
      <xdr:colOff>582782</xdr:colOff>
      <xdr:row>18</xdr:row>
      <xdr:rowOff>256502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EABCC6AE-AF34-4097-8931-F6A1932ECF99}"/>
            </a:ext>
          </a:extLst>
        </xdr:cNvPr>
        <xdr:cNvCxnSpPr/>
      </xdr:nvCxnSpPr>
      <xdr:spPr>
        <a:xfrm>
          <a:off x="227357" y="4114127"/>
          <a:ext cx="648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D87D0EB-14C5-4668-BE10-B9720565840D}"/>
            </a:ext>
          </a:extLst>
        </xdr:cNvPr>
        <xdr:cNvCxnSpPr/>
      </xdr:nvCxnSpPr>
      <xdr:spPr>
        <a:xfrm>
          <a:off x="8026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27D0CD1E-18C9-4E8C-9361-8BEB97A51BE3}"/>
            </a:ext>
          </a:extLst>
        </xdr:cNvPr>
        <xdr:cNvCxnSpPr/>
      </xdr:nvCxnSpPr>
      <xdr:spPr>
        <a:xfrm>
          <a:off x="10298972" y="893300"/>
          <a:ext cx="0" cy="38697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CBC749E2-B863-40B9-A698-28B8A274F876}"/>
            </a:ext>
          </a:extLst>
        </xdr:cNvPr>
        <xdr:cNvCxnSpPr/>
      </xdr:nvCxnSpPr>
      <xdr:spPr>
        <a:xfrm>
          <a:off x="10549936" y="893312"/>
          <a:ext cx="0" cy="38697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32D6F92B-0D76-4F7D-93F0-96D22D2CAE4C}"/>
            </a:ext>
          </a:extLst>
        </xdr:cNvPr>
        <xdr:cNvSpPr txBox="1"/>
      </xdr:nvSpPr>
      <xdr:spPr>
        <a:xfrm>
          <a:off x="10924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A6C2775C-24A9-429B-81FA-856CFF62A933}"/>
            </a:ext>
          </a:extLst>
        </xdr:cNvPr>
        <xdr:cNvCxnSpPr/>
      </xdr:nvCxnSpPr>
      <xdr:spPr>
        <a:xfrm>
          <a:off x="8026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D0D227F-C925-4D74-9C21-603C64A85C5C}"/>
            </a:ext>
          </a:extLst>
        </xdr:cNvPr>
        <xdr:cNvCxnSpPr/>
      </xdr:nvCxnSpPr>
      <xdr:spPr>
        <a:xfrm>
          <a:off x="8026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F04E656-A8DB-412F-A6E8-0AB04E24651F}"/>
            </a:ext>
          </a:extLst>
        </xdr:cNvPr>
        <xdr:cNvCxnSpPr/>
      </xdr:nvCxnSpPr>
      <xdr:spPr>
        <a:xfrm>
          <a:off x="10298972" y="893300"/>
          <a:ext cx="0" cy="38697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64AF4EA0-C6D1-4B5D-A5E1-2F165AB14B12}"/>
            </a:ext>
          </a:extLst>
        </xdr:cNvPr>
        <xdr:cNvCxnSpPr/>
      </xdr:nvCxnSpPr>
      <xdr:spPr>
        <a:xfrm>
          <a:off x="10549936" y="893312"/>
          <a:ext cx="0" cy="38697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1367EBB-902A-4AF5-AFCC-A07D8BA6CFB7}"/>
            </a:ext>
          </a:extLst>
        </xdr:cNvPr>
        <xdr:cNvSpPr txBox="1"/>
      </xdr:nvSpPr>
      <xdr:spPr>
        <a:xfrm>
          <a:off x="10924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38178</xdr:colOff>
      <xdr:row>2</xdr:row>
      <xdr:rowOff>75612</xdr:rowOff>
    </xdr:from>
    <xdr:to>
      <xdr:col>4</xdr:col>
      <xdr:colOff>830256</xdr:colOff>
      <xdr:row>3</xdr:row>
      <xdr:rowOff>47405</xdr:rowOff>
    </xdr:to>
    <xdr:sp macro="" textlink="Daten!B7">
      <xdr:nvSpPr>
        <xdr:cNvPr id="19" name="Textfeld 18">
          <a:extLst>
            <a:ext uri="{FF2B5EF4-FFF2-40B4-BE49-F238E27FC236}">
              <a16:creationId xmlns:a16="http://schemas.microsoft.com/office/drawing/2014/main" id="{353B2F5C-C3AF-48AD-8610-65FF522D6D31}"/>
            </a:ext>
          </a:extLst>
        </xdr:cNvPr>
        <xdr:cNvSpPr txBox="1"/>
      </xdr:nvSpPr>
      <xdr:spPr>
        <a:xfrm>
          <a:off x="638253" y="589962"/>
          <a:ext cx="1192128" cy="209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994C32D-0188-4114-8D29-6333E584D4B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0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oneCellAnchor>
    <xdr:from>
      <xdr:col>1</xdr:col>
      <xdr:colOff>174625</xdr:colOff>
      <xdr:row>17</xdr:row>
      <xdr:rowOff>63499</xdr:rowOff>
    </xdr:from>
    <xdr:ext cx="174626" cy="206375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5664D2BB-1E56-41F6-9D4A-34F3D68E7539}"/>
            </a:ext>
          </a:extLst>
        </xdr:cNvPr>
        <xdr:cNvSpPr txBox="1"/>
      </xdr:nvSpPr>
      <xdr:spPr>
        <a:xfrm>
          <a:off x="396875" y="3595687"/>
          <a:ext cx="174626" cy="206375"/>
        </a:xfrm>
        <a:prstGeom prst="rect">
          <a:avLst/>
        </a:prstGeom>
        <a:solidFill>
          <a:srgbClr val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42"/>
  <sheetViews>
    <sheetView showGridLines="0" zoomScaleNormal="100" workbookViewId="0">
      <selection activeCell="A4" sqref="A4"/>
    </sheetView>
  </sheetViews>
  <sheetFormatPr baseColWidth="10" defaultRowHeight="12.75" x14ac:dyDescent="0.2"/>
  <cols>
    <col min="1" max="1" width="25.28515625" style="7" bestFit="1" customWidth="1"/>
    <col min="2" max="2" width="24.7109375" style="7" customWidth="1"/>
    <col min="3" max="16" width="12.7109375" style="7" customWidth="1"/>
    <col min="17" max="17" width="13.85546875" style="6" bestFit="1" customWidth="1"/>
    <col min="18" max="16384" width="11.42578125" style="7"/>
  </cols>
  <sheetData>
    <row r="1" spans="1:25" ht="15.95" customHeight="1" x14ac:dyDescent="0.2">
      <c r="A1" s="13" t="s">
        <v>1</v>
      </c>
      <c r="B1" s="53" t="s">
        <v>12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5" ht="15.95" customHeight="1" x14ac:dyDescent="0.2">
      <c r="A2" s="13" t="s">
        <v>8</v>
      </c>
      <c r="B2" s="60" t="s">
        <v>13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5" x14ac:dyDescent="0.2">
      <c r="A3" s="13" t="s">
        <v>0</v>
      </c>
      <c r="B3" s="58" t="s">
        <v>24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Y3" s="7" t="str">
        <f>"Quelle: "&amp;Daten!B3</f>
        <v>Quelle: Umweltbundesamt 2025, GreenTech made in Germany 2025 - Umwelttechnik-Atlas für Deutschland, https://www.umweltbundesamt.de/publikationen/greentech-made-in-germany-2025</v>
      </c>
    </row>
    <row r="4" spans="1:25" x14ac:dyDescent="0.2">
      <c r="A4" s="13" t="s">
        <v>9</v>
      </c>
      <c r="B4" s="55" t="s">
        <v>25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Y4" s="7" t="str">
        <f>"Source: "&amp;Daten!B4</f>
        <v>Source: The UBA 2025, GreenTech made in Germany 2025 - GreenTech-Atlas for Germany, https://www.umweltbundesamt.de/publikationen/greentech-made-in-germany-2025-0</v>
      </c>
    </row>
    <row r="5" spans="1:25" x14ac:dyDescent="0.2">
      <c r="A5" s="13" t="s">
        <v>2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25" x14ac:dyDescent="0.2">
      <c r="A6" s="13" t="s">
        <v>10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25" x14ac:dyDescent="0.2">
      <c r="A7" s="13" t="s">
        <v>7</v>
      </c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25" x14ac:dyDescent="0.2">
      <c r="A8" s="14" t="s">
        <v>11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10" spans="1:25" x14ac:dyDescent="0.2">
      <c r="A10" s="8"/>
      <c r="B10" s="8"/>
      <c r="C10" s="6"/>
      <c r="D10" s="6"/>
      <c r="E10" s="6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R10" s="6"/>
    </row>
    <row r="11" spans="1:25" ht="18" customHeight="1" x14ac:dyDescent="0.2">
      <c r="A11" s="35"/>
      <c r="B11" s="35"/>
      <c r="C11" s="35">
        <v>2010</v>
      </c>
      <c r="D11" s="35">
        <v>2011</v>
      </c>
      <c r="E11" s="35">
        <v>2012</v>
      </c>
      <c r="F11" s="35">
        <v>2013</v>
      </c>
      <c r="G11" s="35">
        <v>2014</v>
      </c>
      <c r="H11" s="35">
        <v>2015</v>
      </c>
      <c r="I11" s="35">
        <v>2016</v>
      </c>
      <c r="J11" s="35">
        <v>2017</v>
      </c>
      <c r="K11" s="35">
        <v>2018</v>
      </c>
      <c r="L11" s="35">
        <v>2019</v>
      </c>
      <c r="M11" s="35">
        <v>2020</v>
      </c>
      <c r="N11" s="35">
        <v>2021</v>
      </c>
      <c r="O11" s="35">
        <v>2022</v>
      </c>
      <c r="P11" s="35">
        <v>2023</v>
      </c>
      <c r="R11" s="6"/>
      <c r="S11" s="10"/>
      <c r="T11" s="10"/>
      <c r="U11" s="10"/>
      <c r="V11" s="10"/>
      <c r="W11" s="10"/>
      <c r="X11" s="10"/>
      <c r="Y11" s="10"/>
    </row>
    <row r="12" spans="1:25" ht="38.25" customHeight="1" x14ac:dyDescent="0.2">
      <c r="A12" s="11" t="s">
        <v>19</v>
      </c>
      <c r="B12" s="11" t="s">
        <v>14</v>
      </c>
      <c r="C12" s="45">
        <v>206588.18382509536</v>
      </c>
      <c r="D12" s="45">
        <v>217174.43257628314</v>
      </c>
      <c r="E12" s="45">
        <v>228014.24570767407</v>
      </c>
      <c r="F12" s="45">
        <v>191829.21513592778</v>
      </c>
      <c r="G12" s="45">
        <v>188337.44998022285</v>
      </c>
      <c r="H12" s="45">
        <v>195669.54316567184</v>
      </c>
      <c r="I12" s="45">
        <v>192106.62240949826</v>
      </c>
      <c r="J12" s="45">
        <v>199505.84248978435</v>
      </c>
      <c r="K12" s="45">
        <v>203594.06286125476</v>
      </c>
      <c r="L12" s="45">
        <v>226672.22440147444</v>
      </c>
      <c r="M12" s="45">
        <v>246980.94184672236</v>
      </c>
      <c r="N12" s="45">
        <v>237502.21828544344</v>
      </c>
      <c r="O12" s="45">
        <v>260601.22434652215</v>
      </c>
      <c r="P12" s="46">
        <v>275970.87069483736</v>
      </c>
      <c r="R12" s="6"/>
      <c r="S12" s="10"/>
      <c r="T12" s="10"/>
      <c r="U12" s="10"/>
      <c r="V12" s="10"/>
      <c r="W12" s="10"/>
      <c r="X12" s="10"/>
      <c r="Y12" s="10"/>
    </row>
    <row r="13" spans="1:25" ht="28.5" customHeight="1" x14ac:dyDescent="0.2">
      <c r="A13" s="12" t="s">
        <v>20</v>
      </c>
      <c r="B13" s="12" t="s">
        <v>15</v>
      </c>
      <c r="C13" s="47">
        <v>158249.24865679958</v>
      </c>
      <c r="D13" s="47">
        <v>163630.35905168176</v>
      </c>
      <c r="E13" s="47">
        <v>169731.67125091996</v>
      </c>
      <c r="F13" s="47">
        <v>131143.58728502871</v>
      </c>
      <c r="G13" s="47">
        <v>124823.07725677454</v>
      </c>
      <c r="H13" s="47">
        <v>127668.28812792979</v>
      </c>
      <c r="I13" s="47">
        <v>122790.18471448607</v>
      </c>
      <c r="J13" s="47">
        <v>124990.16861419112</v>
      </c>
      <c r="K13" s="47">
        <v>126607.23355076263</v>
      </c>
      <c r="L13" s="47">
        <v>140697.99087615468</v>
      </c>
      <c r="M13" s="47">
        <v>143593.476775635</v>
      </c>
      <c r="N13" s="47">
        <v>145645.6740702118</v>
      </c>
      <c r="O13" s="47">
        <v>158626.24159166354</v>
      </c>
      <c r="P13" s="48">
        <v>167721.36052298479</v>
      </c>
    </row>
    <row r="14" spans="1:25" ht="29.25" customHeight="1" x14ac:dyDescent="0.2">
      <c r="A14" s="11" t="s">
        <v>23</v>
      </c>
      <c r="B14" s="11" t="s">
        <v>16</v>
      </c>
      <c r="C14" s="45">
        <v>5038.8641773279669</v>
      </c>
      <c r="D14" s="45">
        <v>5151.1312553495327</v>
      </c>
      <c r="E14" s="45">
        <v>4789.8000926531713</v>
      </c>
      <c r="F14" s="45">
        <v>4549.7742327736587</v>
      </c>
      <c r="G14" s="45">
        <v>4695.3786365130691</v>
      </c>
      <c r="H14" s="45">
        <v>4736.0213033988402</v>
      </c>
      <c r="I14" s="45">
        <v>4633.61600880685</v>
      </c>
      <c r="J14" s="45">
        <v>4502.2147405918322</v>
      </c>
      <c r="K14" s="45">
        <v>4448.4953407958192</v>
      </c>
      <c r="L14" s="45">
        <v>4488.4507825327764</v>
      </c>
      <c r="M14" s="45">
        <v>4312.8411828016533</v>
      </c>
      <c r="N14" s="45">
        <v>4765.3670020632944</v>
      </c>
      <c r="O14" s="45">
        <v>5343.5433946006233</v>
      </c>
      <c r="P14" s="46">
        <v>5448.5964180457031</v>
      </c>
    </row>
    <row r="15" spans="1:25" ht="43.5" customHeight="1" x14ac:dyDescent="0.2">
      <c r="A15" s="12" t="s">
        <v>21</v>
      </c>
      <c r="B15" s="12" t="s">
        <v>17</v>
      </c>
      <c r="C15" s="47">
        <v>36468.247233519731</v>
      </c>
      <c r="D15" s="47">
        <v>41222.84618342467</v>
      </c>
      <c r="E15" s="47">
        <v>46048.435653790453</v>
      </c>
      <c r="F15" s="47">
        <v>48643.516209676709</v>
      </c>
      <c r="G15" s="47">
        <v>51410.158581553209</v>
      </c>
      <c r="H15" s="47">
        <v>55968.427055364074</v>
      </c>
      <c r="I15" s="47">
        <v>57542.352355593866</v>
      </c>
      <c r="J15" s="47">
        <v>63104.972276435103</v>
      </c>
      <c r="K15" s="47">
        <v>65615.64785515159</v>
      </c>
      <c r="L15" s="47">
        <v>74697.367456372551</v>
      </c>
      <c r="M15" s="47">
        <v>92491.995823779187</v>
      </c>
      <c r="N15" s="47">
        <v>80619.114124910368</v>
      </c>
      <c r="O15" s="47">
        <v>90110.408302715223</v>
      </c>
      <c r="P15" s="48">
        <v>96211.027747669112</v>
      </c>
    </row>
    <row r="16" spans="1:25" ht="32.25" customHeight="1" x14ac:dyDescent="0.2">
      <c r="A16" s="11" t="s">
        <v>22</v>
      </c>
      <c r="B16" s="11" t="s">
        <v>18</v>
      </c>
      <c r="C16" s="45">
        <v>6831.8237574480363</v>
      </c>
      <c r="D16" s="45">
        <v>7170.0960858270801</v>
      </c>
      <c r="E16" s="45">
        <v>7444.3387103105797</v>
      </c>
      <c r="F16" s="45">
        <v>7492.3374084485968</v>
      </c>
      <c r="G16" s="45">
        <v>7408.8355053820223</v>
      </c>
      <c r="H16" s="45">
        <v>7296.8066789791083</v>
      </c>
      <c r="I16" s="45">
        <v>7140.4693306115487</v>
      </c>
      <c r="J16" s="45">
        <v>6908.4868585662534</v>
      </c>
      <c r="K16" s="45">
        <v>6922.6861145447301</v>
      </c>
      <c r="L16" s="45">
        <v>6788.415286414468</v>
      </c>
      <c r="M16" s="45">
        <v>6582.6280645065162</v>
      </c>
      <c r="N16" s="45">
        <v>6472.0630882579471</v>
      </c>
      <c r="O16" s="45">
        <v>6521.0310575426738</v>
      </c>
      <c r="P16" s="46">
        <v>6589.8860061377736</v>
      </c>
    </row>
    <row r="17" spans="1:19" x14ac:dyDescent="0.2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9" spans="1:19" x14ac:dyDescent="0.2">
      <c r="K19"/>
    </row>
    <row r="22" spans="1:19" x14ac:dyDescent="0.2">
      <c r="B22" s="39"/>
    </row>
    <row r="24" spans="1:19" x14ac:dyDescent="0.2">
      <c r="A24" s="37"/>
      <c r="C24" s="37"/>
      <c r="D24" s="37"/>
      <c r="E24" s="37"/>
      <c r="F24" s="37"/>
      <c r="G24" s="37"/>
      <c r="H24" s="37"/>
      <c r="I24" s="37"/>
      <c r="J24" s="38"/>
      <c r="K24" s="38"/>
      <c r="L24" s="38"/>
      <c r="M24" s="38"/>
      <c r="N24" s="38"/>
      <c r="O24" s="38"/>
      <c r="P24" s="38"/>
    </row>
    <row r="25" spans="1:19" x14ac:dyDescent="0.2">
      <c r="B25" s="37"/>
      <c r="G25" s="37"/>
      <c r="H25" s="37"/>
      <c r="I25" s="37"/>
      <c r="J25" s="38"/>
      <c r="K25" s="38"/>
      <c r="L25" s="38"/>
      <c r="M25" s="38"/>
      <c r="N25" s="38"/>
      <c r="O25" s="38"/>
      <c r="P25" s="38"/>
    </row>
    <row r="26" spans="1:19" ht="15" x14ac:dyDescent="0.2">
      <c r="B26" s="37"/>
      <c r="C26" s="37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</row>
    <row r="27" spans="1:19" x14ac:dyDescent="0.2">
      <c r="B27" s="37"/>
      <c r="G27" s="37"/>
      <c r="H27" s="37"/>
      <c r="I27" s="37"/>
      <c r="J27" s="38"/>
      <c r="K27" s="38"/>
      <c r="L27" s="38"/>
      <c r="M27" s="38"/>
      <c r="N27" s="38"/>
      <c r="O27" s="38"/>
      <c r="P27" s="38"/>
    </row>
    <row r="28" spans="1:19" x14ac:dyDescent="0.2">
      <c r="B28" s="37"/>
      <c r="G28" s="37"/>
      <c r="H28" s="37"/>
      <c r="I28" s="37"/>
      <c r="J28" s="38"/>
      <c r="K28" s="38"/>
      <c r="L28" s="38"/>
      <c r="M28" s="38"/>
      <c r="N28" s="38"/>
      <c r="O28" s="38"/>
      <c r="P28" s="38"/>
    </row>
    <row r="29" spans="1:19" x14ac:dyDescent="0.2">
      <c r="B29" s="37"/>
      <c r="G29" s="37"/>
      <c r="H29" s="37"/>
      <c r="I29" s="37"/>
      <c r="J29" s="38"/>
      <c r="K29" s="38"/>
      <c r="L29" s="38"/>
      <c r="M29" s="38"/>
      <c r="N29" s="38"/>
      <c r="O29" s="38"/>
      <c r="P29" s="38"/>
    </row>
    <row r="30" spans="1:19" x14ac:dyDescent="0.2">
      <c r="B30" s="37"/>
      <c r="G30" s="37"/>
      <c r="H30" s="37"/>
      <c r="I30" s="37"/>
      <c r="J30" s="38"/>
      <c r="K30" s="38"/>
      <c r="L30" s="38"/>
      <c r="M30" s="38"/>
      <c r="N30" s="38"/>
      <c r="O30" s="38"/>
      <c r="P30" s="38"/>
    </row>
    <row r="31" spans="1:19" x14ac:dyDescent="0.2">
      <c r="B31" s="37"/>
      <c r="G31" s="37"/>
      <c r="H31" s="37"/>
      <c r="I31" s="37"/>
      <c r="J31" s="38"/>
      <c r="K31" s="38"/>
      <c r="L31" s="38"/>
      <c r="M31" s="38"/>
      <c r="N31" s="38"/>
      <c r="O31" s="38"/>
      <c r="P31" s="38"/>
    </row>
    <row r="32" spans="1:19" x14ac:dyDescent="0.2">
      <c r="B32" s="37"/>
      <c r="C32" s="37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8"/>
      <c r="P32" s="38"/>
    </row>
    <row r="33" spans="2:16" x14ac:dyDescent="0.2">
      <c r="B33" s="37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8"/>
      <c r="N33" s="38"/>
      <c r="O33" s="38"/>
      <c r="P33" s="38"/>
    </row>
    <row r="34" spans="2:16" x14ac:dyDescent="0.2">
      <c r="B34" s="37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8"/>
      <c r="N34" s="38"/>
      <c r="O34" s="38"/>
      <c r="P34" s="38"/>
    </row>
    <row r="35" spans="2:16" x14ac:dyDescent="0.2"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8"/>
      <c r="P35" s="38"/>
    </row>
    <row r="36" spans="2:16" x14ac:dyDescent="0.2">
      <c r="B36" s="37"/>
      <c r="C36" s="37"/>
      <c r="D36" s="37"/>
      <c r="E36" s="37"/>
      <c r="F36" s="37"/>
      <c r="G36" s="37"/>
      <c r="H36" s="37"/>
      <c r="I36" s="37"/>
      <c r="J36" s="38"/>
      <c r="K36" s="38"/>
      <c r="L36" s="38"/>
      <c r="M36" s="38"/>
      <c r="N36" s="38"/>
      <c r="O36" s="38"/>
      <c r="P36" s="38"/>
    </row>
    <row r="37" spans="2:16" x14ac:dyDescent="0.2">
      <c r="B37" s="37"/>
      <c r="C37" s="37"/>
      <c r="D37" s="37"/>
      <c r="E37" s="37"/>
      <c r="F37" s="37"/>
      <c r="G37" s="37"/>
      <c r="H37" s="37"/>
      <c r="I37" s="37"/>
      <c r="J37" s="38"/>
      <c r="K37" s="38"/>
      <c r="L37" s="38"/>
      <c r="M37" s="38"/>
      <c r="N37" s="38"/>
      <c r="O37" s="38"/>
      <c r="P37" s="38"/>
    </row>
    <row r="38" spans="2:16" x14ac:dyDescent="0.2">
      <c r="B38" s="37"/>
      <c r="C38" s="37"/>
      <c r="D38" s="37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8"/>
      <c r="P38" s="38"/>
    </row>
    <row r="39" spans="2:16" x14ac:dyDescent="0.2"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8"/>
      <c r="M39" s="38"/>
      <c r="N39" s="38"/>
      <c r="O39" s="38"/>
      <c r="P39" s="38"/>
    </row>
    <row r="40" spans="2:16" x14ac:dyDescent="0.2">
      <c r="B40" s="37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8"/>
      <c r="P40" s="38"/>
    </row>
    <row r="41" spans="2:16" x14ac:dyDescent="0.2">
      <c r="B41" s="37"/>
      <c r="C41" s="37"/>
      <c r="D41" s="37"/>
      <c r="E41" s="37"/>
      <c r="F41" s="37"/>
      <c r="G41" s="37"/>
      <c r="H41" s="37"/>
      <c r="I41" s="37"/>
      <c r="J41" s="38"/>
      <c r="K41" s="38"/>
      <c r="L41" s="38"/>
      <c r="M41" s="38"/>
      <c r="N41" s="38"/>
      <c r="O41" s="38"/>
      <c r="P41" s="38"/>
    </row>
    <row r="42" spans="2:16" x14ac:dyDescent="0.2">
      <c r="B42" s="37"/>
      <c r="C42" s="37"/>
      <c r="D42" s="37"/>
      <c r="E42" s="37"/>
      <c r="F42" s="37"/>
      <c r="G42" s="37"/>
      <c r="H42" s="37"/>
      <c r="I42" s="37"/>
      <c r="J42" s="38"/>
      <c r="K42" s="38"/>
      <c r="L42" s="38"/>
      <c r="M42" s="38"/>
      <c r="N42" s="38"/>
      <c r="O42" s="38"/>
      <c r="P42" s="38"/>
    </row>
  </sheetData>
  <sheetProtection selectLockedCells="1"/>
  <mergeCells count="8">
    <mergeCell ref="B6:P6"/>
    <mergeCell ref="B7:P7"/>
    <mergeCell ref="B8:P8"/>
    <mergeCell ref="B1:P1"/>
    <mergeCell ref="B4:P4"/>
    <mergeCell ref="B5:P5"/>
    <mergeCell ref="B3:P3"/>
    <mergeCell ref="B2:P2"/>
  </mergeCells>
  <phoneticPr fontId="20" type="noConversion"/>
  <conditionalFormatting sqref="S11:Y12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P16" sqref="P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8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6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1"/>
      <c r="C6" s="3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1"/>
      <c r="C7" s="3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1"/>
      <c r="C8" s="3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1"/>
      <c r="C9" s="3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1"/>
      <c r="C10" s="3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1"/>
      <c r="C11" s="3"/>
      <c r="Q11" s="24"/>
      <c r="R11" s="27" t="s">
        <v>3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1"/>
      <c r="C12" s="3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1"/>
      <c r="C13" s="3"/>
      <c r="Q13" s="24"/>
      <c r="R13" s="27" t="s">
        <v>4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1"/>
      <c r="C14" s="3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4"/>
      <c r="R15" s="25"/>
      <c r="S15" s="27" t="s">
        <v>5</v>
      </c>
      <c r="T15" s="25"/>
      <c r="U15" s="25"/>
      <c r="V15" s="27" t="s">
        <v>5</v>
      </c>
      <c r="W15" s="25"/>
      <c r="X15" s="25"/>
      <c r="Y15" s="26"/>
    </row>
    <row r="16" spans="1:25" ht="16.5" customHeight="1" x14ac:dyDescent="0.2">
      <c r="A16" s="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71.25" customHeight="1" x14ac:dyDescent="0.2">
      <c r="A19" s="1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4.5" customHeight="1" x14ac:dyDescent="0.2">
      <c r="A20" s="1"/>
      <c r="B20" s="17"/>
      <c r="C20" s="18"/>
      <c r="D20" s="17"/>
      <c r="E20" s="36"/>
      <c r="F20" s="17"/>
      <c r="G20" s="36"/>
      <c r="H20" s="17"/>
      <c r="I20" s="36"/>
      <c r="J20" s="17"/>
      <c r="K20" s="36"/>
      <c r="L20" s="17"/>
      <c r="M20" s="36"/>
      <c r="N20" s="17"/>
      <c r="O20" s="15"/>
      <c r="P20" s="15"/>
    </row>
    <row r="21" spans="1:25" ht="16.5" customHeight="1" x14ac:dyDescent="0.2">
      <c r="B21" s="15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5"/>
      <c r="N21" s="15"/>
      <c r="O21" s="15"/>
      <c r="P21" s="15"/>
    </row>
    <row r="22" spans="1:25" ht="21.7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5" ht="6.7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5" ht="4.5" customHeight="1" x14ac:dyDescent="0.2">
      <c r="B28" s="15"/>
      <c r="C28" s="15"/>
      <c r="D28" s="15"/>
      <c r="E28" s="15"/>
      <c r="F28" s="15"/>
      <c r="G28" s="15"/>
      <c r="H28" s="33"/>
      <c r="I28" s="33"/>
      <c r="J28" s="33"/>
      <c r="K28" s="33"/>
      <c r="L28" s="33"/>
      <c r="M28" s="15"/>
      <c r="N28" s="15"/>
      <c r="O28" s="15"/>
      <c r="P28" s="15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5"/>
      <c r="N29" s="15"/>
      <c r="O29" s="15"/>
      <c r="P29" s="15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5"/>
      <c r="N30" s="15"/>
      <c r="O30" s="15"/>
      <c r="P30" s="15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5"/>
      <c r="N31" s="15"/>
      <c r="O31" s="15"/>
      <c r="P31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7739-E2F3-4CE1-BD49-C1436ED01442}">
  <sheetPr>
    <tabColor theme="8"/>
    <pageSetUpPr fitToPage="1"/>
  </sheetPr>
  <dimension ref="A1:Y31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8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6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1"/>
      <c r="C6" s="3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1"/>
      <c r="C7" s="3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1"/>
      <c r="C8" s="3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1"/>
      <c r="C9" s="3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1"/>
      <c r="C10" s="3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1"/>
      <c r="C11" s="3"/>
      <c r="Q11" s="24"/>
      <c r="R11" s="27" t="s">
        <v>3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1"/>
      <c r="C12" s="3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1"/>
      <c r="C13" s="3"/>
      <c r="Q13" s="24"/>
      <c r="R13" s="27" t="s">
        <v>4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1"/>
      <c r="C14" s="3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4"/>
      <c r="R15" s="25"/>
      <c r="S15" s="27" t="s">
        <v>5</v>
      </c>
      <c r="T15" s="25"/>
      <c r="U15" s="25"/>
      <c r="V15" s="27" t="s">
        <v>5</v>
      </c>
      <c r="W15" s="25"/>
      <c r="X15" s="25"/>
      <c r="Y15" s="26"/>
    </row>
    <row r="16" spans="1:25" ht="16.5" customHeight="1" x14ac:dyDescent="0.2">
      <c r="A16" s="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71.25" customHeight="1" x14ac:dyDescent="0.2">
      <c r="A19" s="1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4.5" customHeight="1" x14ac:dyDescent="0.2">
      <c r="A20" s="1"/>
      <c r="B20" s="17"/>
      <c r="C20" s="18"/>
      <c r="D20" s="17"/>
      <c r="E20" s="36"/>
      <c r="F20" s="17"/>
      <c r="G20" s="36"/>
      <c r="H20" s="17"/>
      <c r="I20" s="36"/>
      <c r="J20" s="17"/>
      <c r="K20" s="36"/>
      <c r="L20" s="17"/>
      <c r="M20" s="36"/>
      <c r="N20" s="17"/>
      <c r="O20" s="15"/>
      <c r="P20" s="15"/>
    </row>
    <row r="21" spans="1:25" ht="16.5" customHeight="1" x14ac:dyDescent="0.2">
      <c r="B21" s="15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5"/>
      <c r="N21" s="15"/>
      <c r="O21" s="15"/>
      <c r="P21" s="15"/>
    </row>
    <row r="22" spans="1:25" ht="21.7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5" ht="6.7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5" ht="4.5" customHeight="1" x14ac:dyDescent="0.2">
      <c r="B28" s="15"/>
      <c r="C28" s="15"/>
      <c r="D28" s="15"/>
      <c r="E28" s="15"/>
      <c r="F28" s="15"/>
      <c r="G28" s="15"/>
      <c r="H28" s="33"/>
      <c r="I28" s="33"/>
      <c r="J28" s="33"/>
      <c r="K28" s="33"/>
      <c r="L28" s="33"/>
      <c r="M28" s="15"/>
      <c r="N28" s="15"/>
      <c r="O28" s="15"/>
      <c r="P28" s="15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5"/>
      <c r="N29" s="15"/>
      <c r="O29" s="15"/>
      <c r="P29" s="15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5"/>
      <c r="N30" s="15"/>
      <c r="O30" s="15"/>
      <c r="P30" s="15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5"/>
      <c r="N31" s="15"/>
      <c r="O31" s="15"/>
      <c r="P31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Buenger</dc:creator>
  <cp:lastModifiedBy>Wilke, Sibylle</cp:lastModifiedBy>
  <cp:lastPrinted>2025-06-25T06:56:26Z</cp:lastPrinted>
  <dcterms:created xsi:type="dcterms:W3CDTF">2010-08-25T11:28:54Z</dcterms:created>
  <dcterms:modified xsi:type="dcterms:W3CDTF">2025-06-25T06:58:07Z</dcterms:modified>
</cp:coreProperties>
</file>