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KEA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21">OFFSET(#REF!,0,0,COUNTA(#REF!),-1)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21">OFFSET(#REF!,0,0,COUNTA(#REF!),-1)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21">OFFSET(#REF!,0,0,COUNTA(#REF!),-1)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21">OFFSET(#REF!,0,0,COUNTA(#REF!),-1)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21">OFFSET(#REF!,0,0,COUNTA(#REF!),-1)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4">'KEA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32" l="1"/>
  <c r="Z3" i="49" l="1"/>
  <c r="Y3" i="47" l="1"/>
  <c r="Y3" i="45"/>
  <c r="Y3" i="43"/>
  <c r="Y3" i="41"/>
  <c r="Y3" i="39"/>
  <c r="Y3" i="36"/>
  <c r="Y3" i="34"/>
  <c r="Y3" i="28" l="1"/>
</calcChain>
</file>

<file path=xl/sharedStrings.xml><?xml version="1.0" encoding="utf-8"?>
<sst xmlns="http://schemas.openxmlformats.org/spreadsheetml/2006/main" count="764" uniqueCount="118">
  <si>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</si>
  <si>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</si>
  <si>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</si>
  <si>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</si>
  <si>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</si>
  <si>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</si>
  <si>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</si>
  <si>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</si>
  <si>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---</t>
  </si>
  <si>
    <t>PBtL</t>
  </si>
  <si>
    <t>Wind onshore</t>
  </si>
  <si>
    <t>PtL</t>
  </si>
  <si>
    <t>Wind offshore</t>
  </si>
  <si>
    <t>Reihenfolge
 im Bericht</t>
  </si>
  <si>
    <t xml:space="preserve">g CO₂eq / MJ </t>
  </si>
  <si>
    <t>Germany</t>
  </si>
  <si>
    <t>Germany
(Synthese)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</si>
  <si>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</si>
  <si>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</si>
  <si>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</si>
  <si>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</si>
  <si>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</si>
  <si>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</si>
  <si>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</si>
  <si>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</si>
  <si>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</si>
  <si>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Straw</t>
  </si>
  <si>
    <t>Poplar wood from short rotation coppices</t>
  </si>
  <si>
    <t>Residual forest wood</t>
  </si>
  <si>
    <t>PV ground mounted</t>
  </si>
  <si>
    <t>PV ground mounted
(Saudi-Arabia)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</si>
  <si>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</si>
  <si>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</si>
  <si>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</si>
  <si>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</si>
  <si>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</si>
  <si>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</si>
  <si>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</si>
  <si>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</si>
  <si>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</si>
  <si>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</si>
  <si>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</si>
  <si>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</si>
  <si>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</si>
  <si>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</si>
  <si>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biomass</t>
  </si>
  <si>
    <t>Global warming potential 2015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</si>
  <si>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</si>
  <si>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</si>
  <si>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</si>
  <si>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</si>
  <si>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</si>
  <si>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</si>
  <si>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</si>
  <si>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</si>
  <si>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</si>
  <si>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</si>
  <si>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</si>
  <si>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</si>
  <si>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</si>
  <si>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Acidification potential 2015</t>
  </si>
  <si>
    <t>Acidification potential in mg SO₂eq / MJ Product (LHV)</t>
  </si>
  <si>
    <t>Eutrophication potential 2015</t>
  </si>
  <si>
    <t>Eutrophication potential in mg PO₄eq / MJ Product (LHV)</t>
  </si>
  <si>
    <t>Photochemical Ozone Creation Potential (POCP) in mg C₂H₄eq. / MJ Product (LHV)</t>
  </si>
  <si>
    <t>Summer smog potential 2015</t>
  </si>
  <si>
    <t>Ozone Depletion Potential in mg CFC-11eq / MJ Product (LHV)</t>
  </si>
  <si>
    <t>Ozone depletion potential 2015</t>
  </si>
  <si>
    <t>Particulate Matter &lt; 10 µm in mg PM10eq / MJ Product (LHV)</t>
  </si>
  <si>
    <t>Particulate matter emissions 2015</t>
  </si>
  <si>
    <t>Cumulative raw material demand 2015</t>
  </si>
  <si>
    <t>Cumulative raw material demand in g / MJ Product (LHV)</t>
  </si>
  <si>
    <t>PtL in Germany</t>
  </si>
  <si>
    <t>PV ground mounted in S-A</t>
  </si>
  <si>
    <t>Water consumption 2015</t>
  </si>
  <si>
    <t xml:space="preserve">Water consumption in ml / MJ Product (LHV) </t>
  </si>
  <si>
    <t>Process water (excluding seawater)</t>
  </si>
  <si>
    <t>List of supply paths for Methanol</t>
  </si>
  <si>
    <t>Methanol - Full load hours electricity generation</t>
  </si>
  <si>
    <t>Reference: Methanol aus natural gas</t>
  </si>
  <si>
    <t>Biomass cultivation/transport</t>
  </si>
  <si>
    <t>Number supply path</t>
  </si>
  <si>
    <t>Electrolysis</t>
  </si>
  <si>
    <t>Synthesis</t>
  </si>
  <si>
    <t>Biomass</t>
  </si>
  <si>
    <t>HVDC + Truck</t>
  </si>
  <si>
    <t>Electricity for H₂</t>
  </si>
  <si>
    <t>Product transport</t>
  </si>
  <si>
    <t>fossil CO2 (for infromational purpose only)</t>
  </si>
  <si>
    <t>Cumulative energy use (fossil + regenerative) in kJ / MJ Product (LHV)</t>
  </si>
  <si>
    <t xml:space="preserve">Land use in 10-3m²a / MJ Product (LHV) </t>
  </si>
  <si>
    <t>Land use 2015</t>
  </si>
  <si>
    <t>Cumulative energy use 2015</t>
  </si>
  <si>
    <t>23_Methanol/BtL/Straw/Truck_D</t>
  </si>
  <si>
    <t>24_Methanol/PBtL/WindON/Straw/AEL/Truck_D</t>
  </si>
  <si>
    <t>25_Methanol/PtL/WindON/AEL/Biogas/Truck_D</t>
  </si>
  <si>
    <t>26_Methanol/PtL/PVground/AEL/Cement/Truck_D</t>
  </si>
  <si>
    <t>27_Methanol/PtL/PVground/AEL/Cement/HVDC+Truck_Saudi Arabia</t>
  </si>
  <si>
    <t>28_Methanol/PtL/PVground/AEL/Cement/Tanker+Truck_Saudi Arabia</t>
  </si>
  <si>
    <t>29_Methanol/PtL/CSP/AEL/Cement/Tanker+Truck_Saudi Arabia</t>
  </si>
  <si>
    <t>30_Methanol/BtL/SRC Pellets/Truck_D</t>
  </si>
  <si>
    <t>31_Methanol/PBtL/PVground/SRC Pellets/AEL/Truck_D</t>
  </si>
  <si>
    <t>32_Methanol/PtL/PVground/AEL/DAC/Truck_D</t>
  </si>
  <si>
    <t>33_Methanol/PtL/WindOFF/AEL/DAC/Truck_D</t>
  </si>
  <si>
    <t>34_Methanol/PtL/CSP/AEL/DAC/Tanker+Truck_Morocco</t>
  </si>
  <si>
    <t>35_Methanol/PtL/WindON/AEL/DAC/Tanker+Truck_Morocco</t>
  </si>
  <si>
    <t>36_Methanol/PtL/PVground/AEL/DAC/Tanker+Truck_Morocco</t>
  </si>
  <si>
    <t>37_Methanol/PtL/Geothermal/AEL/Geothermal/Tanker+Truck_Iceland</t>
  </si>
  <si>
    <t>38_Methanol/PBtL/Hydro/Residual Forrest Wood /AEL/Tanker+Truck_Sweden</t>
  </si>
  <si>
    <t>39_Methanol/PBtL/Hydro/SRC Pellets/AEL/Tanker+Truck_Sweden</t>
  </si>
  <si>
    <t>40_Methanol/PtL/WindON/PEM/Biogas/Truck_D</t>
  </si>
  <si>
    <t>41_Methanol/PtL/WindON/AEL/Lignite Power Plant/Truck_D</t>
  </si>
  <si>
    <t>42_Methanol/PtL/Grid Mix/AEL/Lignite Power Plant/Truck_D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</si>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</sst>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5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4" fillId="24" borderId="0" xfId="0" applyFont="1" applyFill="1"/>
    <xf numFmtId="0" fontId="35" fillId="28" borderId="26" xfId="0" applyFont="1" applyFill="1" applyBorder="1" applyAlignment="1">
      <alignment horizontal="right" wrapText="1"/>
    </xf>
    <xf numFmtId="0" fontId="36" fillId="28" borderId="26" xfId="0" applyFont="1" applyFill="1" applyBorder="1"/>
    <xf numFmtId="0" fontId="35" fillId="28" borderId="26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5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165" fontId="20" fillId="24" borderId="0" xfId="0" applyNumberFormat="1" applyFont="1" applyFill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22" xfId="0" applyFont="1" applyFill="1" applyBorder="1" applyAlignment="1" applyProtection="1">
      <alignment horizontal="left" vertical="center"/>
      <protection locked="0"/>
    </xf>
    <xf numFmtId="0" fontId="20" fillId="24" borderId="23" xfId="0" applyFont="1" applyFill="1" applyBorder="1" applyAlignment="1" applyProtection="1">
      <alignment horizontal="left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CC00"/>
      <color rgb="FF996633"/>
      <color rgb="FF00FFFF"/>
      <color rgb="FF009999"/>
      <color rgb="FFFF3399"/>
      <color rgb="FFFFCC99"/>
      <color rgb="FFFF99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GWP'!$C$10:$C$29</c:f>
              <c:numCache>
                <c:formatCode>#,##0.00</c:formatCode>
                <c:ptCount val="20"/>
                <c:pt idx="0">
                  <c:v>3.8333883282588652</c:v>
                </c:pt>
                <c:pt idx="1">
                  <c:v>10.199943833949671</c:v>
                </c:pt>
                <c:pt idx="2">
                  <c:v>10.291633717397131</c:v>
                </c:pt>
                <c:pt idx="3">
                  <c:v>3.8337048878047435</c:v>
                </c:pt>
                <c:pt idx="4">
                  <c:v>17.481162137335222</c:v>
                </c:pt>
                <c:pt idx="5">
                  <c:v>10.259650147811472</c:v>
                </c:pt>
                <c:pt idx="6">
                  <c:v>4.8836531484008061</c:v>
                </c:pt>
                <c:pt idx="7">
                  <c:v>7.1386228945329702</c:v>
                </c:pt>
                <c:pt idx="8">
                  <c:v>31.55003062155803</c:v>
                </c:pt>
                <c:pt idx="9">
                  <c:v>4.623669777490071</c:v>
                </c:pt>
                <c:pt idx="10">
                  <c:v>17.008964173017784</c:v>
                </c:pt>
                <c:pt idx="11">
                  <c:v>17.008964173017784</c:v>
                </c:pt>
                <c:pt idx="12">
                  <c:v>31.55003062155803</c:v>
                </c:pt>
                <c:pt idx="13">
                  <c:v>10.291633717397135</c:v>
                </c:pt>
                <c:pt idx="14">
                  <c:v>3.8419370202855667</c:v>
                </c:pt>
                <c:pt idx="15">
                  <c:v>3.8427435249997921</c:v>
                </c:pt>
                <c:pt idx="16">
                  <c:v>31.552445725860967</c:v>
                </c:pt>
                <c:pt idx="17">
                  <c:v>10.209317407863555</c:v>
                </c:pt>
                <c:pt idx="18">
                  <c:v>3.9446974354735174</c:v>
                </c:pt>
                <c:pt idx="19">
                  <c:v>3.7403834488442005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GWP'!$D$10:$D$29</c:f>
              <c:numCache>
                <c:formatCode>#,##0.00</c:formatCode>
                <c:ptCount val="20"/>
                <c:pt idx="0">
                  <c:v>0.4295802087807794</c:v>
                </c:pt>
                <c:pt idx="1">
                  <c:v>1.1286173932010846</c:v>
                </c:pt>
                <c:pt idx="2">
                  <c:v>3.2119323253393812</c:v>
                </c:pt>
                <c:pt idx="3">
                  <c:v>0.4296156833281421</c:v>
                </c:pt>
                <c:pt idx="4">
                  <c:v>1.9333009490061459</c:v>
                </c:pt>
                <c:pt idx="5">
                  <c:v>1.1352159464417293</c:v>
                </c:pt>
                <c:pt idx="6">
                  <c:v>0.54108793207504413</c:v>
                </c:pt>
                <c:pt idx="7">
                  <c:v>0.79029579024038887</c:v>
                </c:pt>
                <c:pt idx="8">
                  <c:v>3.4881211800876826</c:v>
                </c:pt>
                <c:pt idx="9">
                  <c:v>0.51235588405781407</c:v>
                </c:pt>
                <c:pt idx="10">
                  <c:v>1.8811160168049814</c:v>
                </c:pt>
                <c:pt idx="11">
                  <c:v>1.8811160168049814</c:v>
                </c:pt>
                <c:pt idx="12">
                  <c:v>3.488121180087683</c:v>
                </c:pt>
                <c:pt idx="13">
                  <c:v>1.1387628213450105</c:v>
                </c:pt>
                <c:pt idx="14">
                  <c:v>0.23687068974862097</c:v>
                </c:pt>
                <c:pt idx="15">
                  <c:v>0.23692041397026672</c:v>
                </c:pt>
                <c:pt idx="16">
                  <c:v>1.9231925227996403</c:v>
                </c:pt>
                <c:pt idx="17">
                  <c:v>0.62240621458455392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GWP'!$E$10:$E$29</c:f>
              <c:numCache>
                <c:formatCode>#,##0.00</c:formatCode>
                <c:ptCount val="20"/>
                <c:pt idx="0">
                  <c:v>2.583619746123355E-2</c:v>
                </c:pt>
                <c:pt idx="1">
                  <c:v>2.5836197461233546E-2</c:v>
                </c:pt>
                <c:pt idx="2">
                  <c:v>1.5133309780920086</c:v>
                </c:pt>
                <c:pt idx="3">
                  <c:v>4.9630448174582424</c:v>
                </c:pt>
                <c:pt idx="4">
                  <c:v>22.630795454505947</c:v>
                </c:pt>
                <c:pt idx="5">
                  <c:v>13.281957006395379</c:v>
                </c:pt>
                <c:pt idx="6">
                  <c:v>6.3222887931557272</c:v>
                </c:pt>
                <c:pt idx="7">
                  <c:v>9.2415317290601759</c:v>
                </c:pt>
                <c:pt idx="8">
                  <c:v>40.844097433027962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-4.6649476472877093E-16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3.0349005477082103</c:v>
                </c:pt>
                <c:pt idx="15">
                  <c:v>1.579953333041656</c:v>
                </c:pt>
                <c:pt idx="16">
                  <c:v>3.0349005477082103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GWP'!$G$10:$G$29</c:f>
              <c:numCache>
                <c:formatCode>#,##0.00</c:formatCode>
                <c:ptCount val="20"/>
                <c:pt idx="0">
                  <c:v>334.63639283129368</c:v>
                </c:pt>
                <c:pt idx="1">
                  <c:v>8.092014438359632</c:v>
                </c:pt>
                <c:pt idx="2">
                  <c:v>8.978428011207134</c:v>
                </c:pt>
                <c:pt idx="3">
                  <c:v>12.614719755353265</c:v>
                </c:pt>
                <c:pt idx="4">
                  <c:v>27.54728760855329</c:v>
                </c:pt>
                <c:pt idx="5">
                  <c:v>8.3275144283110691</c:v>
                </c:pt>
                <c:pt idx="6">
                  <c:v>12.005266967270991</c:v>
                </c:pt>
                <c:pt idx="7">
                  <c:v>6.6287925977642255</c:v>
                </c:pt>
                <c:pt idx="8">
                  <c:v>49.717390683912981</c:v>
                </c:pt>
                <c:pt idx="9">
                  <c:v>12.005266967270991</c:v>
                </c:pt>
                <c:pt idx="10">
                  <c:v>26.803185298361644</c:v>
                </c:pt>
                <c:pt idx="11">
                  <c:v>26.803185298361644</c:v>
                </c:pt>
                <c:pt idx="12">
                  <c:v>49.717390683912981</c:v>
                </c:pt>
                <c:pt idx="13">
                  <c:v>8.3539886155063954</c:v>
                </c:pt>
                <c:pt idx="14">
                  <c:v>1.260629872264903</c:v>
                </c:pt>
                <c:pt idx="15">
                  <c:v>1.1987992728973327</c:v>
                </c:pt>
                <c:pt idx="16">
                  <c:v>26.42107949155508</c:v>
                </c:pt>
                <c:pt idx="17">
                  <c:v>4.3067708481054581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GWP'!$H$10:$H$29</c:f>
              <c:numCache>
                <c:formatCode>#,##0.00</c:formatCode>
                <c:ptCount val="20"/>
                <c:pt idx="0">
                  <c:v>3.0726589592990039</c:v>
                </c:pt>
                <c:pt idx="1">
                  <c:v>3.0726589592990043</c:v>
                </c:pt>
                <c:pt idx="2">
                  <c:v>1.0407186233327623E-2</c:v>
                </c:pt>
                <c:pt idx="3">
                  <c:v>1.4976527030856888</c:v>
                </c:pt>
                <c:pt idx="4">
                  <c:v>10.108739597457273</c:v>
                </c:pt>
                <c:pt idx="5">
                  <c:v>3.0989881052217179</c:v>
                </c:pt>
                <c:pt idx="6">
                  <c:v>4.4676211433631243</c:v>
                </c:pt>
                <c:pt idx="7">
                  <c:v>2.4668284383410448</c:v>
                </c:pt>
                <c:pt idx="8">
                  <c:v>18.244270108563285</c:v>
                </c:pt>
                <c:pt idx="9">
                  <c:v>0.47967614070952802</c:v>
                </c:pt>
                <c:pt idx="10">
                  <c:v>1.0481451042946717</c:v>
                </c:pt>
                <c:pt idx="11">
                  <c:v>1.0481451042946699</c:v>
                </c:pt>
                <c:pt idx="12">
                  <c:v>1.9442106997198658</c:v>
                </c:pt>
                <c:pt idx="13">
                  <c:v>1.0407186233333511E-2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GWP'!$I$10:$I$29</c:f>
              <c:numCache>
                <c:formatCode>#,##0.00</c:formatCode>
                <c:ptCount val="20"/>
                <c:pt idx="0">
                  <c:v>0.37144197616738178</c:v>
                </c:pt>
                <c:pt idx="1">
                  <c:v>8.9820291473038088E-3</c:v>
                </c:pt>
                <c:pt idx="2">
                  <c:v>9.075991651616001E-3</c:v>
                </c:pt>
                <c:pt idx="3">
                  <c:v>1.368499769426707E-2</c:v>
                </c:pt>
                <c:pt idx="4">
                  <c:v>6.7123248680417053E-2</c:v>
                </c:pt>
                <c:pt idx="5">
                  <c:v>2.0750064022747448E-2</c:v>
                </c:pt>
                <c:pt idx="6">
                  <c:v>2.9914095055080088E-2</c:v>
                </c:pt>
                <c:pt idx="7">
                  <c:v>7.1912030687547868E-3</c:v>
                </c:pt>
                <c:pt idx="8">
                  <c:v>5.2741402802413045E-2</c:v>
                </c:pt>
                <c:pt idx="9">
                  <c:v>2.9914095055080088E-2</c:v>
                </c:pt>
                <c:pt idx="10">
                  <c:v>6.5310127725628081E-2</c:v>
                </c:pt>
                <c:pt idx="11">
                  <c:v>6.5310127725633188E-2</c:v>
                </c:pt>
                <c:pt idx="12">
                  <c:v>5.2741402802413045E-2</c:v>
                </c:pt>
                <c:pt idx="13">
                  <c:v>9.062770886576612E-3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0.15321302189908789</c:v>
                </c:pt>
                <c:pt idx="17">
                  <c:v>2.6097211000406507E-2</c:v>
                </c:pt>
                <c:pt idx="18">
                  <c:v>11.326162907385601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GWP'!$J$10:$J$29</c:f>
              <c:numCache>
                <c:formatCode>#,##0.00</c:formatCode>
                <c:ptCount val="20"/>
                <c:pt idx="0">
                  <c:v>0.76253357294474411</c:v>
                </c:pt>
                <c:pt idx="1">
                  <c:v>0.76253357294474411</c:v>
                </c:pt>
                <c:pt idx="2">
                  <c:v>9.1901548602799352E-2</c:v>
                </c:pt>
                <c:pt idx="3">
                  <c:v>0.39141126804496545</c:v>
                </c:pt>
                <c:pt idx="4">
                  <c:v>0.39141126804496573</c:v>
                </c:pt>
                <c:pt idx="5">
                  <c:v>0.39141126804496573</c:v>
                </c:pt>
                <c:pt idx="6">
                  <c:v>0.39141126804496573</c:v>
                </c:pt>
                <c:pt idx="7">
                  <c:v>0.39141126804496573</c:v>
                </c:pt>
                <c:pt idx="8">
                  <c:v>0.39141126804496573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0.42161161635090871</c:v>
                </c:pt>
                <c:pt idx="14">
                  <c:v>0.26098281547004332</c:v>
                </c:pt>
                <c:pt idx="15">
                  <c:v>0.26103760134235054</c:v>
                </c:pt>
                <c:pt idx="16">
                  <c:v>0.26098281547004332</c:v>
                </c:pt>
                <c:pt idx="17">
                  <c:v>0.26101894707257917</c:v>
                </c:pt>
                <c:pt idx="18">
                  <c:v>4.0972503900768342E-2</c:v>
                </c:pt>
                <c:pt idx="19">
                  <c:v>3.8844011550012089E-2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2.0363224922398979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GWP'!$L$10:$L$29</c:f>
              <c:numCache>
                <c:formatCode>#,##0.00</c:formatCode>
                <c:ptCount val="20"/>
                <c:pt idx="0">
                  <c:v>3.2943426027279799</c:v>
                </c:pt>
                <c:pt idx="1">
                  <c:v>3.2943426027279816</c:v>
                </c:pt>
                <c:pt idx="2">
                  <c:v>3.2943426027279799</c:v>
                </c:pt>
                <c:pt idx="3">
                  <c:v>3.6046690054135424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3"/>
                <c:order val="10"/>
                <c:tx>
                  <c:strRef>
                    <c:extLst>
                      <c:ext uri="{02D57815-91ED-43cb-92C2-25804820EDAC}">
                        <c15:formulaRef>
                          <c15:sqref>'Data GWP'!$M$9</c15:sqref>
                        </c15:formulaRef>
                      </c:ext>
                    </c:extLst>
                    <c:strCache>
                      <c:ptCount val="1"/>
                      <c:pt idx="0">
                        <c:v>fossil CO2 (for infromational purpose only)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GWP'!$B$10:$B$29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42</c:v>
                      </c:pt>
                      <c:pt idx="1">
                        <c:v>41</c:v>
                      </c:pt>
                      <c:pt idx="2">
                        <c:v>40</c:v>
                      </c:pt>
                      <c:pt idx="3">
                        <c:v>37</c:v>
                      </c:pt>
                      <c:pt idx="4">
                        <c:v>36</c:v>
                      </c:pt>
                      <c:pt idx="5">
                        <c:v>35</c:v>
                      </c:pt>
                      <c:pt idx="6">
                        <c:v>34</c:v>
                      </c:pt>
                      <c:pt idx="7">
                        <c:v>33</c:v>
                      </c:pt>
                      <c:pt idx="8">
                        <c:v>32</c:v>
                      </c:pt>
                      <c:pt idx="9">
                        <c:v>29</c:v>
                      </c:pt>
                      <c:pt idx="10">
                        <c:v>28</c:v>
                      </c:pt>
                      <c:pt idx="11">
                        <c:v>27</c:v>
                      </c:pt>
                      <c:pt idx="12">
                        <c:v>26</c:v>
                      </c:pt>
                      <c:pt idx="13">
                        <c:v>25</c:v>
                      </c:pt>
                      <c:pt idx="14">
                        <c:v>39</c:v>
                      </c:pt>
                      <c:pt idx="15">
                        <c:v>38</c:v>
                      </c:pt>
                      <c:pt idx="16">
                        <c:v>31</c:v>
                      </c:pt>
                      <c:pt idx="17">
                        <c:v>24</c:v>
                      </c:pt>
                      <c:pt idx="18">
                        <c:v>30</c:v>
                      </c:pt>
                      <c:pt idx="19">
                        <c:v>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GWP'!$M$10:$M$29</c15:sqref>
                        </c15:formulaRef>
                      </c:ext>
                    </c:extLst>
                    <c:numCache>
                      <c:formatCode>#,##0.00</c:formatCode>
                      <c:ptCount val="20"/>
                      <c:pt idx="0">
                        <c:v>77.150872817955118</c:v>
                      </c:pt>
                      <c:pt idx="1">
                        <c:v>77.150872817955118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77.150872817955104</c:v>
                      </c:pt>
                      <c:pt idx="10">
                        <c:v>77.150872817955118</c:v>
                      </c:pt>
                      <c:pt idx="11">
                        <c:v>77.150872817955118</c:v>
                      </c:pt>
                      <c:pt idx="12">
                        <c:v>77.150872817955118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47A-4954-9D3F-A2E5E3DBB92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A6-41B6-87A6-6F76B0512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217048"/>
        <c:axId val="75721770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57217704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757217048"/>
        <c:crosses val="max"/>
        <c:crossBetween val="midCat"/>
      </c:valAx>
      <c:valAx>
        <c:axId val="757217048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5721770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Water'!$C$10:$C$29</c15:sqref>
                  </c15:fullRef>
                </c:ext>
              </c:extLst>
              <c:f>('Data Water'!$C$10:$C$12,'Data Water'!$C$14:$C$23)</c:f>
              <c:numCache>
                <c:formatCode>#,##0.00</c:formatCode>
                <c:ptCount val="13"/>
                <c:pt idx="0">
                  <c:v>38.462179374248457</c:v>
                </c:pt>
                <c:pt idx="1">
                  <c:v>102.34081072783488</c:v>
                </c:pt>
                <c:pt idx="2">
                  <c:v>103.26077824533444</c:v>
                </c:pt>
                <c:pt idx="3">
                  <c:v>175.39668205279298</c:v>
                </c:pt>
                <c:pt idx="4">
                  <c:v>102.939872121276</c:v>
                </c:pt>
                <c:pt idx="5">
                  <c:v>48.999977907461464</c:v>
                </c:pt>
                <c:pt idx="6">
                  <c:v>71.62514484394876</c:v>
                </c:pt>
                <c:pt idx="7">
                  <c:v>316.55622470697188</c:v>
                </c:pt>
                <c:pt idx="8">
                  <c:v>46.391443057867377</c:v>
                </c:pt>
                <c:pt idx="9">
                  <c:v>170.6588988572195</c:v>
                </c:pt>
                <c:pt idx="10">
                  <c:v>170.6588988572195</c:v>
                </c:pt>
                <c:pt idx="11">
                  <c:v>316.55622470697188</c:v>
                </c:pt>
                <c:pt idx="12">
                  <c:v>103.26077824533445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Water'!$D$10:$D$29</c15:sqref>
                  </c15:fullRef>
                </c:ext>
              </c:extLst>
              <c:f>('Data Water'!$D$10:$D$12,'Data Water'!$D$14:$D$23)</c:f>
              <c:numCache>
                <c:formatCode>#,##0.00</c:formatCode>
                <c:ptCount val="13"/>
                <c:pt idx="0">
                  <c:v>4.9641649512201544</c:v>
                </c:pt>
                <c:pt idx="1">
                  <c:v>13.068000884075989</c:v>
                </c:pt>
                <c:pt idx="2">
                  <c:v>18.569034119190754</c:v>
                </c:pt>
                <c:pt idx="3">
                  <c:v>22.396578450267189</c:v>
                </c:pt>
                <c:pt idx="4">
                  <c:v>13.144495634932781</c:v>
                </c:pt>
                <c:pt idx="5">
                  <c:v>6.2568563807581148</c:v>
                </c:pt>
                <c:pt idx="6">
                  <c:v>9.1458866652130304</c:v>
                </c:pt>
                <c:pt idx="7">
                  <c:v>40.421382192601229</c:v>
                </c:pt>
                <c:pt idx="8">
                  <c:v>5.9237699465369413</c:v>
                </c:pt>
                <c:pt idx="9">
                  <c:v>21.791606156731557</c:v>
                </c:pt>
                <c:pt idx="10">
                  <c:v>21.791606156731557</c:v>
                </c:pt>
                <c:pt idx="11">
                  <c:v>40.421382192601229</c:v>
                </c:pt>
                <c:pt idx="12">
                  <c:v>13.18547246014138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Water'!$E$10:$E$29</c15:sqref>
                  </c15:fullRef>
                </c:ext>
              </c:extLst>
              <c:f>('Data Water'!$E$10:$E$12,'Data Water'!$E$14:$E$23)</c:f>
              <c:numCache>
                <c:formatCode>#,##0.00</c:formatCode>
                <c:ptCount val="13"/>
                <c:pt idx="0">
                  <c:v>0.81560427155384474</c:v>
                </c:pt>
                <c:pt idx="1">
                  <c:v>0.81560427155384518</c:v>
                </c:pt>
                <c:pt idx="2">
                  <c:v>15.183958041219118</c:v>
                </c:pt>
                <c:pt idx="3">
                  <c:v>125.59168592378353</c:v>
                </c:pt>
                <c:pt idx="4">
                  <c:v>73.709444997359725</c:v>
                </c:pt>
                <c:pt idx="5">
                  <c:v>35.086124569756308</c:v>
                </c:pt>
                <c:pt idx="6">
                  <c:v>51.286732395423186</c:v>
                </c:pt>
                <c:pt idx="7">
                  <c:v>226.66808451171377</c:v>
                </c:pt>
                <c:pt idx="8">
                  <c:v>6.1356193292852156E-3</c:v>
                </c:pt>
                <c:pt idx="9">
                  <c:v>6.1356193292852156E-3</c:v>
                </c:pt>
                <c:pt idx="10">
                  <c:v>6.1356193292852051E-3</c:v>
                </c:pt>
                <c:pt idx="11">
                  <c:v>6.1356193292852156E-3</c:v>
                </c:pt>
                <c:pt idx="12">
                  <c:v>15.183958041219125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Water'!$F$10:$F$29</c15:sqref>
                  </c15:fullRef>
                </c:ext>
              </c:extLst>
              <c:f>('Data Water'!$F$10:$F$12,'Data Water'!$F$14:$F$23)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-4.7434614737305395E-16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Water'!$G$10:$G$29</c15:sqref>
                  </c15:fullRef>
                </c:ext>
              </c:extLst>
              <c:f>('Data Water'!$G$10:$G$12,'Data Water'!$G$14:$G$23)</c:f>
              <c:numCache>
                <c:formatCode>#,##0.00</c:formatCode>
                <c:ptCount val="13"/>
                <c:pt idx="0">
                  <c:v>593.68570018829257</c:v>
                </c:pt>
                <c:pt idx="1">
                  <c:v>75.341402162793059</c:v>
                </c:pt>
                <c:pt idx="2">
                  <c:v>83.594432602021996</c:v>
                </c:pt>
                <c:pt idx="3">
                  <c:v>199.98285381565788</c:v>
                </c:pt>
                <c:pt idx="4">
                  <c:v>77.537183304649716</c:v>
                </c:pt>
                <c:pt idx="5">
                  <c:v>128.14848403438543</c:v>
                </c:pt>
                <c:pt idx="6">
                  <c:v>41.668911387384327</c:v>
                </c:pt>
                <c:pt idx="7">
                  <c:v>360.92938856709026</c:v>
                </c:pt>
                <c:pt idx="8">
                  <c:v>128.14848403438543</c:v>
                </c:pt>
                <c:pt idx="9">
                  <c:v>194.58095343121693</c:v>
                </c:pt>
                <c:pt idx="10">
                  <c:v>194.58095343121693</c:v>
                </c:pt>
                <c:pt idx="11">
                  <c:v>360.92938856709026</c:v>
                </c:pt>
                <c:pt idx="12">
                  <c:v>77.780535457355271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Water'!$H$10:$H$29</c15:sqref>
                  </c15:fullRef>
                </c:ext>
              </c:extLst>
              <c:f>('Data Water'!$H$10:$H$12,'Data Water'!$H$14:$H$23)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9.6897009930151587E-2</c:v>
                </c:pt>
                <c:pt idx="3">
                  <c:v>72.213350779736473</c:v>
                </c:pt>
                <c:pt idx="4">
                  <c:v>28.854565289806274</c:v>
                </c:pt>
                <c:pt idx="5">
                  <c:v>47.688975040935375</c:v>
                </c:pt>
                <c:pt idx="6">
                  <c:v>15.506603063698499</c:v>
                </c:pt>
                <c:pt idx="7">
                  <c:v>130.33077609411731</c:v>
                </c:pt>
                <c:pt idx="8">
                  <c:v>5.1202335130881096</c:v>
                </c:pt>
                <c:pt idx="9">
                  <c:v>7.4218814458438098</c:v>
                </c:pt>
                <c:pt idx="10">
                  <c:v>7.4218814458437974</c:v>
                </c:pt>
                <c:pt idx="11">
                  <c:v>13.766892828042224</c:v>
                </c:pt>
                <c:pt idx="12">
                  <c:v>9.6897009930151629E-2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Water'!$I$10:$I$29</c15:sqref>
                  </c15:fullRef>
                </c:ext>
              </c:extLst>
              <c:f>('Data Water'!$I$10:$I$12,'Data Water'!$I$14:$I$23)</c:f>
              <c:numCache>
                <c:formatCode>#,##0.00</c:formatCode>
                <c:ptCount val="13"/>
                <c:pt idx="0">
                  <c:v>0.6589832858120418</c:v>
                </c:pt>
                <c:pt idx="1">
                  <c:v>8.3627961291938349E-2</c:v>
                </c:pt>
                <c:pt idx="2">
                  <c:v>8.4502807336706773E-2</c:v>
                </c:pt>
                <c:pt idx="3">
                  <c:v>0.47481901019336037</c:v>
                </c:pt>
                <c:pt idx="4">
                  <c:v>0.19320308977732911</c:v>
                </c:pt>
                <c:pt idx="5">
                  <c:v>0.31931367649048031</c:v>
                </c:pt>
                <c:pt idx="6">
                  <c:v>4.520425085281686E-2</c:v>
                </c:pt>
                <c:pt idx="7">
                  <c:v>0.3730700246103949</c:v>
                </c:pt>
                <c:pt idx="8">
                  <c:v>0.31931367649048031</c:v>
                </c:pt>
                <c:pt idx="9">
                  <c:v>0.46199328566365794</c:v>
                </c:pt>
                <c:pt idx="10">
                  <c:v>0.46199328566369408</c:v>
                </c:pt>
                <c:pt idx="11">
                  <c:v>0.37307002461039496</c:v>
                </c:pt>
                <c:pt idx="12">
                  <c:v>8.4379714257311056E-2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Water'!$J$9</c:f>
              <c:strCache>
                <c:ptCount val="1"/>
                <c:pt idx="0">
                  <c:v>Process water (excluding seawater)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Water'!$J$10:$J$29</c15:sqref>
                  </c15:fullRef>
                </c:ext>
              </c:extLst>
              <c:f>('Data Water'!$J$10:$J$12,'Data Water'!$J$14:$J$23)</c:f>
              <c:numCache>
                <c:formatCode>#,##0.00</c:formatCode>
                <c:ptCount val="13"/>
                <c:pt idx="0">
                  <c:v>190.61518675303404</c:v>
                </c:pt>
                <c:pt idx="1">
                  <c:v>190.61518675303404</c:v>
                </c:pt>
                <c:pt idx="2">
                  <c:v>195.35747306694088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190.63092767250001</c:v>
                </c:pt>
                <c:pt idx="7">
                  <c:v>190.63092767250001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190.63092767250001</c:v>
                </c:pt>
                <c:pt idx="12">
                  <c:v>192.32867503701172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Water'!$K$10:$K$29</c15:sqref>
                  </c15:fullRef>
                </c:ext>
              </c:extLst>
              <c:f>('Data Water'!$K$10:$K$12,'Data Water'!$K$14:$K$23)</c:f>
              <c:numCache>
                <c:formatCode>#,##0.00</c:formatCode>
                <c:ptCount val="13"/>
                <c:pt idx="0">
                  <c:v>3.3883159123401647</c:v>
                </c:pt>
                <c:pt idx="1">
                  <c:v>3.3883159123401656</c:v>
                </c:pt>
                <c:pt idx="2">
                  <c:v>0.53577682563747697</c:v>
                </c:pt>
                <c:pt idx="3">
                  <c:v>2.151423583194267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3.8008502206640133</c:v>
                </c:pt>
                <c:pt idx="9">
                  <c:v>3.8008502206640133</c:v>
                </c:pt>
                <c:pt idx="10">
                  <c:v>3.8008502206640107</c:v>
                </c:pt>
                <c:pt idx="11">
                  <c:v>3.8008502206640133</c:v>
                </c:pt>
                <c:pt idx="12">
                  <c:v>2.26188802675287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Water'!$L$10:$L$29</c15:sqref>
                  </c15:fullRef>
                </c:ext>
              </c:extLst>
              <c:f>('Data Water'!$L$10:$L$12,'Data Water'!$L$14:$L$23)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19.902532058920034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Water'!$B$10:$B$29</c15:sqref>
                  </c15:fullRef>
                </c:ext>
              </c:extLst>
              <c:f>('Data Water'!$B$10:$B$12,'Data Water'!$B$14:$B$23)</c:f>
              <c:numCache>
                <c:formatCode>General</c:formatCode>
                <c:ptCount val="1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Water'!$M$10:$M$29</c15:sqref>
                  </c15:fullRef>
                </c:ext>
              </c:extLst>
              <c:f>('Data Water'!$M$10:$M$12,'Data Water'!$M$14:$M$23)</c:f>
              <c:numCache>
                <c:formatCode>#,##0.00</c:formatCode>
                <c:ptCount val="13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13.479967506216761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8.7336152350811229</c:v>
                </c:pt>
                <c:pt idx="7">
                  <c:v>8.7336152350811229</c:v>
                </c:pt>
                <c:pt idx="8">
                  <c:v>17.422337030216998</c:v>
                </c:pt>
                <c:pt idx="9">
                  <c:v>17.422337030216998</c:v>
                </c:pt>
                <c:pt idx="10">
                  <c:v>11.790380567359515</c:v>
                </c:pt>
                <c:pt idx="11">
                  <c:v>8.7336152350811229</c:v>
                </c:pt>
                <c:pt idx="12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7C-4C57-B811-9CAE12D87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3353943436988656"/>
          <c:h val="0.126380116669460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CED'!$C$10:$C$29</c:f>
              <c:numCache>
                <c:formatCode>#,##0.00</c:formatCode>
                <c:ptCount val="20"/>
                <c:pt idx="0">
                  <c:v>43.471863651837396</c:v>
                </c:pt>
                <c:pt idx="1">
                  <c:v>115.67066251471009</c:v>
                </c:pt>
                <c:pt idx="2">
                  <c:v>116.71045545248721</c:v>
                </c:pt>
                <c:pt idx="3">
                  <c:v>43.475453539487091</c:v>
                </c:pt>
                <c:pt idx="4">
                  <c:v>198.24203337496607</c:v>
                </c:pt>
                <c:pt idx="5">
                  <c:v>116.34775142746651</c:v>
                </c:pt>
                <c:pt idx="6">
                  <c:v>55.382206447780945</c:v>
                </c:pt>
                <c:pt idx="7">
                  <c:v>80.95429279766563</c:v>
                </c:pt>
                <c:pt idx="8">
                  <c:v>357.7875529283051</c:v>
                </c:pt>
                <c:pt idx="9">
                  <c:v>52.433910923254757</c:v>
                </c:pt>
                <c:pt idx="10">
                  <c:v>192.88715571486568</c:v>
                </c:pt>
                <c:pt idx="11">
                  <c:v>192.88715571486568</c:v>
                </c:pt>
                <c:pt idx="12">
                  <c:v>357.7875529283051</c:v>
                </c:pt>
                <c:pt idx="13">
                  <c:v>116.71045545248722</c:v>
                </c:pt>
                <c:pt idx="14">
                  <c:v>43.466329027792604</c:v>
                </c:pt>
                <c:pt idx="15">
                  <c:v>43.475453539487077</c:v>
                </c:pt>
                <c:pt idx="16">
                  <c:v>357.71246143540401</c:v>
                </c:pt>
                <c:pt idx="17">
                  <c:v>115.67194780805806</c:v>
                </c:pt>
                <c:pt idx="18">
                  <c:v>44.437300020721842</c:v>
                </c:pt>
                <c:pt idx="19">
                  <c:v>42.128813983074693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CED'!$D$10:$D$29</c:f>
              <c:numCache>
                <c:formatCode>#,##0.00</c:formatCode>
                <c:ptCount val="20"/>
                <c:pt idx="0">
                  <c:v>4.9133331160119704</c:v>
                </c:pt>
                <c:pt idx="1">
                  <c:v>12.934187750554612</c:v>
                </c:pt>
                <c:pt idx="2">
                  <c:v>36.778611861929491</c:v>
                </c:pt>
                <c:pt idx="3">
                  <c:v>4.9137388569301281</c:v>
                </c:pt>
                <c:pt idx="4">
                  <c:v>22.167242963594589</c:v>
                </c:pt>
                <c:pt idx="5">
                  <c:v>13.009899213867971</c:v>
                </c:pt>
                <c:pt idx="6">
                  <c:v>6.1927877014146144</c:v>
                </c:pt>
                <c:pt idx="7">
                  <c:v>9.0522350222142283</c:v>
                </c:pt>
                <c:pt idx="8">
                  <c:v>40.007477123230736</c:v>
                </c:pt>
                <c:pt idx="9">
                  <c:v>5.8631119908298999</c:v>
                </c:pt>
                <c:pt idx="10">
                  <c:v>21.568465438410271</c:v>
                </c:pt>
                <c:pt idx="11">
                  <c:v>21.568465438410271</c:v>
                </c:pt>
                <c:pt idx="12">
                  <c:v>40.007477123230743</c:v>
                </c:pt>
                <c:pt idx="13">
                  <c:v>13.050456446406539</c:v>
                </c:pt>
                <c:pt idx="14">
                  <c:v>2.7092137402177485</c:v>
                </c:pt>
                <c:pt idx="15">
                  <c:v>2.7097824620999171</c:v>
                </c:pt>
                <c:pt idx="16">
                  <c:v>22.058316465238423</c:v>
                </c:pt>
                <c:pt idx="17">
                  <c:v>7.132903395822721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CED'!$E$10:$E$29</c:f>
              <c:numCache>
                <c:formatCode>#,##0.00</c:formatCode>
                <c:ptCount val="20"/>
                <c:pt idx="0">
                  <c:v>0.31534866629498293</c:v>
                </c:pt>
                <c:pt idx="1">
                  <c:v>0.31534866629498304</c:v>
                </c:pt>
                <c:pt idx="2">
                  <c:v>17.161662817917097</c:v>
                </c:pt>
                <c:pt idx="3">
                  <c:v>64.174790042827496</c:v>
                </c:pt>
                <c:pt idx="4">
                  <c:v>292.62813458510817</c:v>
                </c:pt>
                <c:pt idx="5">
                  <c:v>171.74271714109031</c:v>
                </c:pt>
                <c:pt idx="6">
                  <c:v>81.750532347334328</c:v>
                </c:pt>
                <c:pt idx="7">
                  <c:v>119.49788490733398</c:v>
                </c:pt>
                <c:pt idx="8">
                  <c:v>528.13574603095208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17.161662817917104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-6.6030534931873065E-15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1011.5356060396883</c:v>
                </c:pt>
                <c:pt idx="15">
                  <c:v>994.7798992739522</c:v>
                </c:pt>
                <c:pt idx="16">
                  <c:v>1011.5356060396882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CED'!$G$10:$G$29</c:f>
              <c:numCache>
                <c:formatCode>#,##0.00</c:formatCode>
                <c:ptCount val="20"/>
                <c:pt idx="0">
                  <c:v>3563.2767063207216</c:v>
                </c:pt>
                <c:pt idx="1">
                  <c:v>2005.3744701382766</c:v>
                </c:pt>
                <c:pt idx="2">
                  <c:v>2225.0467362363065</c:v>
                </c:pt>
                <c:pt idx="3">
                  <c:v>5326.584201600198</c:v>
                </c:pt>
                <c:pt idx="4">
                  <c:v>2268.1226568039142</c:v>
                </c:pt>
                <c:pt idx="5">
                  <c:v>2052.5970993594947</c:v>
                </c:pt>
                <c:pt idx="6">
                  <c:v>1939.476626539838</c:v>
                </c:pt>
                <c:pt idx="7">
                  <c:v>2034.599395287127</c:v>
                </c:pt>
                <c:pt idx="8">
                  <c:v>2523.2068516268127</c:v>
                </c:pt>
                <c:pt idx="9">
                  <c:v>1939.476626539838</c:v>
                </c:pt>
                <c:pt idx="10">
                  <c:v>2259.5611838140994</c:v>
                </c:pt>
                <c:pt idx="11">
                  <c:v>2259.5611838140994</c:v>
                </c:pt>
                <c:pt idx="12">
                  <c:v>2523.2068516268127</c:v>
                </c:pt>
                <c:pt idx="13">
                  <c:v>2070.2972814712844</c:v>
                </c:pt>
                <c:pt idx="14">
                  <c:v>1059.4987611101521</c:v>
                </c:pt>
                <c:pt idx="15">
                  <c:v>1007.5331168953741</c:v>
                </c:pt>
                <c:pt idx="16">
                  <c:v>1352.0307628444173</c:v>
                </c:pt>
                <c:pt idx="17">
                  <c:v>1067.3100466287897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25.907136352430324</c:v>
                </c:pt>
                <c:pt idx="2">
                  <c:v>2.5791236208585242</c:v>
                </c:pt>
                <c:pt idx="3">
                  <c:v>1044.3607372025053</c:v>
                </c:pt>
                <c:pt idx="4">
                  <c:v>842.61435609345256</c:v>
                </c:pt>
                <c:pt idx="5">
                  <c:v>763.85025213553024</c:v>
                </c:pt>
                <c:pt idx="6">
                  <c:v>721.75377752200347</c:v>
                </c:pt>
                <c:pt idx="7">
                  <c:v>757.15261488473777</c:v>
                </c:pt>
                <c:pt idx="8">
                  <c:v>936.38107623734891</c:v>
                </c:pt>
                <c:pt idx="9">
                  <c:v>77.492709304276516</c:v>
                </c:pt>
                <c:pt idx="10">
                  <c:v>90.051620085750059</c:v>
                </c:pt>
                <c:pt idx="11">
                  <c:v>90.051620085749903</c:v>
                </c:pt>
                <c:pt idx="12">
                  <c:v>100.38889172432847</c:v>
                </c:pt>
                <c:pt idx="13">
                  <c:v>2.5791236208585255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CED'!$I$10:$I$29</c:f>
              <c:numCache>
                <c:formatCode>#,##0.00</c:formatCode>
                <c:ptCount val="20"/>
                <c:pt idx="0">
                  <c:v>3.9551900802798627</c:v>
                </c:pt>
                <c:pt idx="1">
                  <c:v>2.2259391748802031</c:v>
                </c:pt>
                <c:pt idx="2">
                  <c:v>2.2492250956769695</c:v>
                </c:pt>
                <c:pt idx="3">
                  <c:v>5.7785106550848413</c:v>
                </c:pt>
                <c:pt idx="4">
                  <c:v>5.636257560249029</c:v>
                </c:pt>
                <c:pt idx="5">
                  <c:v>5.1145538793444469</c:v>
                </c:pt>
                <c:pt idx="6">
                  <c:v>4.8326862136083957</c:v>
                </c:pt>
                <c:pt idx="7">
                  <c:v>2.2072220844577752</c:v>
                </c:pt>
                <c:pt idx="8">
                  <c:v>2.7252207160091451</c:v>
                </c:pt>
                <c:pt idx="9">
                  <c:v>4.8326862136083957</c:v>
                </c:pt>
                <c:pt idx="10">
                  <c:v>5.615338665139558</c:v>
                </c:pt>
                <c:pt idx="11">
                  <c:v>5.6153386651399986</c:v>
                </c:pt>
                <c:pt idx="12">
                  <c:v>2.7252207160091455</c:v>
                </c:pt>
                <c:pt idx="13">
                  <c:v>2.2459487069745463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7.9164288543250416</c:v>
                </c:pt>
                <c:pt idx="17">
                  <c:v>6.4674477635553993</c:v>
                </c:pt>
                <c:pt idx="18">
                  <c:v>120.60329756252014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CED'!$J$10:$J$29</c:f>
              <c:numCache>
                <c:formatCode>#,##0.00</c:formatCode>
                <c:ptCount val="20"/>
                <c:pt idx="0">
                  <c:v>13.046179273227324</c:v>
                </c:pt>
                <c:pt idx="1">
                  <c:v>13.046179273227324</c:v>
                </c:pt>
                <c:pt idx="2">
                  <c:v>1.4091935371542674</c:v>
                </c:pt>
                <c:pt idx="3">
                  <c:v>4.7146691540519789</c:v>
                </c:pt>
                <c:pt idx="4">
                  <c:v>4.7146691540519781</c:v>
                </c:pt>
                <c:pt idx="5">
                  <c:v>4.7146691540519781</c:v>
                </c:pt>
                <c:pt idx="6">
                  <c:v>4.7146691540519781</c:v>
                </c:pt>
                <c:pt idx="7">
                  <c:v>4.7146691540519781</c:v>
                </c:pt>
                <c:pt idx="8">
                  <c:v>4.7146691540519781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5.374488686949431</c:v>
                </c:pt>
                <c:pt idx="14">
                  <c:v>3.1551121101816917</c:v>
                </c:pt>
                <c:pt idx="15">
                  <c:v>3.155774435664203</c:v>
                </c:pt>
                <c:pt idx="16">
                  <c:v>3.1551121101816917</c:v>
                </c:pt>
                <c:pt idx="17">
                  <c:v>3.1555489177029679</c:v>
                </c:pt>
                <c:pt idx="18">
                  <c:v>0.48622668804694386</c:v>
                </c:pt>
                <c:pt idx="19">
                  <c:v>0.46096755844266157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21.788942903778317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54.531236784396093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ser>
          <c:idx val="12"/>
          <c:order val="10"/>
          <c:tx>
            <c:strRef>
              <c:f>'Daten KEA'!#REF!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AP'!$C$10:$C$29</c15:sqref>
                  </c15:fullRef>
                </c:ext>
              </c:extLst>
              <c:f>('Data AP'!$C$10:$C$12,'Data AP'!$C$14:$C$29)</c:f>
              <c:numCache>
                <c:formatCode>#,##0.00</c:formatCode>
                <c:ptCount val="19"/>
                <c:pt idx="0">
                  <c:v>32.181689827767215</c:v>
                </c:pt>
                <c:pt idx="1">
                  <c:v>85.629579008476782</c:v>
                </c:pt>
                <c:pt idx="2">
                  <c:v>86.399325023431246</c:v>
                </c:pt>
                <c:pt idx="3">
                  <c:v>146.75615657966819</c:v>
                </c:pt>
                <c:pt idx="4">
                  <c:v>86.130819662676927</c:v>
                </c:pt>
                <c:pt idx="5">
                  <c:v>40.998771162747815</c:v>
                </c:pt>
                <c:pt idx="6">
                  <c:v>59.929474427549884</c:v>
                </c:pt>
                <c:pt idx="7">
                  <c:v>264.86575649921321</c:v>
                </c:pt>
                <c:pt idx="8">
                  <c:v>38.816183987493694</c:v>
                </c:pt>
                <c:pt idx="9">
                  <c:v>142.79200603615433</c:v>
                </c:pt>
                <c:pt idx="10">
                  <c:v>142.79200603615433</c:v>
                </c:pt>
                <c:pt idx="11">
                  <c:v>264.86575649921321</c:v>
                </c:pt>
                <c:pt idx="12">
                  <c:v>86.399325023431274</c:v>
                </c:pt>
                <c:pt idx="13">
                  <c:v>34.98242664648069</c:v>
                </c:pt>
                <c:pt idx="14">
                  <c:v>34.989770205694832</c:v>
                </c:pt>
                <c:pt idx="15">
                  <c:v>267.61500121726931</c:v>
                </c:pt>
                <c:pt idx="16">
                  <c:v>99.026851557161535</c:v>
                </c:pt>
                <c:pt idx="17">
                  <c:v>41.02094477592459</c:v>
                </c:pt>
                <c:pt idx="18">
                  <c:v>67.970590922938371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AP'!$D$10:$D$29</c15:sqref>
                  </c15:fullRef>
                </c:ext>
              </c:extLst>
              <c:f>('Data AP'!$D$10:$D$12,'Data AP'!$D$14:$D$29)</c:f>
              <c:numCache>
                <c:formatCode>#,##0.00</c:formatCode>
                <c:ptCount val="19"/>
                <c:pt idx="0">
                  <c:v>33.754734804759224</c:v>
                </c:pt>
                <c:pt idx="1">
                  <c:v>88.858228645670451</c:v>
                </c:pt>
                <c:pt idx="2">
                  <c:v>71.720365829209626</c:v>
                </c:pt>
                <c:pt idx="3">
                  <c:v>152.28957408777023</c:v>
                </c:pt>
                <c:pt idx="4">
                  <c:v>89.378368498898453</c:v>
                </c:pt>
                <c:pt idx="5">
                  <c:v>42.544623299039401</c:v>
                </c:pt>
                <c:pt idx="6">
                  <c:v>62.189105715105057</c:v>
                </c:pt>
                <c:pt idx="7">
                  <c:v>274.85247765945178</c:v>
                </c:pt>
                <c:pt idx="8">
                  <c:v>40.279742021990955</c:v>
                </c:pt>
                <c:pt idx="9">
                  <c:v>148.17595587943438</c:v>
                </c:pt>
                <c:pt idx="10">
                  <c:v>148.17595587943438</c:v>
                </c:pt>
                <c:pt idx="11">
                  <c:v>274.85247765945184</c:v>
                </c:pt>
                <c:pt idx="12">
                  <c:v>89.656997811511673</c:v>
                </c:pt>
                <c:pt idx="13">
                  <c:v>18.612373549930734</c:v>
                </c:pt>
                <c:pt idx="14">
                  <c:v>18.616280685037793</c:v>
                </c:pt>
                <c:pt idx="15">
                  <c:v>151.54124602240032</c:v>
                </c:pt>
                <c:pt idx="16">
                  <c:v>49.003244198795294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AP'!$E$10:$E$29</c15:sqref>
                  </c15:fullRef>
                </c:ext>
              </c:extLst>
              <c:f>('Data AP'!$E$10:$E$12,'Data AP'!$E$14:$E$29)</c:f>
              <c:numCache>
                <c:formatCode>#,##0.00</c:formatCode>
                <c:ptCount val="19"/>
                <c:pt idx="0">
                  <c:v>0.25961354481938148</c:v>
                </c:pt>
                <c:pt idx="1">
                  <c:v>0.25961354481938148</c:v>
                </c:pt>
                <c:pt idx="2">
                  <c:v>12.7045694235285</c:v>
                </c:pt>
                <c:pt idx="3">
                  <c:v>115.24257775261094</c:v>
                </c:pt>
                <c:pt idx="4">
                  <c:v>67.635579407421716</c:v>
                </c:pt>
                <c:pt idx="5">
                  <c:v>32.194929218656391</c:v>
                </c:pt>
                <c:pt idx="6">
                  <c:v>47.060561392126687</c:v>
                </c:pt>
                <c:pt idx="7">
                  <c:v>207.98999679985843</c:v>
                </c:pt>
                <c:pt idx="8">
                  <c:v>7.6647338087747234E-3</c:v>
                </c:pt>
                <c:pt idx="9">
                  <c:v>7.6647338087747234E-3</c:v>
                </c:pt>
                <c:pt idx="10">
                  <c:v>7.6647338087747121E-3</c:v>
                </c:pt>
                <c:pt idx="11">
                  <c:v>7.6647338087747234E-3</c:v>
                </c:pt>
                <c:pt idx="12">
                  <c:v>12.704569423528506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AP'!$F$10:$F$29</c15:sqref>
                  </c15:fullRef>
                </c:ext>
              </c:extLst>
              <c:f>('Data AP'!$F$10:$F$12,'Data AP'!$F$14:$F$29)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-1.0760760843708624E-15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191.80508041457776</c:v>
                </c:pt>
                <c:pt idx="14">
                  <c:v>3.7943729682820839</c:v>
                </c:pt>
                <c:pt idx="15">
                  <c:v>191.80508041457776</c:v>
                </c:pt>
                <c:pt idx="16">
                  <c:v>3.2025432050437832</c:v>
                </c:pt>
                <c:pt idx="17">
                  <c:v>633.31361955681916</c:v>
                </c:pt>
                <c:pt idx="18">
                  <c:v>8.79344024642924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AP'!$G$10:$G$29</c15:sqref>
                  </c15:fullRef>
                </c:ext>
              </c:extLst>
              <c:f>('Data AP'!$G$10:$G$12,'Data AP'!$G$14:$G$29)</c:f>
              <c:numCache>
                <c:formatCode>#,##0.00</c:formatCode>
                <c:ptCount val="19"/>
                <c:pt idx="0">
                  <c:v>706.25211389949004</c:v>
                </c:pt>
                <c:pt idx="1">
                  <c:v>66.801127163558462</c:v>
                </c:pt>
                <c:pt idx="2">
                  <c:v>74.118640775322874</c:v>
                </c:pt>
                <c:pt idx="3">
                  <c:v>177.13037541450632</c:v>
                </c:pt>
                <c:pt idx="4">
                  <c:v>68.748071214973137</c:v>
                </c:pt>
                <c:pt idx="5">
                  <c:v>55.842441576564809</c:v>
                </c:pt>
                <c:pt idx="6">
                  <c:v>49.336760862348029</c:v>
                </c:pt>
                <c:pt idx="7">
                  <c:v>319.68519738171341</c:v>
                </c:pt>
                <c:pt idx="8">
                  <c:v>55.842441576564809</c:v>
                </c:pt>
                <c:pt idx="9">
                  <c:v>172.34576200995022</c:v>
                </c:pt>
                <c:pt idx="10">
                  <c:v>172.34576200995022</c:v>
                </c:pt>
                <c:pt idx="11">
                  <c:v>319.68519738171341</c:v>
                </c:pt>
                <c:pt idx="12">
                  <c:v>68.963774110676042</c:v>
                </c:pt>
                <c:pt idx="13">
                  <c:v>5.6135325353389316</c:v>
                </c:pt>
                <c:pt idx="14">
                  <c:v>5.3382034408397105</c:v>
                </c:pt>
                <c:pt idx="15">
                  <c:v>169.57217095474371</c:v>
                </c:pt>
                <c:pt idx="16">
                  <c:v>35.55321722175767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AP'!$H$10:$H$29</c15:sqref>
                  </c15:fullRef>
                </c:ext>
              </c:extLst>
              <c:f>('Data AP'!$H$10:$H$12,'Data AP'!$H$14:$H$29)</c:f>
              <c:numCache>
                <c:formatCode>#,##0.00</c:formatCode>
                <c:ptCount val="19"/>
                <c:pt idx="0">
                  <c:v>25.837699651773878</c:v>
                </c:pt>
                <c:pt idx="1">
                  <c:v>25.837699651773892</c:v>
                </c:pt>
                <c:pt idx="2">
                  <c:v>8.5913313215569109E-2</c:v>
                </c:pt>
                <c:pt idx="3">
                  <c:v>64.834772575855737</c:v>
                </c:pt>
                <c:pt idx="4">
                  <c:v>25.58379895780579</c:v>
                </c:pt>
                <c:pt idx="5">
                  <c:v>20.781118267892449</c:v>
                </c:pt>
                <c:pt idx="6">
                  <c:v>18.360104492018746</c:v>
                </c:pt>
                <c:pt idx="7">
                  <c:v>117.01390582844945</c:v>
                </c:pt>
                <c:pt idx="8">
                  <c:v>2.2312112622125966</c:v>
                </c:pt>
                <c:pt idx="9">
                  <c:v>6.7132814303441766</c:v>
                </c:pt>
                <c:pt idx="10">
                  <c:v>6.7132814303441659</c:v>
                </c:pt>
                <c:pt idx="11">
                  <c:v>12.45250636922923</c:v>
                </c:pt>
                <c:pt idx="12">
                  <c:v>8.5913313215575146E-2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AP'!$I$10:$I$29</c15:sqref>
                  </c15:fullRef>
                </c:ext>
              </c:extLst>
              <c:f>('Data AP'!$I$10:$I$12,'Data AP'!$I$14:$I$29)</c:f>
              <c:numCache>
                <c:formatCode>#,##0.00</c:formatCode>
                <c:ptCount val="19"/>
                <c:pt idx="0">
                  <c:v>0.78393051825499271</c:v>
                </c:pt>
                <c:pt idx="1">
                  <c:v>7.4148368842686024E-2</c:v>
                </c:pt>
                <c:pt idx="2">
                  <c:v>7.4924047290491347E-2</c:v>
                </c:pt>
                <c:pt idx="3">
                  <c:v>0.42985145773202865</c:v>
                </c:pt>
                <c:pt idx="4">
                  <c:v>0.17130284089347569</c:v>
                </c:pt>
                <c:pt idx="5">
                  <c:v>0.13914526932080751</c:v>
                </c:pt>
                <c:pt idx="6">
                  <c:v>5.3522668100281619E-2</c:v>
                </c:pt>
                <c:pt idx="7">
                  <c:v>0.33774937708123176</c:v>
                </c:pt>
                <c:pt idx="8">
                  <c:v>0.13914526932080751</c:v>
                </c:pt>
                <c:pt idx="9">
                  <c:v>0.41824038853048823</c:v>
                </c:pt>
                <c:pt idx="10">
                  <c:v>0.41824038853052098</c:v>
                </c:pt>
                <c:pt idx="11">
                  <c:v>0.33774937708123187</c:v>
                </c:pt>
                <c:pt idx="12">
                  <c:v>7.4814907346003712E-2</c:v>
                </c:pt>
                <c:pt idx="13">
                  <c:v>3.2946198489761706E-2</c:v>
                </c:pt>
                <c:pt idx="14">
                  <c:v>3.2953114601154881E-2</c:v>
                </c:pt>
                <c:pt idx="15">
                  <c:v>0.98116560228125027</c:v>
                </c:pt>
                <c:pt idx="16">
                  <c:v>0.21543746911625256</c:v>
                </c:pt>
                <c:pt idx="17">
                  <c:v>23.903934739530321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AP'!$J$10:$J$29</c15:sqref>
                  </c15:fullRef>
                </c:ext>
              </c:extLst>
              <c:f>('Data AP'!$J$10:$J$12,'Data AP'!$J$14:$J$29)</c:f>
              <c:numCache>
                <c:formatCode>#,##0.00</c:formatCode>
                <c:ptCount val="19"/>
                <c:pt idx="0">
                  <c:v>3.1267577903201746</c:v>
                </c:pt>
                <c:pt idx="1">
                  <c:v>3.1267577903201742</c:v>
                </c:pt>
                <c:pt idx="2">
                  <c:v>0.39753694057401168</c:v>
                </c:pt>
                <c:pt idx="3">
                  <c:v>1.7448889051658334</c:v>
                </c:pt>
                <c:pt idx="4">
                  <c:v>1.7448889051658334</c:v>
                </c:pt>
                <c:pt idx="5">
                  <c:v>1.7448889051658332</c:v>
                </c:pt>
                <c:pt idx="6">
                  <c:v>1.7448889051658334</c:v>
                </c:pt>
                <c:pt idx="7">
                  <c:v>1.7448889051658334</c:v>
                </c:pt>
                <c:pt idx="8">
                  <c:v>3.5875728590663849</c:v>
                </c:pt>
                <c:pt idx="9">
                  <c:v>3.5875728590663849</c:v>
                </c:pt>
                <c:pt idx="10">
                  <c:v>3.5875728590663822</c:v>
                </c:pt>
                <c:pt idx="11">
                  <c:v>3.5875728590663849</c:v>
                </c:pt>
                <c:pt idx="12">
                  <c:v>1.8555954954884133</c:v>
                </c:pt>
                <c:pt idx="13">
                  <c:v>1.1703115586611006</c:v>
                </c:pt>
                <c:pt idx="14">
                  <c:v>1.1705572320764057</c:v>
                </c:pt>
                <c:pt idx="15">
                  <c:v>1.1703115586611006</c:v>
                </c:pt>
                <c:pt idx="16">
                  <c:v>1.1704735817123288</c:v>
                </c:pt>
                <c:pt idx="17">
                  <c:v>0.19204946462733849</c:v>
                </c:pt>
                <c:pt idx="18">
                  <c:v>0.18207263193446374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AP'!$K$10:$K$29</c15:sqref>
                  </c15:fullRef>
                </c:ext>
              </c:extLst>
              <c:f>('Data AP'!$K$10:$K$12,'Data AP'!$K$14:$K$29)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46.11342798321899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AP'!$B$10:$B$29</c15:sqref>
                  </c15:fullRef>
                </c:ext>
              </c:extLst>
              <c:f>('Data AP'!$B$10:$B$12,'Data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AP'!$L$10:$L$29</c15:sqref>
                  </c15:fullRef>
                </c:ext>
              </c:extLst>
              <c:f>('Data AP'!$L$10:$L$12,'Data AP'!$L$14:$L$29)</c:f>
              <c:numCache>
                <c:formatCode>#,##0.00</c:formatCode>
                <c:ptCount val="19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30.289815939280942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7.8091178151501541</c:v>
                </c:pt>
                <c:pt idx="7">
                  <c:v>7.8091178151501541</c:v>
                </c:pt>
                <c:pt idx="8">
                  <c:v>76.367332013213485</c:v>
                </c:pt>
                <c:pt idx="9">
                  <c:v>76.367332013213485</c:v>
                </c:pt>
                <c:pt idx="10">
                  <c:v>10.542309050452708</c:v>
                </c:pt>
                <c:pt idx="11">
                  <c:v>7.8091178151501541</c:v>
                </c:pt>
                <c:pt idx="12">
                  <c:v>7.8091178151501541</c:v>
                </c:pt>
                <c:pt idx="13">
                  <c:v>20.416062494866821</c:v>
                </c:pt>
                <c:pt idx="14">
                  <c:v>20.416062494866821</c:v>
                </c:pt>
                <c:pt idx="15">
                  <c:v>7.8091178151501541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EP'!$C$10:$C$29</c:f>
              <c:numCache>
                <c:formatCode>#,##0.00</c:formatCode>
                <c:ptCount val="20"/>
                <c:pt idx="0">
                  <c:v>20.36141146929241</c:v>
                </c:pt>
                <c:pt idx="1">
                  <c:v>54.177984483260666</c:v>
                </c:pt>
                <c:pt idx="2">
                  <c:v>54.665004133913477</c:v>
                </c:pt>
                <c:pt idx="3">
                  <c:v>20.363092905822242</c:v>
                </c:pt>
                <c:pt idx="4">
                  <c:v>92.852877078948879</c:v>
                </c:pt>
                <c:pt idx="5">
                  <c:v>54.495120322302299</c:v>
                </c:pt>
                <c:pt idx="6">
                  <c:v>25.939994259089119</c:v>
                </c:pt>
                <c:pt idx="7">
                  <c:v>37.917483341875908</c:v>
                </c:pt>
                <c:pt idx="8">
                  <c:v>167.58102762996091</c:v>
                </c:pt>
                <c:pt idx="9">
                  <c:v>24.559067533960928</c:v>
                </c:pt>
                <c:pt idx="10">
                  <c:v>90.344752093135966</c:v>
                </c:pt>
                <c:pt idx="11">
                  <c:v>90.344752093135966</c:v>
                </c:pt>
                <c:pt idx="12">
                  <c:v>167.58102762996091</c:v>
                </c:pt>
                <c:pt idx="13">
                  <c:v>54.665004133913477</c:v>
                </c:pt>
                <c:pt idx="14">
                  <c:v>20.432841819836923</c:v>
                </c:pt>
                <c:pt idx="15">
                  <c:v>20.43713111015213</c:v>
                </c:pt>
                <c:pt idx="16">
                  <c:v>167.61987883831264</c:v>
                </c:pt>
                <c:pt idx="17">
                  <c:v>54.240332459592992</c:v>
                </c:pt>
                <c:pt idx="18">
                  <c:v>21.028019838569254</c:v>
                </c:pt>
                <c:pt idx="19">
                  <c:v>19.901883987356037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EP'!$D$10:$D$29</c:f>
              <c:numCache>
                <c:formatCode>#,##0.00</c:formatCode>
                <c:ptCount val="20"/>
                <c:pt idx="0">
                  <c:v>2.7717641021839503</c:v>
                </c:pt>
                <c:pt idx="1">
                  <c:v>7.2965777917768406</c:v>
                </c:pt>
                <c:pt idx="2">
                  <c:v>12.295931675156037</c:v>
                </c:pt>
                <c:pt idx="3">
                  <c:v>2.771992993261593</c:v>
                </c:pt>
                <c:pt idx="4">
                  <c:v>12.505231548548545</c:v>
                </c:pt>
                <c:pt idx="5">
                  <c:v>7.339288984195667</c:v>
                </c:pt>
                <c:pt idx="6">
                  <c:v>3.4935442474455387</c:v>
                </c:pt>
                <c:pt idx="7">
                  <c:v>5.1066474604252328</c:v>
                </c:pt>
                <c:pt idx="8">
                  <c:v>22.569462784384587</c:v>
                </c:pt>
                <c:pt idx="9">
                  <c:v>3.3075639203672091</c:v>
                </c:pt>
                <c:pt idx="10">
                  <c:v>12.167442514035139</c:v>
                </c:pt>
                <c:pt idx="11">
                  <c:v>12.167442514035139</c:v>
                </c:pt>
                <c:pt idx="12">
                  <c:v>22.569462784384594</c:v>
                </c:pt>
                <c:pt idx="13">
                  <c:v>7.3621685811169479</c:v>
                </c:pt>
                <c:pt idx="14">
                  <c:v>1.5283517752556093</c:v>
                </c:pt>
                <c:pt idx="15">
                  <c:v>1.5286726089666358</c:v>
                </c:pt>
                <c:pt idx="16">
                  <c:v>12.443782721287825</c:v>
                </c:pt>
                <c:pt idx="17">
                  <c:v>4.023892764864029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EP'!$E$10:$E$29</c:f>
              <c:numCache>
                <c:formatCode>#,##0.00</c:formatCode>
                <c:ptCount val="20"/>
                <c:pt idx="0">
                  <c:v>6.8747181226373411E-2</c:v>
                </c:pt>
                <c:pt idx="1">
                  <c:v>6.8747181226373452E-2</c:v>
                </c:pt>
                <c:pt idx="2">
                  <c:v>8.0382033061998008</c:v>
                </c:pt>
                <c:pt idx="3">
                  <c:v>9.5058534823798073</c:v>
                </c:pt>
                <c:pt idx="4">
                  <c:v>43.345372385819779</c:v>
                </c:pt>
                <c:pt idx="5">
                  <c:v>25.439290174841279</c:v>
                </c:pt>
                <c:pt idx="6">
                  <c:v>12.109250097767397</c:v>
                </c:pt>
                <c:pt idx="7">
                  <c:v>17.700554760293436</c:v>
                </c:pt>
                <c:pt idx="8">
                  <c:v>78.229800475033841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2.5481509261527772E-3</c:v>
                </c:pt>
                <c:pt idx="12">
                  <c:v>2.5481509261527807E-3</c:v>
                </c:pt>
                <c:pt idx="13">
                  <c:v>8.0382033061998044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-1.2689958400154682E-16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37.291932216997779</c:v>
                </c:pt>
                <c:pt idx="15">
                  <c:v>0.47449742534371891</c:v>
                </c:pt>
                <c:pt idx="16">
                  <c:v>37.291932216997779</c:v>
                </c:pt>
                <c:pt idx="17">
                  <c:v>0.42329688706688878</c:v>
                </c:pt>
                <c:pt idx="18">
                  <c:v>123.20499060202697</c:v>
                </c:pt>
                <c:pt idx="19">
                  <c:v>1.1622749935301198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EP'!$G$10:$G$29</c:f>
              <c:numCache>
                <c:formatCode>#,##0.00</c:formatCode>
                <c:ptCount val="20"/>
                <c:pt idx="0">
                  <c:v>61.612456444866993</c:v>
                </c:pt>
                <c:pt idx="1">
                  <c:v>45.045840809543762</c:v>
                </c:pt>
                <c:pt idx="2">
                  <c:v>49.98024187840813</c:v>
                </c:pt>
                <c:pt idx="3">
                  <c:v>2.4554927155930488</c:v>
                </c:pt>
                <c:pt idx="4">
                  <c:v>82.634666433186013</c:v>
                </c:pt>
                <c:pt idx="5">
                  <c:v>46.359232167196708</c:v>
                </c:pt>
                <c:pt idx="6">
                  <c:v>20.471495021336644</c:v>
                </c:pt>
                <c:pt idx="7">
                  <c:v>29.033126991392699</c:v>
                </c:pt>
                <c:pt idx="8">
                  <c:v>149.13918399058306</c:v>
                </c:pt>
                <c:pt idx="9">
                  <c:v>20.471495021336644</c:v>
                </c:pt>
                <c:pt idx="10">
                  <c:v>80.402553890252477</c:v>
                </c:pt>
                <c:pt idx="11">
                  <c:v>80.402553890252477</c:v>
                </c:pt>
                <c:pt idx="12">
                  <c:v>149.13918399058306</c:v>
                </c:pt>
                <c:pt idx="13">
                  <c:v>46.504173239602622</c:v>
                </c:pt>
                <c:pt idx="14">
                  <c:v>2.031724937169979</c:v>
                </c:pt>
                <c:pt idx="15">
                  <c:v>1.9320741408664139</c:v>
                </c:pt>
                <c:pt idx="16">
                  <c:v>73.653431993486379</c:v>
                </c:pt>
                <c:pt idx="17">
                  <c:v>23.97451407245256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EP'!$H$10:$H$29</c:f>
              <c:numCache>
                <c:formatCode>#,##0.00</c:formatCode>
                <c:ptCount val="20"/>
                <c:pt idx="0">
                  <c:v>25.910479590734273</c:v>
                </c:pt>
                <c:pt idx="1">
                  <c:v>25.910479590734276</c:v>
                </c:pt>
                <c:pt idx="2">
                  <c:v>5.7933714517324507E-2</c:v>
                </c:pt>
                <c:pt idx="3">
                  <c:v>0.41455631688476763</c:v>
                </c:pt>
                <c:pt idx="4">
                  <c:v>27.405518174620543</c:v>
                </c:pt>
                <c:pt idx="5">
                  <c:v>17.252051652403107</c:v>
                </c:pt>
                <c:pt idx="6">
                  <c:v>7.6182299188275975</c:v>
                </c:pt>
                <c:pt idx="7">
                  <c:v>10.804342157347111</c:v>
                </c:pt>
                <c:pt idx="8">
                  <c:v>49.4615249727755</c:v>
                </c:pt>
                <c:pt idx="9">
                  <c:v>0.81794830162125631</c:v>
                </c:pt>
                <c:pt idx="10">
                  <c:v>2.6780379880715599</c:v>
                </c:pt>
                <c:pt idx="11">
                  <c:v>2.678037988071555</c:v>
                </c:pt>
                <c:pt idx="12">
                  <c:v>4.9675088776650957</c:v>
                </c:pt>
                <c:pt idx="13">
                  <c:v>5.793371451732722E-2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EP'!$I$10:$I$29</c:f>
              <c:numCache>
                <c:formatCode>#,##0.00</c:formatCode>
                <c:ptCount val="20"/>
                <c:pt idx="0">
                  <c:v>6.8389012876868396E-2</c:v>
                </c:pt>
                <c:pt idx="1">
                  <c:v>5.0000288333413863E-2</c:v>
                </c:pt>
                <c:pt idx="2">
                  <c:v>5.0523349685263244E-2</c:v>
                </c:pt>
                <c:pt idx="3">
                  <c:v>2.663825499327505E-3</c:v>
                </c:pt>
                <c:pt idx="4">
                  <c:v>0.17031045235682432</c:v>
                </c:pt>
                <c:pt idx="5">
                  <c:v>0.11551550511211095</c:v>
                </c:pt>
                <c:pt idx="6">
                  <c:v>5.1009798420756751E-2</c:v>
                </c:pt>
                <c:pt idx="7">
                  <c:v>3.1496401318464769E-2</c:v>
                </c:pt>
                <c:pt idx="8">
                  <c:v>0.13378450752577872</c:v>
                </c:pt>
                <c:pt idx="9">
                  <c:v>5.1009798420756751E-2</c:v>
                </c:pt>
                <c:pt idx="10">
                  <c:v>0.1657100574704273</c:v>
                </c:pt>
                <c:pt idx="11">
                  <c:v>0.16571005747044024</c:v>
                </c:pt>
                <c:pt idx="12">
                  <c:v>0.13378450752577875</c:v>
                </c:pt>
                <c:pt idx="13">
                  <c:v>5.0449753613249125E-2</c:v>
                </c:pt>
                <c:pt idx="14">
                  <c:v>1.1924329757636161E-2</c:v>
                </c:pt>
                <c:pt idx="15">
                  <c:v>1.1926832929372903E-2</c:v>
                </c:pt>
                <c:pt idx="16">
                  <c:v>0.38879223758226383</c:v>
                </c:pt>
                <c:pt idx="17">
                  <c:v>0.1452754219919177</c:v>
                </c:pt>
                <c:pt idx="18">
                  <c:v>2.0853461660715862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EP'!$J$10:$J$29</c:f>
              <c:numCache>
                <c:formatCode>#,##0.00</c:formatCode>
                <c:ptCount val="20"/>
                <c:pt idx="0">
                  <c:v>2.2186981009607094</c:v>
                </c:pt>
                <c:pt idx="1">
                  <c:v>2.2186981009607094</c:v>
                </c:pt>
                <c:pt idx="2">
                  <c:v>0.23452786547104376</c:v>
                </c:pt>
                <c:pt idx="3">
                  <c:v>1.2332493610694544</c:v>
                </c:pt>
                <c:pt idx="4">
                  <c:v>1.2332493610694544</c:v>
                </c:pt>
                <c:pt idx="5">
                  <c:v>1.2332493610694544</c:v>
                </c:pt>
                <c:pt idx="6">
                  <c:v>1.2332493610694544</c:v>
                </c:pt>
                <c:pt idx="7">
                  <c:v>1.2332493610694544</c:v>
                </c:pt>
                <c:pt idx="8">
                  <c:v>1.2332493610694544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1.2989279250497883</c:v>
                </c:pt>
                <c:pt idx="14">
                  <c:v>0.80831882655120579</c:v>
                </c:pt>
                <c:pt idx="15">
                  <c:v>0.80848850995329169</c:v>
                </c:pt>
                <c:pt idx="16">
                  <c:v>0.80831882655120579</c:v>
                </c:pt>
                <c:pt idx="17">
                  <c:v>0.80843073374521224</c:v>
                </c:pt>
                <c:pt idx="18">
                  <c:v>0.10725673003026193</c:v>
                </c:pt>
                <c:pt idx="19">
                  <c:v>0.10168481941456092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32.447457100398161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1.6531382016359804</c:v>
                </c:pt>
                <c:pt idx="2">
                  <c:v>1.6531382016359801</c:v>
                </c:pt>
                <c:pt idx="3">
                  <c:v>2.4001548092040093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Smog'!$C$10:$C$29</c:f>
              <c:numCache>
                <c:formatCode>#,##0.00</c:formatCode>
                <c:ptCount val="20"/>
                <c:pt idx="0">
                  <c:v>8.5976222187073219</c:v>
                </c:pt>
                <c:pt idx="1">
                  <c:v>22.876697121933347</c:v>
                </c:pt>
                <c:pt idx="2">
                  <c:v>23.08234155752243</c:v>
                </c:pt>
                <c:pt idx="3">
                  <c:v>8.5983322066219596</c:v>
                </c:pt>
                <c:pt idx="4">
                  <c:v>39.207201340085348</c:v>
                </c:pt>
                <c:pt idx="5">
                  <c:v>23.01060798269096</c:v>
                </c:pt>
                <c:pt idx="6">
                  <c:v>10.953183247214017</c:v>
                </c:pt>
                <c:pt idx="7">
                  <c:v>16.010687557158139</c:v>
                </c:pt>
                <c:pt idx="8">
                  <c:v>70.761222460341912</c:v>
                </c:pt>
                <c:pt idx="9">
                  <c:v>10.370085837082387</c:v>
                </c:pt>
                <c:pt idx="10">
                  <c:v>38.14814356612694</c:v>
                </c:pt>
                <c:pt idx="11">
                  <c:v>38.14814356612694</c:v>
                </c:pt>
                <c:pt idx="12">
                  <c:v>70.761222460341912</c:v>
                </c:pt>
                <c:pt idx="13">
                  <c:v>23.082341557522433</c:v>
                </c:pt>
                <c:pt idx="14">
                  <c:v>9.0095575098466014</c:v>
                </c:pt>
                <c:pt idx="15">
                  <c:v>9.0114488085759721</c:v>
                </c:pt>
                <c:pt idx="16">
                  <c:v>71.159401182728303</c:v>
                </c:pt>
                <c:pt idx="17">
                  <c:v>23.450401541014035</c:v>
                </c:pt>
                <c:pt idx="18">
                  <c:v>9.9849538231691586</c:v>
                </c:pt>
                <c:pt idx="19">
                  <c:v>9.9065625556555101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Smog'!$D$10:$D$29</c:f>
              <c:numCache>
                <c:formatCode>#,##0.00</c:formatCode>
                <c:ptCount val="20"/>
                <c:pt idx="0">
                  <c:v>2.7981141833603016</c:v>
                </c:pt>
                <c:pt idx="1">
                  <c:v>7.3659435134020637</c:v>
                </c:pt>
                <c:pt idx="2">
                  <c:v>9.5925932889991419</c:v>
                </c:pt>
                <c:pt idx="3">
                  <c:v>2.798345250416221</c:v>
                </c:pt>
                <c:pt idx="4">
                  <c:v>12.624113911652135</c:v>
                </c:pt>
                <c:pt idx="5">
                  <c:v>7.4090607444828738</c:v>
                </c:pt>
                <c:pt idx="6">
                  <c:v>3.5267560111886489</c:v>
                </c:pt>
                <c:pt idx="7">
                  <c:v>5.1551943677955947</c:v>
                </c:pt>
                <c:pt idx="8">
                  <c:v>22.784021871864869</c:v>
                </c:pt>
                <c:pt idx="9">
                  <c:v>3.3390076416164223</c:v>
                </c:pt>
                <c:pt idx="10">
                  <c:v>12.283113648422372</c:v>
                </c:pt>
                <c:pt idx="11">
                  <c:v>12.283113648422372</c:v>
                </c:pt>
                <c:pt idx="12">
                  <c:v>22.784021871864873</c:v>
                </c:pt>
                <c:pt idx="13">
                  <c:v>7.4321578488160158</c:v>
                </c:pt>
                <c:pt idx="14">
                  <c:v>1.542881219991644</c:v>
                </c:pt>
                <c:pt idx="15">
                  <c:v>1.5432051037437338</c:v>
                </c:pt>
                <c:pt idx="16">
                  <c:v>12.562080914336956</c:v>
                </c:pt>
                <c:pt idx="17">
                  <c:v>4.0621463452879762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Smog'!$E$10:$E$29</c:f>
              <c:numCache>
                <c:formatCode>#,##0.00</c:formatCode>
                <c:ptCount val="20"/>
                <c:pt idx="0">
                  <c:v>0.14577767713077461</c:v>
                </c:pt>
                <c:pt idx="1">
                  <c:v>0.14577767713077469</c:v>
                </c:pt>
                <c:pt idx="2">
                  <c:v>3.3941377516040991</c:v>
                </c:pt>
                <c:pt idx="3">
                  <c:v>9.5496573887979395</c:v>
                </c:pt>
                <c:pt idx="4">
                  <c:v>43.545112118729271</c:v>
                </c:pt>
                <c:pt idx="5">
                  <c:v>25.556516922363514</c:v>
                </c:pt>
                <c:pt idx="6">
                  <c:v>12.16505071146921</c:v>
                </c:pt>
                <c:pt idx="7">
                  <c:v>17.782120655003055</c:v>
                </c:pt>
                <c:pt idx="8">
                  <c:v>78.590291078583434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3.3941377516041009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-4.8384232511267839E-16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2.9571149656705371</c:v>
                </c:pt>
                <c:pt idx="15">
                  <c:v>1.8027589798836077</c:v>
                </c:pt>
                <c:pt idx="16">
                  <c:v>2.9571149656705362</c:v>
                </c:pt>
                <c:pt idx="17">
                  <c:v>1.619160684975343</c:v>
                </c:pt>
                <c:pt idx="18">
                  <c:v>26.662330486699105</c:v>
                </c:pt>
                <c:pt idx="19">
                  <c:v>4.4458393911046281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Smog'!$G$10:$G$29</c:f>
              <c:numCache>
                <c:formatCode>#,##0.00</c:formatCode>
                <c:ptCount val="20"/>
                <c:pt idx="0">
                  <c:v>290.42015742175636</c:v>
                </c:pt>
                <c:pt idx="1">
                  <c:v>22.131143464934631</c:v>
                </c:pt>
                <c:pt idx="2">
                  <c:v>24.555428060493266</c:v>
                </c:pt>
                <c:pt idx="3">
                  <c:v>2.2780172854079952</c:v>
                </c:pt>
                <c:pt idx="4">
                  <c:v>65.554032574517748</c:v>
                </c:pt>
                <c:pt idx="5">
                  <c:v>22.77416052396174</c:v>
                </c:pt>
                <c:pt idx="6">
                  <c:v>25.915847104417871</c:v>
                </c:pt>
                <c:pt idx="7">
                  <c:v>17.587997396499151</c:v>
                </c:pt>
                <c:pt idx="8">
                  <c:v>118.31202747530394</c:v>
                </c:pt>
                <c:pt idx="9">
                  <c:v>25.915847104417871</c:v>
                </c:pt>
                <c:pt idx="10">
                  <c:v>63.783298999066503</c:v>
                </c:pt>
                <c:pt idx="11">
                  <c:v>63.783298999066503</c:v>
                </c:pt>
                <c:pt idx="12">
                  <c:v>118.31202747530394</c:v>
                </c:pt>
                <c:pt idx="13">
                  <c:v>22.847626133460182</c:v>
                </c:pt>
                <c:pt idx="14">
                  <c:v>3.4567999072540796</c:v>
                </c:pt>
                <c:pt idx="15">
                  <c:v>3.2872529094701268</c:v>
                </c:pt>
                <c:pt idx="16">
                  <c:v>62.809269611203653</c:v>
                </c:pt>
                <c:pt idx="17">
                  <c:v>11.778743628804195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Smog'!$H$10:$H$29</c:f>
              <c:numCache>
                <c:formatCode>#,##0.00</c:formatCode>
                <c:ptCount val="20"/>
                <c:pt idx="0">
                  <c:v>23.622295997132614</c:v>
                </c:pt>
                <c:pt idx="1">
                  <c:v>23.622295997132614</c:v>
                </c:pt>
                <c:pt idx="2">
                  <c:v>2.8462990686763813E-2</c:v>
                </c:pt>
                <c:pt idx="3">
                  <c:v>0.37138726991257931</c:v>
                </c:pt>
                <c:pt idx="4">
                  <c:v>24.021961610278929</c:v>
                </c:pt>
                <c:pt idx="5">
                  <c:v>8.4751402327478598</c:v>
                </c:pt>
                <c:pt idx="6">
                  <c:v>9.6442825292857801</c:v>
                </c:pt>
                <c:pt idx="7">
                  <c:v>6.545169653638867</c:v>
                </c:pt>
                <c:pt idx="8">
                  <c:v>43.354876434417825</c:v>
                </c:pt>
                <c:pt idx="9">
                  <c:v>1.0354799735945561</c:v>
                </c:pt>
                <c:pt idx="10">
                  <c:v>2.4888759137784526</c:v>
                </c:pt>
                <c:pt idx="11">
                  <c:v>2.4888759137784486</c:v>
                </c:pt>
                <c:pt idx="12">
                  <c:v>4.6166310008186962</c:v>
                </c:pt>
                <c:pt idx="13">
                  <c:v>2.8462990686764809E-2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Smog'!$I$10:$I$29</c:f>
              <c:numCache>
                <c:formatCode>#,##0.00</c:formatCode>
                <c:ptCount val="20"/>
                <c:pt idx="0">
                  <c:v>0.32236253887055227</c:v>
                </c:pt>
                <c:pt idx="1">
                  <c:v>2.456527693807492E-2</c:v>
                </c:pt>
                <c:pt idx="2">
                  <c:v>2.4822258395423763E-2</c:v>
                </c:pt>
                <c:pt idx="3">
                  <c:v>2.4712924189282479E-3</c:v>
                </c:pt>
                <c:pt idx="4">
                  <c:v>0.1593739365058788</c:v>
                </c:pt>
                <c:pt idx="5">
                  <c:v>5.6747459641733257E-2</c:v>
                </c:pt>
                <c:pt idx="6">
                  <c:v>6.457574961289729E-2</c:v>
                </c:pt>
                <c:pt idx="7">
                  <c:v>1.9080225996754675E-2</c:v>
                </c:pt>
                <c:pt idx="8">
                  <c:v>0.12522602620130976</c:v>
                </c:pt>
                <c:pt idx="9">
                  <c:v>6.457574961289729E-2</c:v>
                </c:pt>
                <c:pt idx="10">
                  <c:v>0.1550689567915951</c:v>
                </c:pt>
                <c:pt idx="11">
                  <c:v>0.1550689567916072</c:v>
                </c:pt>
                <c:pt idx="12">
                  <c:v>0.12522602620130979</c:v>
                </c:pt>
                <c:pt idx="13">
                  <c:v>2.4786100446123043E-2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0.36378155253193256</c:v>
                </c:pt>
                <c:pt idx="17">
                  <c:v>7.1374207879162724E-2</c:v>
                </c:pt>
                <c:pt idx="18">
                  <c:v>9.8296123345009327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Smog'!$J$10:$J$29</c:f>
              <c:numCache>
                <c:formatCode>#,##0.00</c:formatCode>
                <c:ptCount val="20"/>
                <c:pt idx="0">
                  <c:v>1.0452188796072768</c:v>
                </c:pt>
                <c:pt idx="1">
                  <c:v>1.0452188796072779</c:v>
                </c:pt>
                <c:pt idx="2">
                  <c:v>0.1269995549357478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0.53640681835249249</c:v>
                </c:pt>
                <c:pt idx="14">
                  <c:v>0.32883960419641489</c:v>
                </c:pt>
                <c:pt idx="15">
                  <c:v>0.32890863465933107</c:v>
                </c:pt>
                <c:pt idx="16">
                  <c:v>0.32883960419641489</c:v>
                </c:pt>
                <c:pt idx="17">
                  <c:v>0.3288851301895937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8.1810034853147062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4.487126746001409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Ozone'!$C$10:$C$29</c:f>
              <c:numCache>
                <c:formatCode>#,##0.00</c:formatCode>
                <c:ptCount val="20"/>
                <c:pt idx="0">
                  <c:v>2.7841536497125964E-3</c:v>
                </c:pt>
                <c:pt idx="1">
                  <c:v>7.4081226373047936E-3</c:v>
                </c:pt>
                <c:pt idx="2">
                  <c:v>7.4747161315668045E-3</c:v>
                </c:pt>
                <c:pt idx="3">
                  <c:v>2.7843835639136992E-3</c:v>
                </c:pt>
                <c:pt idx="4">
                  <c:v>1.2696402555173862E-2</c:v>
                </c:pt>
                <c:pt idx="5">
                  <c:v>7.451486767785339E-3</c:v>
                </c:pt>
                <c:pt idx="6">
                  <c:v>3.5469510450631121E-3</c:v>
                </c:pt>
                <c:pt idx="7">
                  <c:v>5.1847142224599923E-3</c:v>
                </c:pt>
                <c:pt idx="8">
                  <c:v>2.2914488536425474E-2</c:v>
                </c:pt>
                <c:pt idx="9">
                  <c:v>3.3581275841969723E-3</c:v>
                </c:pt>
                <c:pt idx="10">
                  <c:v>1.2353449644285653E-2</c:v>
                </c:pt>
                <c:pt idx="11">
                  <c:v>1.2353449644285653E-2</c:v>
                </c:pt>
                <c:pt idx="12">
                  <c:v>2.2914488536425474E-2</c:v>
                </c:pt>
                <c:pt idx="13">
                  <c:v>7.4747161315668054E-3</c:v>
                </c:pt>
                <c:pt idx="14">
                  <c:v>3.3635145933733996E-3</c:v>
                </c:pt>
                <c:pt idx="15">
                  <c:v>3.3642206669924099E-3</c:v>
                </c:pt>
                <c:pt idx="16">
                  <c:v>2.3489394713393046E-2</c:v>
                </c:pt>
                <c:pt idx="17">
                  <c:v>8.0022578025064593E-3</c:v>
                </c:pt>
                <c:pt idx="18">
                  <c:v>4.5252035000141327E-3</c:v>
                </c:pt>
                <c:pt idx="19">
                  <c:v>4.3292693181404308E-3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Ozone'!$D$10:$D$29</c:f>
              <c:numCache>
                <c:formatCode>#,##0.00</c:formatCode>
                <c:ptCount val="20"/>
                <c:pt idx="0">
                  <c:v>6.1214317995273891E-4</c:v>
                </c:pt>
                <c:pt idx="1">
                  <c:v>1.6114467781408568E-3</c:v>
                </c:pt>
                <c:pt idx="2">
                  <c:v>8.2886996053851431E-3</c:v>
                </c:pt>
                <c:pt idx="3">
                  <c:v>6.1219373047109705E-4</c:v>
                </c:pt>
                <c:pt idx="4">
                  <c:v>2.7617762276891601E-3</c:v>
                </c:pt>
                <c:pt idx="5">
                  <c:v>1.6208795307788724E-3</c:v>
                </c:pt>
                <c:pt idx="6">
                  <c:v>7.7154808493691345E-4</c:v>
                </c:pt>
                <c:pt idx="7">
                  <c:v>1.127801392932111E-3</c:v>
                </c:pt>
                <c:pt idx="8">
                  <c:v>4.9844583483032966E-3</c:v>
                </c:pt>
                <c:pt idx="9">
                  <c:v>7.3047439156716536E-4</c:v>
                </c:pt>
                <c:pt idx="10">
                  <c:v>2.6871756317808438E-3</c:v>
                </c:pt>
                <c:pt idx="11">
                  <c:v>2.6871756317808438E-3</c:v>
                </c:pt>
                <c:pt idx="12">
                  <c:v>4.9844583483032974E-3</c:v>
                </c:pt>
                <c:pt idx="13">
                  <c:v>1.6259324821481442E-3</c:v>
                </c:pt>
                <c:pt idx="14">
                  <c:v>3.3753598116600931E-4</c:v>
                </c:pt>
                <c:pt idx="15">
                  <c:v>3.3760683718436557E-4</c:v>
                </c:pt>
                <c:pt idx="16">
                  <c:v>2.7482052746293003E-3</c:v>
                </c:pt>
                <c:pt idx="17">
                  <c:v>8.8867537859079111E-4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Ozone'!$E$10:$E$29</c:f>
              <c:numCache>
                <c:formatCode>#,##0.00</c:formatCode>
                <c:ptCount val="20"/>
                <c:pt idx="0">
                  <c:v>4.8229021283168135E-5</c:v>
                </c:pt>
                <c:pt idx="1">
                  <c:v>4.8229021283168142E-5</c:v>
                </c:pt>
                <c:pt idx="2">
                  <c:v>1.0991179617306636E-3</c:v>
                </c:pt>
                <c:pt idx="3">
                  <c:v>6.4577523765574477E-2</c:v>
                </c:pt>
                <c:pt idx="4">
                  <c:v>0.29446454445794629</c:v>
                </c:pt>
                <c:pt idx="5">
                  <c:v>0.1728205014826168</c:v>
                </c:pt>
                <c:pt idx="6">
                  <c:v>8.2263563963126368E-2</c:v>
                </c:pt>
                <c:pt idx="7">
                  <c:v>0.12024780287382836</c:v>
                </c:pt>
                <c:pt idx="8">
                  <c:v>0.53145010163652306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1.0991179617306642E-3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-4.1933265485804598E-19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0.10531604752821548</c:v>
                </c:pt>
                <c:pt idx="15">
                  <c:v>1.4902199642354303E-3</c:v>
                </c:pt>
                <c:pt idx="16">
                  <c:v>0.10531604752821548</c:v>
                </c:pt>
                <c:pt idx="17">
                  <c:v>1.2764217763085129E-3</c:v>
                </c:pt>
                <c:pt idx="18">
                  <c:v>0.34744443419306054</c:v>
                </c:pt>
                <c:pt idx="19">
                  <c:v>3.504757906632685E-3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Ozone'!$G$10:$G$29</c:f>
              <c:numCache>
                <c:formatCode>#,##0.00</c:formatCode>
                <c:ptCount val="20"/>
                <c:pt idx="0">
                  <c:v>0.26972130682563256</c:v>
                </c:pt>
                <c:pt idx="1">
                  <c:v>6.7237558948144175E-3</c:v>
                </c:pt>
                <c:pt idx="2">
                  <c:v>7.4602880069450875E-3</c:v>
                </c:pt>
                <c:pt idx="3">
                  <c:v>4.417121203019595E-4</c:v>
                </c:pt>
                <c:pt idx="4">
                  <c:v>2.1244341218069212E-2</c:v>
                </c:pt>
                <c:pt idx="5">
                  <c:v>6.9195730805177548E-3</c:v>
                </c:pt>
                <c:pt idx="6">
                  <c:v>0.25166443381365899</c:v>
                </c:pt>
                <c:pt idx="7">
                  <c:v>5.151667184221392E-3</c:v>
                </c:pt>
                <c:pt idx="8">
                  <c:v>3.834182251152575E-2</c:v>
                </c:pt>
                <c:pt idx="9">
                  <c:v>0.25166443381365899</c:v>
                </c:pt>
                <c:pt idx="10">
                  <c:v>2.0670492946562563E-2</c:v>
                </c:pt>
                <c:pt idx="11">
                  <c:v>2.0670492946562563E-2</c:v>
                </c:pt>
                <c:pt idx="12">
                  <c:v>3.834182251152575E-2</c:v>
                </c:pt>
                <c:pt idx="13">
                  <c:v>6.9414335115929628E-3</c:v>
                </c:pt>
                <c:pt idx="14">
                  <c:v>5.1301681812937017E-4</c:v>
                </c:pt>
                <c:pt idx="15">
                  <c:v>4.8785468446233823E-4</c:v>
                </c:pt>
                <c:pt idx="16">
                  <c:v>1.962958260635065E-2</c:v>
                </c:pt>
                <c:pt idx="17">
                  <c:v>3.57854970454478E-3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Ozone'!$H$10:$H$29</c:f>
              <c:numCache>
                <c:formatCode>#,##0.00</c:formatCode>
                <c:ptCount val="20"/>
                <c:pt idx="0">
                  <c:v>7.6383129491720738E-3</c:v>
                </c:pt>
                <c:pt idx="1">
                  <c:v>7.6383129491720755E-3</c:v>
                </c:pt>
                <c:pt idx="2">
                  <c:v>8.6474610638023042E-6</c:v>
                </c:pt>
                <c:pt idx="3">
                  <c:v>6.911970072305113E-5</c:v>
                </c:pt>
                <c:pt idx="4">
                  <c:v>7.4071667393523664E-3</c:v>
                </c:pt>
                <c:pt idx="5">
                  <c:v>2.575039029273227E-3</c:v>
                </c:pt>
                <c:pt idx="6">
                  <c:v>9.3654006079466237E-2</c:v>
                </c:pt>
                <c:pt idx="7">
                  <c:v>1.9171333131152637E-3</c:v>
                </c:pt>
                <c:pt idx="8">
                  <c:v>1.3368466902234075E-2</c:v>
                </c:pt>
                <c:pt idx="9">
                  <c:v>1.0055371920898285E-2</c:v>
                </c:pt>
                <c:pt idx="10">
                  <c:v>7.4624323987229819E-4</c:v>
                </c:pt>
                <c:pt idx="11">
                  <c:v>7.4624323987229689E-4</c:v>
                </c:pt>
                <c:pt idx="12">
                  <c:v>1.3842111036044609E-3</c:v>
                </c:pt>
                <c:pt idx="13">
                  <c:v>8.6474610639711941E-6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Ozone'!$I$10:$I$29</c:f>
              <c:numCache>
                <c:formatCode>#,##0.00</c:formatCode>
                <c:ptCount val="20"/>
                <c:pt idx="0">
                  <c:v>2.9938708809914221E-4</c:v>
                </c:pt>
                <c:pt idx="1">
                  <c:v>7.4632802359187865E-6</c:v>
                </c:pt>
                <c:pt idx="2">
                  <c:v>7.5413548546769676E-6</c:v>
                </c:pt>
                <c:pt idx="3">
                  <c:v>4.7918855631310477E-7</c:v>
                </c:pt>
                <c:pt idx="4">
                  <c:v>4.7630791853808967E-5</c:v>
                </c:pt>
                <c:pt idx="5">
                  <c:v>1.7241829559933106E-5</c:v>
                </c:pt>
                <c:pt idx="6">
                  <c:v>6.2708424690667466E-4</c:v>
                </c:pt>
                <c:pt idx="7">
                  <c:v>5.5887530523841414E-6</c:v>
                </c:pt>
                <c:pt idx="8">
                  <c:v>3.7420719664699454E-5</c:v>
                </c:pt>
                <c:pt idx="9">
                  <c:v>6.2708424690667466E-4</c:v>
                </c:pt>
                <c:pt idx="10">
                  <c:v>4.6344197588765162E-5</c:v>
                </c:pt>
                <c:pt idx="11">
                  <c:v>4.6344197588768801E-5</c:v>
                </c:pt>
                <c:pt idx="12">
                  <c:v>3.7420719664699467E-5</c:v>
                </c:pt>
                <c:pt idx="13">
                  <c:v>7.5303695558314591E-6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1.0872665468753025E-4</c:v>
                </c:pt>
                <c:pt idx="17">
                  <c:v>2.1684498667030243E-5</c:v>
                </c:pt>
                <c:pt idx="18">
                  <c:v>9.1290353534266549E-3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3.7370499251367589E-4</c:v>
                </c:pt>
                <c:pt idx="2">
                  <c:v>7.7115686548231768E-5</c:v>
                </c:pt>
                <c:pt idx="3">
                  <c:v>2.4928655937019083E-4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2.5983848368748132E-4</c:v>
                </c:pt>
                <c:pt idx="14">
                  <c:v>1.8686654352285928E-4</c:v>
                </c:pt>
                <c:pt idx="15">
                  <c:v>1.8690577080521313E-4</c:v>
                </c:pt>
                <c:pt idx="16">
                  <c:v>1.8686654352285928E-4</c:v>
                </c:pt>
                <c:pt idx="17">
                  <c:v>1.8689241414451561E-4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2.3000929459267494E-3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3.3024583385190941E-3</c:v>
                </c:pt>
                <c:pt idx="2">
                  <c:v>3.3024583385190937E-3</c:v>
                </c:pt>
                <c:pt idx="3">
                  <c:v>3.5031684727833724E-3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PM'!$C$10:$C$29</c:f>
              <c:numCache>
                <c:formatCode>#,##0.00</c:formatCode>
                <c:ptCount val="20"/>
                <c:pt idx="0">
                  <c:v>28.563457103793581</c:v>
                </c:pt>
                <c:pt idx="1">
                  <c:v>76.002124808068984</c:v>
                </c:pt>
                <c:pt idx="2">
                  <c:v>76.685327194166149</c:v>
                </c:pt>
                <c:pt idx="3">
                  <c:v>28.565815861695263</c:v>
                </c:pt>
                <c:pt idx="4">
                  <c:v>130.25615514956939</c:v>
                </c:pt>
                <c:pt idx="5">
                  <c:v>76.447010269384066</c:v>
                </c:pt>
                <c:pt idx="6">
                  <c:v>36.389221563032066</c:v>
                </c:pt>
                <c:pt idx="7">
                  <c:v>53.191519190742895</c:v>
                </c:pt>
                <c:pt idx="8">
                  <c:v>235.08652636075726</c:v>
                </c:pt>
                <c:pt idx="9">
                  <c:v>34.45202573865771</c:v>
                </c:pt>
                <c:pt idx="10">
                  <c:v>126.73769963624393</c:v>
                </c:pt>
                <c:pt idx="11">
                  <c:v>126.73769963624393</c:v>
                </c:pt>
                <c:pt idx="12">
                  <c:v>235.08652636075726</c:v>
                </c:pt>
                <c:pt idx="13">
                  <c:v>76.685327194166163</c:v>
                </c:pt>
                <c:pt idx="14">
                  <c:v>30.324708089871837</c:v>
                </c:pt>
                <c:pt idx="15">
                  <c:v>30.331073894387345</c:v>
                </c:pt>
                <c:pt idx="16">
                  <c:v>236.80207457559564</c:v>
                </c:pt>
                <c:pt idx="17">
                  <c:v>80.128687702573501</c:v>
                </c:pt>
                <c:pt idx="18">
                  <c:v>34.310021571078941</c:v>
                </c:pt>
                <c:pt idx="19">
                  <c:v>39.009248148247607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PM'!$D$10:$D$29</c:f>
              <c:numCache>
                <c:formatCode>#,##0.00</c:formatCode>
                <c:ptCount val="20"/>
                <c:pt idx="0">
                  <c:v>19.996380815839082</c:v>
                </c:pt>
                <c:pt idx="1">
                  <c:v>52.639814500015078</c:v>
                </c:pt>
                <c:pt idx="2">
                  <c:v>49.048008005085137</c:v>
                </c:pt>
                <c:pt idx="3">
                  <c:v>19.998032108295831</c:v>
                </c:pt>
                <c:pt idx="4">
                  <c:v>90.216686202838488</c:v>
                </c:pt>
                <c:pt idx="5">
                  <c:v>52.947946518909646</c:v>
                </c:pt>
                <c:pt idx="6">
                  <c:v>25.203530529117437</c:v>
                </c:pt>
                <c:pt idx="7">
                  <c:v>36.840966094640478</c:v>
                </c:pt>
                <c:pt idx="8">
                  <c:v>162.82322593393295</c:v>
                </c:pt>
                <c:pt idx="9">
                  <c:v>23.861809766667864</c:v>
                </c:pt>
                <c:pt idx="10">
                  <c:v>87.779769524315043</c:v>
                </c:pt>
                <c:pt idx="11">
                  <c:v>87.779769524315043</c:v>
                </c:pt>
                <c:pt idx="12">
                  <c:v>162.82322593393297</c:v>
                </c:pt>
                <c:pt idx="13">
                  <c:v>53.113007150364645</c:v>
                </c:pt>
                <c:pt idx="14">
                  <c:v>11.026011951917052</c:v>
                </c:pt>
                <c:pt idx="15">
                  <c:v>11.02832654754198</c:v>
                </c:pt>
                <c:pt idx="16">
                  <c:v>89.773374973854771</c:v>
                </c:pt>
                <c:pt idx="17">
                  <c:v>29.029632076164596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PM'!$E$10:$E$29</c:f>
              <c:numCache>
                <c:formatCode>#,##0.00</c:formatCode>
                <c:ptCount val="20"/>
                <c:pt idx="0">
                  <c:v>0.45454246836258627</c:v>
                </c:pt>
                <c:pt idx="1">
                  <c:v>0.45454246836258649</c:v>
                </c:pt>
                <c:pt idx="2">
                  <c:v>11.276176785409692</c:v>
                </c:pt>
                <c:pt idx="3">
                  <c:v>28.343574297833186</c:v>
                </c:pt>
                <c:pt idx="4">
                  <c:v>129.24276446738966</c:v>
                </c:pt>
                <c:pt idx="5">
                  <c:v>75.852253823529111</c:v>
                </c:pt>
                <c:pt idx="6">
                  <c:v>36.106114035242655</c:v>
                </c:pt>
                <c:pt idx="7">
                  <c:v>52.777690071827308</c:v>
                </c:pt>
                <c:pt idx="8">
                  <c:v>233.25755716504887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-8.5701359392723263E-16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68.570797635156723</c:v>
                </c:pt>
                <c:pt idx="15">
                  <c:v>3.1487975462936464</c:v>
                </c:pt>
                <c:pt idx="16">
                  <c:v>68.570797635156723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PM'!$G$10:$G$29</c:f>
              <c:numCache>
                <c:formatCode>#,##0.00</c:formatCode>
                <c:ptCount val="20"/>
                <c:pt idx="0">
                  <c:v>588.45201154471044</c:v>
                </c:pt>
                <c:pt idx="1">
                  <c:v>60.854282885821995</c:v>
                </c:pt>
                <c:pt idx="2">
                  <c:v>67.520368658010597</c:v>
                </c:pt>
                <c:pt idx="3">
                  <c:v>5.3169023840924137</c:v>
                </c:pt>
                <c:pt idx="4">
                  <c:v>164.80146751694181</c:v>
                </c:pt>
                <c:pt idx="5">
                  <c:v>62.627928142333097</c:v>
                </c:pt>
                <c:pt idx="6">
                  <c:v>55.26432987874945</c:v>
                </c:pt>
                <c:pt idx="7">
                  <c:v>48.014003507424547</c:v>
                </c:pt>
                <c:pt idx="8">
                  <c:v>297.43396381711108</c:v>
                </c:pt>
                <c:pt idx="9">
                  <c:v>55.26432987874945</c:v>
                </c:pt>
                <c:pt idx="10">
                  <c:v>160.34988032458773</c:v>
                </c:pt>
                <c:pt idx="11">
                  <c:v>160.34988032458773</c:v>
                </c:pt>
                <c:pt idx="12">
                  <c:v>297.43396381711108</c:v>
                </c:pt>
                <c:pt idx="13">
                  <c:v>62.824404269849204</c:v>
                </c:pt>
                <c:pt idx="14">
                  <c:v>10.511041016110852</c:v>
                </c:pt>
                <c:pt idx="15">
                  <c:v>9.9955019349723049</c:v>
                </c:pt>
                <c:pt idx="16">
                  <c:v>157.83199191291848</c:v>
                </c:pt>
                <c:pt idx="17">
                  <c:v>32.388159155107658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PM'!$H$10:$H$29</c:f>
              <c:numCache>
                <c:formatCode>#,##0.00</c:formatCode>
                <c:ptCount val="20"/>
                <c:pt idx="0">
                  <c:v>34.455338150884543</c:v>
                </c:pt>
                <c:pt idx="1">
                  <c:v>34.455338150884558</c:v>
                </c:pt>
                <c:pt idx="2">
                  <c:v>7.8265042643333033E-2</c:v>
                </c:pt>
                <c:pt idx="3">
                  <c:v>0.89128475843929778</c:v>
                </c:pt>
                <c:pt idx="4">
                  <c:v>60.354669706792976</c:v>
                </c:pt>
                <c:pt idx="5">
                  <c:v>23.306258552725613</c:v>
                </c:pt>
                <c:pt idx="6">
                  <c:v>20.565980691074987</c:v>
                </c:pt>
                <c:pt idx="7">
                  <c:v>17.867855653029494</c:v>
                </c:pt>
                <c:pt idx="8">
                  <c:v>108.92820868793847</c:v>
                </c:pt>
                <c:pt idx="9">
                  <c:v>2.4225455245398906</c:v>
                </c:pt>
                <c:pt idx="10">
                  <c:v>6.4656581312074772</c:v>
                </c:pt>
                <c:pt idx="11">
                  <c:v>6.4656581312074666</c:v>
                </c:pt>
                <c:pt idx="12">
                  <c:v>11.809868351391188</c:v>
                </c:pt>
                <c:pt idx="13">
                  <c:v>7.826504264333628E-2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PM'!$I$10:$I$29</c:f>
              <c:numCache>
                <c:formatCode>#,##0.00</c:formatCode>
                <c:ptCount val="20"/>
                <c:pt idx="0">
                  <c:v>0.65317396054419219</c:v>
                </c:pt>
                <c:pt idx="1">
                  <c:v>6.7547450240279958E-2</c:v>
                </c:pt>
                <c:pt idx="2">
                  <c:v>6.8254075378140378E-2</c:v>
                </c:pt>
                <c:pt idx="3">
                  <c:v>5.7680073975539623E-3</c:v>
                </c:pt>
                <c:pt idx="4">
                  <c:v>0.40027936226785421</c:v>
                </c:pt>
                <c:pt idx="5">
                  <c:v>0.15605298913051557</c:v>
                </c:pt>
                <c:pt idx="6">
                  <c:v>0.13770476088996225</c:v>
                </c:pt>
                <c:pt idx="7">
                  <c:v>5.2087683280700466E-2</c:v>
                </c:pt>
                <c:pt idx="8">
                  <c:v>0.31451393874975514</c:v>
                </c:pt>
                <c:pt idx="9">
                  <c:v>0.13770476088996225</c:v>
                </c:pt>
                <c:pt idx="10">
                  <c:v>0.38946708911711869</c:v>
                </c:pt>
                <c:pt idx="11">
                  <c:v>0.38946708911714917</c:v>
                </c:pt>
                <c:pt idx="12">
                  <c:v>0.31451393874975514</c:v>
                </c:pt>
                <c:pt idx="13">
                  <c:v>6.8154651411240358E-2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0.91366471615199907</c:v>
                </c:pt>
                <c:pt idx="17">
                  <c:v>0.19625855500471137</c:v>
                </c:pt>
                <c:pt idx="18">
                  <c:v>19.916851510212886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PM'!$J$10:$J$29</c:f>
              <c:numCache>
                <c:formatCode>#,##0.00</c:formatCode>
                <c:ptCount val="20"/>
                <c:pt idx="0">
                  <c:v>2.5394496571867786</c:v>
                </c:pt>
                <c:pt idx="1">
                  <c:v>2.5394496571867773</c:v>
                </c:pt>
                <c:pt idx="2">
                  <c:v>0.3250725564629548</c:v>
                </c:pt>
                <c:pt idx="3">
                  <c:v>1.3673074094487672</c:v>
                </c:pt>
                <c:pt idx="4">
                  <c:v>1.3673074094487667</c:v>
                </c:pt>
                <c:pt idx="5">
                  <c:v>1.3673074094487667</c:v>
                </c:pt>
                <c:pt idx="6">
                  <c:v>1.3673074094487667</c:v>
                </c:pt>
                <c:pt idx="7">
                  <c:v>1.3673074094487667</c:v>
                </c:pt>
                <c:pt idx="8">
                  <c:v>1.3673074094487667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1.4636083898306735</c:v>
                </c:pt>
                <c:pt idx="14">
                  <c:v>0.91829571509458474</c:v>
                </c:pt>
                <c:pt idx="15">
                  <c:v>0.91848848499668301</c:v>
                </c:pt>
                <c:pt idx="16">
                  <c:v>0.91829571509458474</c:v>
                </c:pt>
                <c:pt idx="17">
                  <c:v>0.91842284797009022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34.208674016035715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8.7685404987267148</c:v>
                </c:pt>
                <c:pt idx="2">
                  <c:v>8.7685404987267201</c:v>
                </c:pt>
                <c:pt idx="3">
                  <c:v>13.615436176333915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CRD'!$C$10:$C$29</c:f>
              <c:numCache>
                <c:formatCode>#,##0.00</c:formatCode>
                <c:ptCount val="20"/>
                <c:pt idx="0">
                  <c:v>17.354956255295125</c:v>
                </c:pt>
                <c:pt idx="1">
                  <c:v>46.178358122425493</c:v>
                </c:pt>
                <c:pt idx="2">
                  <c:v>46.593467101746285</c:v>
                </c:pt>
                <c:pt idx="3">
                  <c:v>17.356389420057074</c:v>
                </c:pt>
                <c:pt idx="4">
                  <c:v>79.142726540040471</c:v>
                </c:pt>
                <c:pt idx="5">
                  <c:v>46.448667409276979</c:v>
                </c:pt>
                <c:pt idx="6">
                  <c:v>22.109835868109542</c:v>
                </c:pt>
                <c:pt idx="7">
                  <c:v>32.318794092520065</c:v>
                </c:pt>
                <c:pt idx="8">
                  <c:v>142.83692503938408</c:v>
                </c:pt>
                <c:pt idx="9">
                  <c:v>20.932809268430468</c:v>
                </c:pt>
                <c:pt idx="10">
                  <c:v>77.004937640815967</c:v>
                </c:pt>
                <c:pt idx="11">
                  <c:v>77.004937640815967</c:v>
                </c:pt>
                <c:pt idx="12">
                  <c:v>142.83692503938408</c:v>
                </c:pt>
                <c:pt idx="13">
                  <c:v>46.593467101746285</c:v>
                </c:pt>
                <c:pt idx="14">
                  <c:v>17.352746707552797</c:v>
                </c:pt>
                <c:pt idx="15">
                  <c:v>17.356389420057067</c:v>
                </c:pt>
                <c:pt idx="16">
                  <c:v>142.80694680829464</c:v>
                </c:pt>
                <c:pt idx="17">
                  <c:v>45.848223421686797</c:v>
                </c:pt>
                <c:pt idx="18">
                  <c:v>17.740380401898339</c:v>
                </c:pt>
                <c:pt idx="19">
                  <c:v>16.818780294753342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CRD'!$D$10:$D$29</c:f>
              <c:numCache>
                <c:formatCode>#,##0.00</c:formatCode>
                <c:ptCount val="20"/>
                <c:pt idx="0">
                  <c:v>3.1578183328023681</c:v>
                </c:pt>
                <c:pt idx="1">
                  <c:v>8.3128528504415922</c:v>
                </c:pt>
                <c:pt idx="2">
                  <c:v>12.896626761953161</c:v>
                </c:pt>
                <c:pt idx="3">
                  <c:v>3.1580791040709704</c:v>
                </c:pt>
                <c:pt idx="4">
                  <c:v>14.246973401823942</c:v>
                </c:pt>
                <c:pt idx="5">
                  <c:v>8.361512902835571</c:v>
                </c:pt>
                <c:pt idx="6">
                  <c:v>3.9801287787612853</c:v>
                </c:pt>
                <c:pt idx="7">
                  <c:v>5.817906710381104</c:v>
                </c:pt>
                <c:pt idx="8">
                  <c:v>25.712961390139448</c:v>
                </c:pt>
                <c:pt idx="9">
                  <c:v>3.7682449153669264</c:v>
                </c:pt>
                <c:pt idx="10">
                  <c:v>13.862136753941249</c:v>
                </c:pt>
                <c:pt idx="11">
                  <c:v>13.862136753941249</c:v>
                </c:pt>
                <c:pt idx="12">
                  <c:v>25.712961390139451</c:v>
                </c:pt>
                <c:pt idx="13">
                  <c:v>8.3875791941726359</c:v>
                </c:pt>
                <c:pt idx="14">
                  <c:v>1.7412222241678019</c:v>
                </c:pt>
                <c:pt idx="15">
                  <c:v>1.7415877439368406</c:v>
                </c:pt>
                <c:pt idx="16">
                  <c:v>14.176965917023837</c:v>
                </c:pt>
                <c:pt idx="17">
                  <c:v>4.3922161632514225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CRD'!$E$10:$E$29</c:f>
              <c:numCache>
                <c:formatCode>#,##0.00</c:formatCode>
                <c:ptCount val="20"/>
                <c:pt idx="0">
                  <c:v>3.3927061019953362</c:v>
                </c:pt>
                <c:pt idx="1">
                  <c:v>3.392706101995338</c:v>
                </c:pt>
                <c:pt idx="2">
                  <c:v>6.8513259486285554</c:v>
                </c:pt>
                <c:pt idx="3">
                  <c:v>14.281588288316657</c:v>
                </c:pt>
                <c:pt idx="4">
                  <c:v>65.122060188021109</c:v>
                </c:pt>
                <c:pt idx="5">
                  <c:v>38.219973545515451</c:v>
                </c:pt>
                <c:pt idx="6">
                  <c:v>18.192929724525534</c:v>
                </c:pt>
                <c:pt idx="7">
                  <c:v>26.593302329968939</c:v>
                </c:pt>
                <c:pt idx="8">
                  <c:v>117.53240299069783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-1.7357882630685638E-16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0.71506679773827808</c:v>
                </c:pt>
                <c:pt idx="15">
                  <c:v>0.58818984217998727</c:v>
                </c:pt>
                <c:pt idx="16">
                  <c:v>0.71506679773827764</c:v>
                </c:pt>
                <c:pt idx="17">
                  <c:v>0.43775247827849423</c:v>
                </c:pt>
                <c:pt idx="18">
                  <c:v>2.29935426939725</c:v>
                </c:pt>
                <c:pt idx="19">
                  <c:v>1.2808407760038869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CRD'!$G$10:$G$29</c:f>
              <c:numCache>
                <c:formatCode>#,##0.00</c:formatCode>
                <c:ptCount val="20"/>
                <c:pt idx="0">
                  <c:v>178.30142843516867</c:v>
                </c:pt>
                <c:pt idx="1">
                  <c:v>48.895470120561384</c:v>
                </c:pt>
                <c:pt idx="2">
                  <c:v>54.251566392481926</c:v>
                </c:pt>
                <c:pt idx="3">
                  <c:v>3.2328639141363347</c:v>
                </c:pt>
                <c:pt idx="4">
                  <c:v>56.975135394001391</c:v>
                </c:pt>
                <c:pt idx="5">
                  <c:v>50.321186800235139</c:v>
                </c:pt>
                <c:pt idx="6">
                  <c:v>30.982528523008295</c:v>
                </c:pt>
                <c:pt idx="7">
                  <c:v>26.452176699342736</c:v>
                </c:pt>
                <c:pt idx="8">
                  <c:v>102.82881951589603</c:v>
                </c:pt>
                <c:pt idx="9">
                  <c:v>30.982528523008295</c:v>
                </c:pt>
                <c:pt idx="10">
                  <c:v>55.43613342500192</c:v>
                </c:pt>
                <c:pt idx="11">
                  <c:v>55.43613342500192</c:v>
                </c:pt>
                <c:pt idx="12">
                  <c:v>102.82881951589603</c:v>
                </c:pt>
                <c:pt idx="13">
                  <c:v>50.478432020668286</c:v>
                </c:pt>
                <c:pt idx="14">
                  <c:v>7.9142597370872512</c:v>
                </c:pt>
                <c:pt idx="15">
                  <c:v>7.5260859885026976</c:v>
                </c:pt>
                <c:pt idx="16">
                  <c:v>54.261334452399417</c:v>
                </c:pt>
                <c:pt idx="17">
                  <c:v>25.877620633994205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6.288474487870914E-2</c:v>
                </c:pt>
                <c:pt idx="3">
                  <c:v>0.55106159150874268</c:v>
                </c:pt>
                <c:pt idx="4">
                  <c:v>20.707315257453008</c:v>
                </c:pt>
                <c:pt idx="5">
                  <c:v>18.726447210274788</c:v>
                </c:pt>
                <c:pt idx="6">
                  <c:v>11.529789373414314</c:v>
                </c:pt>
                <c:pt idx="7">
                  <c:v>9.8438713801318336</c:v>
                </c:pt>
                <c:pt idx="8">
                  <c:v>37.372597160893797</c:v>
                </c:pt>
                <c:pt idx="9">
                  <c:v>1.2379216348837092</c:v>
                </c:pt>
                <c:pt idx="10">
                  <c:v>2.1358555568824786</c:v>
                </c:pt>
                <c:pt idx="11">
                  <c:v>2.1358555568824751</c:v>
                </c:pt>
                <c:pt idx="12">
                  <c:v>3.9618114035283551</c:v>
                </c:pt>
                <c:pt idx="13">
                  <c:v>6.2884744878709167E-2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CRD'!$I$10:$I$29</c:f>
              <c:numCache>
                <c:formatCode>#,##0.00</c:formatCode>
                <c:ptCount val="20"/>
                <c:pt idx="0">
                  <c:v>0.19791223055890125</c:v>
                </c:pt>
                <c:pt idx="1">
                  <c:v>5.4273326022763885E-2</c:v>
                </c:pt>
                <c:pt idx="2">
                  <c:v>5.4841088334243546E-2</c:v>
                </c:pt>
                <c:pt idx="3">
                  <c:v>3.5071516505200415E-3</c:v>
                </c:pt>
                <c:pt idx="4">
                  <c:v>0.13669851738604541</c:v>
                </c:pt>
                <c:pt idx="5">
                  <c:v>0.12538769602795929</c:v>
                </c:pt>
                <c:pt idx="6">
                  <c:v>7.7200640836284667E-2</c:v>
                </c:pt>
                <c:pt idx="7">
                  <c:v>2.8696473973211383E-2</c:v>
                </c:pt>
                <c:pt idx="8">
                  <c:v>0.1074070408879903</c:v>
                </c:pt>
                <c:pt idx="9">
                  <c:v>7.7200640836284667E-2</c:v>
                </c:pt>
                <c:pt idx="10">
                  <c:v>0.13300604195862267</c:v>
                </c:pt>
                <c:pt idx="11">
                  <c:v>0.13300604195863308</c:v>
                </c:pt>
                <c:pt idx="12">
                  <c:v>0.10740704088799032</c:v>
                </c:pt>
                <c:pt idx="13">
                  <c:v>5.476120272270904E-2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0.31202622420568371</c:v>
                </c:pt>
                <c:pt idx="17">
                  <c:v>0.1568074433704543</c:v>
                </c:pt>
                <c:pt idx="18">
                  <c:v>6.0348218793237711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CRD'!$J$10:$J$29</c:f>
              <c:numCache>
                <c:formatCode>#,##0.00</c:formatCode>
                <c:ptCount val="20"/>
                <c:pt idx="0">
                  <c:v>0.88047287783788908</c:v>
                </c:pt>
                <c:pt idx="1">
                  <c:v>0.88047287783788919</c:v>
                </c:pt>
                <c:pt idx="2">
                  <c:v>0.13683293448840134</c:v>
                </c:pt>
                <c:pt idx="3">
                  <c:v>0.55508523663652864</c:v>
                </c:pt>
                <c:pt idx="4">
                  <c:v>0.55508523663652864</c:v>
                </c:pt>
                <c:pt idx="5">
                  <c:v>0.55508523663652864</c:v>
                </c:pt>
                <c:pt idx="6">
                  <c:v>0.55508523663652864</c:v>
                </c:pt>
                <c:pt idx="7">
                  <c:v>0.55508523663652864</c:v>
                </c:pt>
                <c:pt idx="8">
                  <c:v>0.55508523663652864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0.58388725414185494</c:v>
                </c:pt>
                <c:pt idx="14">
                  <c:v>0.382250858513286</c:v>
                </c:pt>
                <c:pt idx="15">
                  <c:v>0.38233110114031921</c:v>
                </c:pt>
                <c:pt idx="16">
                  <c:v>0.382250858513286</c:v>
                </c:pt>
                <c:pt idx="17">
                  <c:v>0.15198109379472607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24.590252191961337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4.675735409228797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use'!$C$10:$C$29</c:f>
              <c:numCache>
                <c:formatCode>#,##0.00</c:formatCode>
                <c:ptCount val="20"/>
                <c:pt idx="0">
                  <c:v>0.31819021413594539</c:v>
                </c:pt>
                <c:pt idx="1">
                  <c:v>0.84664584821052735</c:v>
                </c:pt>
                <c:pt idx="2">
                  <c:v>0.85425656258380822</c:v>
                </c:pt>
                <c:pt idx="3">
                  <c:v>0.31821649014585218</c:v>
                </c:pt>
                <c:pt idx="4">
                  <c:v>1.4510230238923647</c:v>
                </c:pt>
                <c:pt idx="5">
                  <c:v>0.85160176792596698</c:v>
                </c:pt>
                <c:pt idx="6">
                  <c:v>0.40536739510581649</c:v>
                </c:pt>
                <c:pt idx="7">
                  <c:v>0.59254105061641438</c:v>
                </c:pt>
                <c:pt idx="8">
                  <c:v>2.6188087769414383</c:v>
                </c:pt>
                <c:pt idx="9">
                  <c:v>0.38378748788586486</c:v>
                </c:pt>
                <c:pt idx="10">
                  <c:v>1.4118282545356773</c:v>
                </c:pt>
                <c:pt idx="11">
                  <c:v>1.4118282545356773</c:v>
                </c:pt>
                <c:pt idx="12">
                  <c:v>2.6188087769414383</c:v>
                </c:pt>
                <c:pt idx="13">
                  <c:v>0.85425656258380844</c:v>
                </c:pt>
                <c:pt idx="14">
                  <c:v>0.31814970372157531</c:v>
                </c:pt>
                <c:pt idx="15">
                  <c:v>0.31821649014585202</c:v>
                </c:pt>
                <c:pt idx="16">
                  <c:v>2.6182591483725477</c:v>
                </c:pt>
                <c:pt idx="17">
                  <c:v>0.84665525585333978</c:v>
                </c:pt>
                <c:pt idx="18">
                  <c:v>0.32525667918125034</c:v>
                </c:pt>
                <c:pt idx="19">
                  <c:v>0.30835982671291268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use'!$D$10:$D$29</c:f>
              <c:numCache>
                <c:formatCode>#,##0.00</c:formatCode>
                <c:ptCount val="20"/>
                <c:pt idx="0">
                  <c:v>1.2731268182510214E-2</c:v>
                </c:pt>
                <c:pt idx="1">
                  <c:v>3.3514644557401121E-2</c:v>
                </c:pt>
                <c:pt idx="2">
                  <c:v>7.9869621967348134E-2</c:v>
                </c:pt>
                <c:pt idx="3">
                  <c:v>1.273231952511608E-2</c:v>
                </c:pt>
                <c:pt idx="4">
                  <c:v>5.7439035451651549E-2</c:v>
                </c:pt>
                <c:pt idx="5">
                  <c:v>3.3710825626580294E-2</c:v>
                </c:pt>
                <c:pt idx="6">
                  <c:v>1.6046549086428427E-2</c:v>
                </c:pt>
                <c:pt idx="7">
                  <c:v>2.3455855525721665E-2</c:v>
                </c:pt>
                <c:pt idx="8">
                  <c:v>0.10366606711472394</c:v>
                </c:pt>
                <c:pt idx="9">
                  <c:v>1.5192304160303741E-2</c:v>
                </c:pt>
                <c:pt idx="10">
                  <c:v>5.5887502698877628E-2</c:v>
                </c:pt>
                <c:pt idx="11">
                  <c:v>5.5887502698877628E-2</c:v>
                </c:pt>
                <c:pt idx="12">
                  <c:v>0.10366606711472395</c:v>
                </c:pt>
                <c:pt idx="13">
                  <c:v>3.3815916201959E-2</c:v>
                </c:pt>
                <c:pt idx="14">
                  <c:v>7.0200260955336543E-3</c:v>
                </c:pt>
                <c:pt idx="15">
                  <c:v>7.0214997490865841E-3</c:v>
                </c:pt>
                <c:pt idx="16">
                  <c:v>5.7156788669271832E-2</c:v>
                </c:pt>
                <c:pt idx="17">
                  <c:v>1.8482546146976041E-2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use'!$E$10:$E$29</c:f>
              <c:numCache>
                <c:formatCode>#,##0.00</c:formatCode>
                <c:ptCount val="20"/>
                <c:pt idx="0">
                  <c:v>6.9075874511046029E-4</c:v>
                </c:pt>
                <c:pt idx="1">
                  <c:v>6.907587451104605E-4</c:v>
                </c:pt>
                <c:pt idx="2">
                  <c:v>0.12561396517747703</c:v>
                </c:pt>
                <c:pt idx="3">
                  <c:v>0.11581575279739147</c:v>
                </c:pt>
                <c:pt idx="4">
                  <c:v>0.52810375653825004</c:v>
                </c:pt>
                <c:pt idx="5">
                  <c:v>0.30994276817876248</c:v>
                </c:pt>
                <c:pt idx="6">
                  <c:v>0.147534560519411</c:v>
                </c:pt>
                <c:pt idx="7">
                  <c:v>0.21565691900203929</c:v>
                </c:pt>
                <c:pt idx="8">
                  <c:v>0.95312254181068323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0.12561396517747708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-1.1651843532479556E-18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11.897832742374556</c:v>
                </c:pt>
                <c:pt idx="15">
                  <c:v>3.9483479375297184E-3</c:v>
                </c:pt>
                <c:pt idx="16">
                  <c:v>11.897832742374556</c:v>
                </c:pt>
                <c:pt idx="17">
                  <c:v>3.1313327649202792E-3</c:v>
                </c:pt>
                <c:pt idx="18">
                  <c:v>38.25842928140878</c:v>
                </c:pt>
                <c:pt idx="19">
                  <c:v>8.5979129076686703E-3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use'!$G$10:$G$29</c:f>
              <c:numCache>
                <c:formatCode>#,##0.00</c:formatCode>
                <c:ptCount val="20"/>
                <c:pt idx="0">
                  <c:v>0</c:v>
                </c:pt>
                <c:pt idx="1">
                  <c:v>0.33466848385908687</c:v>
                </c:pt>
                <c:pt idx="2">
                  <c:v>0.37132866146464333</c:v>
                </c:pt>
                <c:pt idx="3">
                  <c:v>1.9130529293041966E-2</c:v>
                </c:pt>
                <c:pt idx="4">
                  <c:v>13.244739059827012</c:v>
                </c:pt>
                <c:pt idx="5">
                  <c:v>0.34442512339434539</c:v>
                </c:pt>
                <c:pt idx="6">
                  <c:v>7.4684605488621312</c:v>
                </c:pt>
                <c:pt idx="7">
                  <c:v>0.22000680352798904</c:v>
                </c:pt>
                <c:pt idx="8">
                  <c:v>23.904127175825575</c:v>
                </c:pt>
                <c:pt idx="9">
                  <c:v>7.4684605488621312</c:v>
                </c:pt>
                <c:pt idx="10">
                  <c:v>12.886974583253185</c:v>
                </c:pt>
                <c:pt idx="11">
                  <c:v>12.886974583253185</c:v>
                </c:pt>
                <c:pt idx="12">
                  <c:v>23.904127175825575</c:v>
                </c:pt>
                <c:pt idx="13">
                  <c:v>0.34550317790762003</c:v>
                </c:pt>
                <c:pt idx="14">
                  <c:v>1.3390733010813689</c:v>
                </c:pt>
                <c:pt idx="15">
                  <c:v>1.2733952566175979</c:v>
                </c:pt>
                <c:pt idx="16">
                  <c:v>12.828388223854596</c:v>
                </c:pt>
                <c:pt idx="17">
                  <c:v>0.17811887028171791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4.3041905874984237E-4</c:v>
                </c:pt>
                <c:pt idx="3">
                  <c:v>1.1092421623783175</c:v>
                </c:pt>
                <c:pt idx="4">
                  <c:v>9.9688284300165257</c:v>
                </c:pt>
                <c:pt idx="5">
                  <c:v>3.0881185158463547</c:v>
                </c:pt>
                <c:pt idx="6">
                  <c:v>4.1882520384649382</c:v>
                </c:pt>
                <c:pt idx="7">
                  <c:v>2.1413904783287872</c:v>
                </c:pt>
                <c:pt idx="8">
                  <c:v>17.991758199894129</c:v>
                </c:pt>
                <c:pt idx="9">
                  <c:v>0.29840588659011735</c:v>
                </c:pt>
                <c:pt idx="10">
                  <c:v>0.51435826456751732</c:v>
                </c:pt>
                <c:pt idx="11">
                  <c:v>0.51435826456751643</c:v>
                </c:pt>
                <c:pt idx="12">
                  <c:v>0.95408625901511268</c:v>
                </c:pt>
                <c:pt idx="13">
                  <c:v>4.3041905874984253E-4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use'!$I$10:$I$29</c:f>
              <c:numCache>
                <c:formatCode>#,##0.00</c:formatCode>
                <c:ptCount val="20"/>
                <c:pt idx="0">
                  <c:v>0</c:v>
                </c:pt>
                <c:pt idx="1">
                  <c:v>3.7147759678437408E-4</c:v>
                </c:pt>
                <c:pt idx="2">
                  <c:v>3.7536368585370345E-4</c:v>
                </c:pt>
                <c:pt idx="3">
                  <c:v>2.0753631816060617E-5</c:v>
                </c:pt>
                <c:pt idx="4">
                  <c:v>3.2966124044221903E-2</c:v>
                </c:pt>
                <c:pt idx="5">
                  <c:v>8.5822047178666185E-4</c:v>
                </c:pt>
                <c:pt idx="6">
                  <c:v>1.8609518587370737E-2</c:v>
                </c:pt>
                <c:pt idx="7">
                  <c:v>2.3867296756441368E-4</c:v>
                </c:pt>
                <c:pt idx="8">
                  <c:v>2.5903578843531172E-2</c:v>
                </c:pt>
                <c:pt idx="9">
                  <c:v>1.8609518587370737E-2</c:v>
                </c:pt>
                <c:pt idx="10">
                  <c:v>3.2075649112245183E-2</c:v>
                </c:pt>
                <c:pt idx="11">
                  <c:v>3.2075649112247688E-2</c:v>
                </c:pt>
                <c:pt idx="12">
                  <c:v>2.5903578843531179E-2</c:v>
                </c:pt>
                <c:pt idx="13">
                  <c:v>3.7481690316752643E-4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7.5246173190470056E-2</c:v>
                </c:pt>
                <c:pt idx="17">
                  <c:v>1.0793250685582345E-3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use'!$J$10:$J$29</c:f>
              <c:numCache>
                <c:formatCode>#,##0.00</c:formatCode>
                <c:ptCount val="20"/>
                <c:pt idx="0">
                  <c:v>4.536720140176055E-3</c:v>
                </c:pt>
                <c:pt idx="1">
                  <c:v>4.5367201401760558E-3</c:v>
                </c:pt>
                <c:pt idx="2">
                  <c:v>5.7279133451656388E-4</c:v>
                </c:pt>
                <c:pt idx="3">
                  <c:v>5.2347984642649138E-4</c:v>
                </c:pt>
                <c:pt idx="4">
                  <c:v>5.2347984642649148E-4</c:v>
                </c:pt>
                <c:pt idx="5">
                  <c:v>5.2347984642649148E-4</c:v>
                </c:pt>
                <c:pt idx="6">
                  <c:v>5.2347984642649148E-4</c:v>
                </c:pt>
                <c:pt idx="7">
                  <c:v>5.2347984642649148E-4</c:v>
                </c:pt>
                <c:pt idx="8">
                  <c:v>5.2347984642649148E-4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8.2489622985271942E-4</c:v>
                </c:pt>
                <c:pt idx="14">
                  <c:v>4.2260241431206974E-4</c:v>
                </c:pt>
                <c:pt idx="15">
                  <c:v>4.2269112759330896E-4</c:v>
                </c:pt>
                <c:pt idx="16">
                  <c:v>4.2260241431206974E-4</c:v>
                </c:pt>
                <c:pt idx="17">
                  <c:v>4.2266092123880811E-4</c:v>
                </c:pt>
                <c:pt idx="18">
                  <c:v>2.6218946662709142E-4</c:v>
                </c:pt>
                <c:pt idx="19">
                  <c:v>2.4856891086324996E-4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0.10227276173256024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0.19666448093155678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35719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27E26850-C0D5-4AE3-BCE6-B0B37555E488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2F831B1-736E-4669-AF6C-24EA1AF333F2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30196DC-A3E2-4957-9804-90740F3B2CE2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57E26B74-DF21-42D6-86C8-B5D0A5B9F8D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502FA5EC-CC2D-4377-B6AA-4DCAAB041640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2F8B12ED-2CDB-4C4E-85D8-BDAC3063E4A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68F6E90F-CEED-4BF8-9A78-9D792B145C1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EB72CF95-E865-4340-8C33-A9D458ACB7D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11" name="Gerade Verbindung 1">
          <a:extLst>
            <a:ext uri="{FF2B5EF4-FFF2-40B4-BE49-F238E27FC236}">
              <a16:creationId xmlns:a16="http://schemas.microsoft.com/office/drawing/2014/main" id="{256DE60D-8116-4525-AAE7-B624D0A0EF21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12" name="Gerade Verbindung 1">
          <a:extLst>
            <a:ext uri="{FF2B5EF4-FFF2-40B4-BE49-F238E27FC236}">
              <a16:creationId xmlns:a16="http://schemas.microsoft.com/office/drawing/2014/main" id="{5AF673B5-A956-466A-919B-F8D65D912FC6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379"/>
          <a:ext cx="7568106" cy="622202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379"/>
          <a:ext cx="7568106" cy="622202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35719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E386B43-C486-4BC5-AEC5-0A05FCD8A6BE}"/>
            </a:ext>
          </a:extLst>
        </xdr:cNvPr>
        <xdr:cNvCxnSpPr/>
      </xdr:nvCxnSpPr>
      <xdr:spPr>
        <a:xfrm flipV="1">
          <a:off x="363855" y="652462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686D6C9-FD30-4EBB-BE96-A374980A3906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75F3C968-1990-4A90-9633-FCF493B905C3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CF519260-1334-469D-853C-08BE001AE97C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6793585-6AD6-4829-BE4A-1AD42FB0B916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A6B2090D-337A-4C7F-8008-AD604F6CCC9B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4673DF51-F706-4B0B-A1B7-49FEE06F9C9E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6D574B94-86AB-44B3-8987-D3749A2CDE69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DA9495A5-CAD7-4A91-9507-0F9AD15371B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11" name="Gerade Verbindung 1">
          <a:extLst>
            <a:ext uri="{FF2B5EF4-FFF2-40B4-BE49-F238E27FC236}">
              <a16:creationId xmlns:a16="http://schemas.microsoft.com/office/drawing/2014/main" id="{4D8FB990-E2D5-4B78-99E9-3E2A6FE4943F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12" name="Gerade Verbindung 1">
          <a:extLst>
            <a:ext uri="{FF2B5EF4-FFF2-40B4-BE49-F238E27FC236}">
              <a16:creationId xmlns:a16="http://schemas.microsoft.com/office/drawing/2014/main" id="{00F89C53-D9DA-4E36-A3A5-0615A9A64E39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379"/>
          <a:ext cx="7568106" cy="622202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water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elle3" displayName="Tabelle3" ref="B4:I24" totalsRowShown="0" headerRowDxfId="201" dataDxfId="200">
  <autoFilter ref="B4:I24"/>
  <tableColumns count="8">
    <tableColumn id="1" name="Path number" dataDxfId="199"/>
    <tableColumn id="2" name="Location" dataDxfId="198"/>
    <tableColumn id="3" name="Synthesis" dataDxfId="197"/>
    <tableColumn id="4" name="CO2 source" dataDxfId="196"/>
    <tableColumn id="5" name="Biomass" dataDxfId="195"/>
    <tableColumn id="6" name="Electricity source" dataDxfId="194"/>
    <tableColumn id="7" name="Electrolysis" dataDxfId="193"/>
    <tableColumn id="8" name="Transport" dataDxfId="19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4" name="Tabelle5" displayName="Tabelle5" ref="A9:N29" totalsRowShown="0" headerRowDxfId="45" dataDxfId="44" tableBorderDxfId="43">
  <autoFilter ref="A9:N29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3" name="Tabelle4" displayName="Tabelle4" ref="A9:O29" totalsRowShown="0" headerRowDxfId="27" dataDxfId="26" tableBorderDxfId="25">
  <autoFilter ref="A9:O29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" displayName="Tabelle33" ref="B4:I24" totalsRowShown="0" headerRowDxfId="9" dataDxfId="8">
  <autoFilter ref="B4:I24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2" name="Tabelle13" displayName="Tabelle13" ref="A9:O29" totalsRowShown="0" headerRowDxfId="190" dataDxfId="189" tableBorderDxfId="188">
  <autoFilter ref="A9:O29"/>
  <tableColumns count="15">
    <tableColumn id="1" name="Reihenfolge_x000a_ im Bericht" dataDxfId="187"/>
    <tableColumn id="2" name="Path" dataDxfId="186"/>
    <tableColumn id="3" name="PtX-plant" dataDxfId="185"/>
    <tableColumn id="4" name="H₂-plant" dataDxfId="184"/>
    <tableColumn id="5" name="CO₂-plant" dataDxfId="183"/>
    <tableColumn id="6" name="Biomass cultivation/transport" dataDxfId="182"/>
    <tableColumn id="7" name="Electricity for H₂" dataDxfId="181"/>
    <tableColumn id="8" name="Energy for CO₂" dataDxfId="180"/>
    <tableColumn id="9" name="Energy O₂+water" dataDxfId="179"/>
    <tableColumn id="10" name="Auxiliaries" dataDxfId="178"/>
    <tableColumn id="11" name="Electricity transport HVDC" dataDxfId="177"/>
    <tableColumn id="12" name="Product transport" dataDxfId="176"/>
    <tableColumn id="13" name="fossil CO2 (for infromational purpose only)" dataDxfId="175"/>
    <tableColumn id="14" name="Overall result" dataDxfId="174"/>
    <tableColumn id="15" name="Path description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1" name="Tabelle12" displayName="Tabelle12" ref="A9:N29" totalsRowShown="0" headerRowDxfId="171" dataDxfId="170" tableBorderDxfId="169">
  <autoFilter ref="A9:N29"/>
  <tableColumns count="14">
    <tableColumn id="1" name="Reihenfolge_x000a_ im Bericht" dataDxfId="168"/>
    <tableColumn id="2" name="Path" dataDxfId="167"/>
    <tableColumn id="3" name="PtX-plant" dataDxfId="166"/>
    <tableColumn id="4" name="H₂-plant" dataDxfId="165"/>
    <tableColumn id="5" name="CO₂-plant" dataDxfId="164"/>
    <tableColumn id="6" name="Biomass cultivation/transport" dataDxfId="163"/>
    <tableColumn id="7" name="Electricity for H₂" dataDxfId="162"/>
    <tableColumn id="8" name="Energy for CO₂" dataDxfId="161"/>
    <tableColumn id="9" name="Energy O₂+water" dataDxfId="160"/>
    <tableColumn id="10" name="Auxiliaries" dataDxfId="159"/>
    <tableColumn id="11" name="Electricity transport HVDC" dataDxfId="158"/>
    <tableColumn id="12" name="Product transport" dataDxfId="157"/>
    <tableColumn id="13" name="Overall result" dataDxfId="156"/>
    <tableColumn id="14" name="Path description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0" name="Tabelle11" displayName="Tabelle11" ref="A9:N29" totalsRowShown="0" headerRowDxfId="153" dataDxfId="152" tableBorderDxfId="151">
  <autoFilter ref="A9:N29"/>
  <tableColumns count="14">
    <tableColumn id="1" name="Reihenfolge_x000a_ im Bericht" dataDxfId="150"/>
    <tableColumn id="2" name="Path" dataDxfId="149"/>
    <tableColumn id="3" name="PtX-plant" dataDxfId="148"/>
    <tableColumn id="4" name="H₂-plant" dataDxfId="147"/>
    <tableColumn id="5" name="CO₂-plant" dataDxfId="146"/>
    <tableColumn id="6" name="Biomass cultivation/transport" dataDxfId="145"/>
    <tableColumn id="7" name="Electricity for H₂" dataDxfId="144"/>
    <tableColumn id="8" name="Energy for CO₂" dataDxfId="143"/>
    <tableColumn id="9" name="Energy O₂+water" dataDxfId="142"/>
    <tableColumn id="10" name="Auxiliaries" dataDxfId="141"/>
    <tableColumn id="11" name="Electricity transport HVDC" dataDxfId="140"/>
    <tableColumn id="12" name="Product transport" dataDxfId="139"/>
    <tableColumn id="13" name="Overall result" dataDxfId="138"/>
    <tableColumn id="14" name="Path description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9" name="Tabelle10" displayName="Tabelle10" ref="A9:N29" totalsRowShown="0" headerRowDxfId="135" dataDxfId="134" tableBorderDxfId="133">
  <autoFilter ref="A9:N29"/>
  <tableColumns count="14">
    <tableColumn id="1" name="Reihenfolge_x000a_ im Bericht" dataDxfId="132"/>
    <tableColumn id="2" name="Path" dataDxfId="131"/>
    <tableColumn id="3" name="PtX-plant" dataDxfId="130"/>
    <tableColumn id="4" name="H₂-plant" dataDxfId="129"/>
    <tableColumn id="5" name="CO₂-plant" dataDxfId="128"/>
    <tableColumn id="6" name="Biomass cultivation/transport" dataDxfId="127"/>
    <tableColumn id="7" name="Electricity for H₂" dataDxfId="126"/>
    <tableColumn id="8" name="Energy for CO₂" dataDxfId="125"/>
    <tableColumn id="9" name="Energy O₂+water" dataDxfId="124"/>
    <tableColumn id="10" name="Auxiliaries" dataDxfId="123"/>
    <tableColumn id="11" name="Electricity transport HVDC" dataDxfId="122"/>
    <tableColumn id="12" name="Product transport" dataDxfId="121"/>
    <tableColumn id="13" name="Overall result" dataDxfId="120"/>
    <tableColumn id="14" name="Path description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8" name="Tabelle9" displayName="Tabelle9" ref="A9:N29" totalsRowShown="0" headerRowDxfId="117" dataDxfId="116" tableBorderDxfId="115">
  <autoFilter ref="A9:N29"/>
  <tableColumns count="14">
    <tableColumn id="1" name="Reihenfolge_x000a_ im Bericht" dataDxfId="114"/>
    <tableColumn id="2" name="Path" dataDxfId="113"/>
    <tableColumn id="3" name="PtX-plant" dataDxfId="112"/>
    <tableColumn id="4" name="H₂-plant" dataDxfId="111"/>
    <tableColumn id="5" name="CO₂-plant" dataDxfId="110"/>
    <tableColumn id="6" name="Biomass cultivation/transport" dataDxfId="109"/>
    <tableColumn id="7" name="Electricity for H₂" dataDxfId="108"/>
    <tableColumn id="8" name="Energy for CO₂" dataDxfId="107"/>
    <tableColumn id="9" name="Energy O₂+water" dataDxfId="106"/>
    <tableColumn id="10" name="Auxiliaries" dataDxfId="105"/>
    <tableColumn id="11" name="Electricity transport HVDC" dataDxfId="104"/>
    <tableColumn id="12" name="Product transport" dataDxfId="103"/>
    <tableColumn id="13" name="Overall result" dataDxfId="102"/>
    <tableColumn id="14" name="Path description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Tabelle8" displayName="Tabelle8" ref="A9:N29" totalsRowShown="0" headerRowDxfId="99" dataDxfId="98" tableBorderDxfId="97">
  <autoFilter ref="A9:N29"/>
  <tableColumns count="14">
    <tableColumn id="1" name="Reihenfolge_x000a_ im Bericht" dataDxfId="96"/>
    <tableColumn id="2" name="Path" dataDxfId="95"/>
    <tableColumn id="3" name="PtX-plant" dataDxfId="94"/>
    <tableColumn id="4" name="H₂-plant" dataDxfId="93"/>
    <tableColumn id="5" name="CO₂-plant" dataDxfId="92"/>
    <tableColumn id="6" name="Biomass cultivation/transport" dataDxfId="91"/>
    <tableColumn id="7" name="Electricity for H₂" dataDxfId="90"/>
    <tableColumn id="8" name="Energy for CO₂" dataDxfId="89"/>
    <tableColumn id="9" name="Energy O₂+water" dataDxfId="88"/>
    <tableColumn id="10" name="Auxiliaries" dataDxfId="87"/>
    <tableColumn id="11" name="Electricity transport HVDC" dataDxfId="86"/>
    <tableColumn id="12" name="Product transport" dataDxfId="85"/>
    <tableColumn id="13" name="Overall result" dataDxfId="84"/>
    <tableColumn id="14" name="Path description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6" name="Tabelle7" displayName="Tabelle7" ref="A9:N29" totalsRowShown="0" headerRowDxfId="81" dataDxfId="80" tableBorderDxfId="79">
  <autoFilter ref="A9:N29"/>
  <tableColumns count="14">
    <tableColumn id="1" name="Reihenfolge_x000a_ im Bericht" dataDxfId="78"/>
    <tableColumn id="2" name="Path" dataDxfId="77"/>
    <tableColumn id="3" name="PtX-plant" dataDxfId="76"/>
    <tableColumn id="4" name="H₂-plant" dataDxfId="75"/>
    <tableColumn id="5" name="CO₂-plant" dataDxfId="74"/>
    <tableColumn id="6" name="Biomass cultivation/transport" dataDxfId="73"/>
    <tableColumn id="7" name="Electricity for H₂" dataDxfId="72"/>
    <tableColumn id="8" name="Energy for CO₂" dataDxfId="71"/>
    <tableColumn id="9" name="Energy O₂+water" dataDxfId="70"/>
    <tableColumn id="10" name="Auxiliaries" dataDxfId="69"/>
    <tableColumn id="11" name="Electricity transport HVDC" dataDxfId="68"/>
    <tableColumn id="12" name="Product transport" dataDxfId="67"/>
    <tableColumn id="13" name="Overall result" dataDxfId="66"/>
    <tableColumn id="14" name="Path description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5" name="Tabelle6" displayName="Tabelle6" ref="A9:N29" totalsRowShown="0" headerRowDxfId="63" dataDxfId="62" tableBorderDxfId="61">
  <autoFilter ref="A9:N29"/>
  <tableColumns count="14">
    <tableColumn id="1" name="Reihenfolge_x000a_ im Bericht" dataDxfId="60"/>
    <tableColumn id="2" name="Path" dataDxfId="59"/>
    <tableColumn id="3" name="PtX-plant" dataDxfId="58"/>
    <tableColumn id="4" name="H₂-plant" dataDxfId="57"/>
    <tableColumn id="5" name="CO₂-plant" dataDxfId="56"/>
    <tableColumn id="6" name="Biomass cultivation/transport" dataDxfId="55"/>
    <tableColumn id="7" name="Electricity for H₂" dataDxfId="54"/>
    <tableColumn id="8" name="Energy for CO₂" dataDxfId="53"/>
    <tableColumn id="9" name="Energy O₂+water" dataDxfId="52"/>
    <tableColumn id="10" name="Auxiliaries" dataDxfId="51"/>
    <tableColumn id="11" name="Electricity transport HVDC" dataDxfId="50"/>
    <tableColumn id="12" name="Product transport" dataDxfId="49"/>
    <tableColumn id="13" name="Overall result" dataDxfId="48"/>
    <tableColumn id="14" name="Path description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69"/>
  <sheetViews>
    <sheetView tabSelected="1" zoomScaleNormal="100" workbookViewId="0">
      <selection activeCell="C6" sqref="C6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77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40</v>
      </c>
      <c r="C4" s="38" t="s">
        <v>41</v>
      </c>
      <c r="D4" s="39" t="s">
        <v>83</v>
      </c>
      <c r="E4" s="38" t="s">
        <v>42</v>
      </c>
      <c r="F4" s="38" t="s">
        <v>84</v>
      </c>
      <c r="G4" s="38" t="s">
        <v>43</v>
      </c>
      <c r="H4" s="38" t="s">
        <v>82</v>
      </c>
      <c r="I4" s="38" t="s">
        <v>6</v>
      </c>
    </row>
    <row r="5" spans="1:11" ht="24.9" customHeight="1" x14ac:dyDescent="0.25">
      <c r="B5" s="40">
        <v>23</v>
      </c>
      <c r="C5" s="41" t="s">
        <v>15</v>
      </c>
      <c r="D5" s="41" t="s">
        <v>7</v>
      </c>
      <c r="E5" s="41" t="s">
        <v>8</v>
      </c>
      <c r="F5" s="41" t="s">
        <v>26</v>
      </c>
      <c r="G5" s="41" t="s">
        <v>8</v>
      </c>
      <c r="H5" s="41" t="s">
        <v>8</v>
      </c>
      <c r="I5" s="41" t="s">
        <v>39</v>
      </c>
    </row>
    <row r="6" spans="1:11" ht="24.9" customHeight="1" x14ac:dyDescent="0.25">
      <c r="B6" s="40">
        <v>24</v>
      </c>
      <c r="C6" s="41" t="s">
        <v>15</v>
      </c>
      <c r="D6" s="41" t="s">
        <v>9</v>
      </c>
      <c r="E6" s="41" t="s">
        <v>8</v>
      </c>
      <c r="F6" s="41" t="s">
        <v>26</v>
      </c>
      <c r="G6" s="41" t="s">
        <v>10</v>
      </c>
      <c r="H6" s="41" t="s">
        <v>36</v>
      </c>
      <c r="I6" s="41" t="s">
        <v>39</v>
      </c>
    </row>
    <row r="7" spans="1:11" ht="24.9" customHeight="1" x14ac:dyDescent="0.25">
      <c r="B7" s="40">
        <v>25</v>
      </c>
      <c r="C7" s="41" t="s">
        <v>15</v>
      </c>
      <c r="D7" s="41" t="s">
        <v>11</v>
      </c>
      <c r="E7" s="41" t="s">
        <v>21</v>
      </c>
      <c r="F7" s="41" t="s">
        <v>8</v>
      </c>
      <c r="G7" s="41" t="s">
        <v>10</v>
      </c>
      <c r="H7" s="41" t="s">
        <v>36</v>
      </c>
      <c r="I7" s="41" t="s">
        <v>39</v>
      </c>
    </row>
    <row r="8" spans="1:11" ht="24.9" customHeight="1" x14ac:dyDescent="0.25">
      <c r="B8" s="40">
        <v>26</v>
      </c>
      <c r="C8" s="41" t="s">
        <v>15</v>
      </c>
      <c r="D8" s="41" t="s">
        <v>11</v>
      </c>
      <c r="E8" s="41" t="s">
        <v>22</v>
      </c>
      <c r="F8" s="41" t="s">
        <v>8</v>
      </c>
      <c r="G8" s="41" t="s">
        <v>29</v>
      </c>
      <c r="H8" s="41" t="s">
        <v>36</v>
      </c>
      <c r="I8" s="41" t="s">
        <v>39</v>
      </c>
    </row>
    <row r="9" spans="1:11" ht="24.9" customHeight="1" x14ac:dyDescent="0.25">
      <c r="B9" s="40">
        <v>27</v>
      </c>
      <c r="C9" s="41" t="s">
        <v>16</v>
      </c>
      <c r="D9" s="41" t="s">
        <v>11</v>
      </c>
      <c r="E9" s="41" t="s">
        <v>23</v>
      </c>
      <c r="F9" s="41" t="s">
        <v>8</v>
      </c>
      <c r="G9" s="41" t="s">
        <v>30</v>
      </c>
      <c r="H9" s="41" t="s">
        <v>36</v>
      </c>
      <c r="I9" s="41" t="s">
        <v>85</v>
      </c>
    </row>
    <row r="10" spans="1:11" ht="24.9" customHeight="1" x14ac:dyDescent="0.25">
      <c r="B10" s="40">
        <v>28</v>
      </c>
      <c r="C10" s="41" t="s">
        <v>18</v>
      </c>
      <c r="D10" s="41" t="s">
        <v>11</v>
      </c>
      <c r="E10" s="41" t="s">
        <v>22</v>
      </c>
      <c r="F10" s="41" t="s">
        <v>8</v>
      </c>
      <c r="G10" s="41" t="s">
        <v>29</v>
      </c>
      <c r="H10" s="41" t="s">
        <v>36</v>
      </c>
      <c r="I10" s="41" t="s">
        <v>38</v>
      </c>
    </row>
    <row r="11" spans="1:11" ht="24.9" customHeight="1" x14ac:dyDescent="0.25">
      <c r="B11" s="40">
        <v>29</v>
      </c>
      <c r="C11" s="41" t="s">
        <v>18</v>
      </c>
      <c r="D11" s="41" t="s">
        <v>11</v>
      </c>
      <c r="E11" s="41" t="s">
        <v>22</v>
      </c>
      <c r="F11" s="41" t="s">
        <v>8</v>
      </c>
      <c r="G11" s="41" t="s">
        <v>31</v>
      </c>
      <c r="H11" s="41" t="s">
        <v>36</v>
      </c>
      <c r="I11" s="41" t="s">
        <v>38</v>
      </c>
    </row>
    <row r="12" spans="1:11" ht="24.9" customHeight="1" x14ac:dyDescent="0.25">
      <c r="B12" s="40">
        <v>30</v>
      </c>
      <c r="C12" s="41" t="s">
        <v>15</v>
      </c>
      <c r="D12" s="41" t="s">
        <v>7</v>
      </c>
      <c r="E12" s="41" t="s">
        <v>8</v>
      </c>
      <c r="F12" s="41" t="s">
        <v>27</v>
      </c>
      <c r="G12" s="41" t="s">
        <v>8</v>
      </c>
      <c r="H12" s="41" t="s">
        <v>8</v>
      </c>
      <c r="I12" s="41" t="s">
        <v>39</v>
      </c>
    </row>
    <row r="13" spans="1:11" ht="24.9" customHeight="1" x14ac:dyDescent="0.25">
      <c r="B13" s="40">
        <v>31</v>
      </c>
      <c r="C13" s="41" t="s">
        <v>15</v>
      </c>
      <c r="D13" s="41" t="s">
        <v>9</v>
      </c>
      <c r="E13" s="41" t="s">
        <v>8</v>
      </c>
      <c r="F13" s="41" t="s">
        <v>27</v>
      </c>
      <c r="G13" s="41" t="s">
        <v>29</v>
      </c>
      <c r="H13" s="41" t="s">
        <v>36</v>
      </c>
      <c r="I13" s="41" t="s">
        <v>39</v>
      </c>
    </row>
    <row r="14" spans="1:11" ht="24.9" customHeight="1" x14ac:dyDescent="0.25">
      <c r="B14" s="40">
        <v>32</v>
      </c>
      <c r="C14" s="41" t="s">
        <v>15</v>
      </c>
      <c r="D14" s="41" t="s">
        <v>11</v>
      </c>
      <c r="E14" s="41" t="s">
        <v>24</v>
      </c>
      <c r="F14" s="41" t="s">
        <v>8</v>
      </c>
      <c r="G14" s="41" t="s">
        <v>29</v>
      </c>
      <c r="H14" s="41" t="s">
        <v>36</v>
      </c>
      <c r="I14" s="41" t="s">
        <v>39</v>
      </c>
    </row>
    <row r="15" spans="1:11" ht="24.9" customHeight="1" x14ac:dyDescent="0.25">
      <c r="B15" s="40">
        <v>33</v>
      </c>
      <c r="C15" s="41" t="s">
        <v>15</v>
      </c>
      <c r="D15" s="41" t="s">
        <v>11</v>
      </c>
      <c r="E15" s="41" t="s">
        <v>24</v>
      </c>
      <c r="F15" s="41" t="s">
        <v>8</v>
      </c>
      <c r="G15" s="41" t="s">
        <v>12</v>
      </c>
      <c r="H15" s="41" t="s">
        <v>36</v>
      </c>
      <c r="I15" s="41" t="s">
        <v>39</v>
      </c>
    </row>
    <row r="16" spans="1:11" ht="24.9" customHeight="1" x14ac:dyDescent="0.25">
      <c r="B16" s="40">
        <v>34</v>
      </c>
      <c r="C16" s="41" t="s">
        <v>19</v>
      </c>
      <c r="D16" s="41" t="s">
        <v>11</v>
      </c>
      <c r="E16" s="41" t="s">
        <v>24</v>
      </c>
      <c r="F16" s="41" t="s">
        <v>8</v>
      </c>
      <c r="G16" s="41" t="s">
        <v>31</v>
      </c>
      <c r="H16" s="41" t="s">
        <v>36</v>
      </c>
      <c r="I16" s="41" t="s">
        <v>38</v>
      </c>
    </row>
    <row r="17" spans="2:11" ht="24.9" customHeight="1" x14ac:dyDescent="0.25">
      <c r="B17" s="40">
        <v>35</v>
      </c>
      <c r="C17" s="41" t="s">
        <v>19</v>
      </c>
      <c r="D17" s="41" t="s">
        <v>11</v>
      </c>
      <c r="E17" s="41" t="s">
        <v>24</v>
      </c>
      <c r="F17" s="41" t="s">
        <v>8</v>
      </c>
      <c r="G17" s="41" t="s">
        <v>10</v>
      </c>
      <c r="H17" s="41" t="s">
        <v>36</v>
      </c>
      <c r="I17" s="41" t="s">
        <v>38</v>
      </c>
    </row>
    <row r="18" spans="2:11" ht="24.9" customHeight="1" x14ac:dyDescent="0.25">
      <c r="B18" s="40">
        <v>36</v>
      </c>
      <c r="C18" s="41" t="s">
        <v>19</v>
      </c>
      <c r="D18" s="41" t="s">
        <v>11</v>
      </c>
      <c r="E18" s="41" t="s">
        <v>24</v>
      </c>
      <c r="F18" s="41" t="s">
        <v>8</v>
      </c>
      <c r="G18" s="41" t="s">
        <v>29</v>
      </c>
      <c r="H18" s="41" t="s">
        <v>36</v>
      </c>
      <c r="I18" s="41" t="s">
        <v>38</v>
      </c>
    </row>
    <row r="19" spans="2:11" ht="24.9" customHeight="1" x14ac:dyDescent="0.25">
      <c r="B19" s="40">
        <v>37</v>
      </c>
      <c r="C19" s="41" t="s">
        <v>20</v>
      </c>
      <c r="D19" s="41" t="s">
        <v>11</v>
      </c>
      <c r="E19" s="41" t="s">
        <v>24</v>
      </c>
      <c r="F19" s="41" t="s">
        <v>8</v>
      </c>
      <c r="G19" s="41" t="s">
        <v>32</v>
      </c>
      <c r="H19" s="41" t="s">
        <v>36</v>
      </c>
      <c r="I19" s="41" t="s">
        <v>38</v>
      </c>
    </row>
    <row r="20" spans="2:11" ht="24.9" customHeight="1" x14ac:dyDescent="0.25">
      <c r="B20" s="40">
        <v>38</v>
      </c>
      <c r="C20" s="41" t="s">
        <v>17</v>
      </c>
      <c r="D20" s="41" t="s">
        <v>9</v>
      </c>
      <c r="E20" s="41" t="s">
        <v>8</v>
      </c>
      <c r="F20" s="41" t="s">
        <v>28</v>
      </c>
      <c r="G20" s="41" t="s">
        <v>33</v>
      </c>
      <c r="H20" s="41" t="s">
        <v>36</v>
      </c>
      <c r="I20" s="41" t="s">
        <v>38</v>
      </c>
    </row>
    <row r="21" spans="2:11" ht="24.9" customHeight="1" x14ac:dyDescent="0.25">
      <c r="B21" s="40">
        <v>39</v>
      </c>
      <c r="C21" s="41" t="s">
        <v>17</v>
      </c>
      <c r="D21" s="41" t="s">
        <v>9</v>
      </c>
      <c r="E21" s="41" t="s">
        <v>8</v>
      </c>
      <c r="F21" s="41" t="s">
        <v>27</v>
      </c>
      <c r="G21" s="41" t="s">
        <v>33</v>
      </c>
      <c r="H21" s="41" t="s">
        <v>36</v>
      </c>
      <c r="I21" s="41" t="s">
        <v>38</v>
      </c>
    </row>
    <row r="22" spans="2:11" ht="24.9" customHeight="1" x14ac:dyDescent="0.25">
      <c r="B22" s="40">
        <v>40</v>
      </c>
      <c r="C22" s="41" t="s">
        <v>15</v>
      </c>
      <c r="D22" s="41" t="s">
        <v>11</v>
      </c>
      <c r="E22" s="41" t="s">
        <v>21</v>
      </c>
      <c r="F22" s="41" t="s">
        <v>8</v>
      </c>
      <c r="G22" s="41" t="s">
        <v>10</v>
      </c>
      <c r="H22" s="41" t="s">
        <v>37</v>
      </c>
      <c r="I22" s="41" t="s">
        <v>39</v>
      </c>
    </row>
    <row r="23" spans="2:11" ht="24.9" customHeight="1" x14ac:dyDescent="0.25">
      <c r="B23" s="40">
        <v>41</v>
      </c>
      <c r="C23" s="41" t="s">
        <v>15</v>
      </c>
      <c r="D23" s="41" t="s">
        <v>11</v>
      </c>
      <c r="E23" s="41" t="s">
        <v>25</v>
      </c>
      <c r="F23" s="41" t="s">
        <v>8</v>
      </c>
      <c r="G23" s="41" t="s">
        <v>10</v>
      </c>
      <c r="H23" s="41" t="s">
        <v>36</v>
      </c>
      <c r="I23" s="41" t="s">
        <v>39</v>
      </c>
    </row>
    <row r="24" spans="2:11" ht="24.9" customHeight="1" x14ac:dyDescent="0.25">
      <c r="B24" s="40">
        <v>42</v>
      </c>
      <c r="C24" s="41" t="s">
        <v>15</v>
      </c>
      <c r="D24" s="41" t="s">
        <v>11</v>
      </c>
      <c r="E24" s="41" t="s">
        <v>25</v>
      </c>
      <c r="F24" s="41" t="s">
        <v>8</v>
      </c>
      <c r="G24" s="41" t="s">
        <v>34</v>
      </c>
      <c r="H24" s="41" t="s">
        <v>36</v>
      </c>
      <c r="I24" s="41" t="s">
        <v>39</v>
      </c>
    </row>
    <row r="25" spans="2:11" ht="24.9" customHeight="1" x14ac:dyDescent="0.25">
      <c r="B25" s="42" t="s">
        <v>44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sortState ref="K5:K22">
    <sortCondition ref="K5"/>
  </sortState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Y33"/>
  <sheetViews>
    <sheetView showGridLines="0" zoomScaleNormal="100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77734375" style="2" customWidth="1"/>
    <col min="6" max="6" width="23" style="2" customWidth="1"/>
    <col min="7" max="8" width="14.77734375" style="2" customWidth="1"/>
    <col min="9" max="9" width="16.88671875" style="2" customWidth="1"/>
    <col min="10" max="10" width="14.77734375" style="2" customWidth="1"/>
    <col min="11" max="11" width="17.777343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3.95">
      <c r="A2" s="6" t="s">
        <v>2</v>
      </c>
      <c r="B2" s="60" t="s">
        <v>65</v>
      </c>
      <c r="C2" s="61"/>
      <c r="D2" s="61"/>
      <c r="E2" s="61"/>
      <c r="F2" s="61"/>
      <c r="G2" s="61"/>
      <c r="H2" s="61"/>
      <c r="I2" s="61"/>
      <c r="J2" s="61"/>
      <c r="K2" s="61"/>
      <c r="L2" s="33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Smog'!B3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3" t="s">
        <v>64</v>
      </c>
      <c r="C5" s="64"/>
      <c r="D5" s="64"/>
      <c r="E5" s="64"/>
      <c r="F5" s="64"/>
      <c r="G5" s="64"/>
      <c r="H5" s="64"/>
      <c r="I5" s="64"/>
      <c r="J5" s="64"/>
      <c r="K5" s="60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8.5976222187073219</v>
      </c>
      <c r="D10" s="53">
        <v>2.7981141833603016</v>
      </c>
      <c r="E10" s="53">
        <v>0.14577767713077461</v>
      </c>
      <c r="F10" s="53">
        <v>0</v>
      </c>
      <c r="G10" s="53">
        <v>290.42015742175636</v>
      </c>
      <c r="H10" s="53">
        <v>23.622295997132614</v>
      </c>
      <c r="I10" s="53">
        <v>0.32236253887055227</v>
      </c>
      <c r="J10" s="53">
        <v>1.0452188796072768</v>
      </c>
      <c r="K10" s="53">
        <v>0</v>
      </c>
      <c r="L10" s="53">
        <v>4.4871267460014082</v>
      </c>
      <c r="M10" s="53">
        <v>331.4386756625666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22.876697121933347</v>
      </c>
      <c r="D11" s="53">
        <v>7.3659435134020637</v>
      </c>
      <c r="E11" s="53">
        <v>0.14577767713077469</v>
      </c>
      <c r="F11" s="53">
        <v>0</v>
      </c>
      <c r="G11" s="53">
        <v>22.131143464934631</v>
      </c>
      <c r="H11" s="53">
        <v>23.622295997132614</v>
      </c>
      <c r="I11" s="53">
        <v>2.456527693807492E-2</v>
      </c>
      <c r="J11" s="53">
        <v>1.0452188796072779</v>
      </c>
      <c r="K11" s="53">
        <v>0</v>
      </c>
      <c r="L11" s="53">
        <v>4.487126746001409</v>
      </c>
      <c r="M11" s="53">
        <v>81.698768677080196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23.08234155752243</v>
      </c>
      <c r="D12" s="53">
        <v>9.5925932889991419</v>
      </c>
      <c r="E12" s="53">
        <v>3.3941377516040991</v>
      </c>
      <c r="F12" s="53">
        <v>-4.8384232511267839E-16</v>
      </c>
      <c r="G12" s="53">
        <v>24.555428060493266</v>
      </c>
      <c r="H12" s="53">
        <v>2.8462990686763813E-2</v>
      </c>
      <c r="I12" s="53">
        <v>2.4822258395423763E-2</v>
      </c>
      <c r="J12" s="53">
        <v>0.1269995549357478</v>
      </c>
      <c r="K12" s="53">
        <v>0</v>
      </c>
      <c r="L12" s="53">
        <v>4.4871267460014082</v>
      </c>
      <c r="M12" s="53">
        <v>65.29191220863828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8.5983322066219596</v>
      </c>
      <c r="D13" s="53">
        <v>2.798345250416221</v>
      </c>
      <c r="E13" s="53">
        <v>9.5496573887979395</v>
      </c>
      <c r="F13" s="53">
        <v>0</v>
      </c>
      <c r="G13" s="53">
        <v>2.2780172854079952</v>
      </c>
      <c r="H13" s="53">
        <v>0.37138726991257931</v>
      </c>
      <c r="I13" s="53">
        <v>2.4712924189282479E-3</v>
      </c>
      <c r="J13" s="53">
        <v>0.49012219629226389</v>
      </c>
      <c r="K13" s="53">
        <v>0</v>
      </c>
      <c r="L13" s="53">
        <v>6.0065017958150353</v>
      </c>
      <c r="M13" s="53">
        <v>30.094834685682919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39.207201340085348</v>
      </c>
      <c r="D14" s="53">
        <v>12.624113911652135</v>
      </c>
      <c r="E14" s="53">
        <v>43.545112118729271</v>
      </c>
      <c r="F14" s="53">
        <v>0</v>
      </c>
      <c r="G14" s="53">
        <v>65.554032574517748</v>
      </c>
      <c r="H14" s="53">
        <v>24.021961610278929</v>
      </c>
      <c r="I14" s="53">
        <v>0.1593739365058788</v>
      </c>
      <c r="J14" s="53">
        <v>0.49012219629226389</v>
      </c>
      <c r="K14" s="53">
        <v>0</v>
      </c>
      <c r="L14" s="53">
        <v>10.615746256542785</v>
      </c>
      <c r="M14" s="53">
        <v>196.2176639446044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23.01060798269096</v>
      </c>
      <c r="D15" s="53">
        <v>7.4090607444828738</v>
      </c>
      <c r="E15" s="53">
        <v>25.556516922363514</v>
      </c>
      <c r="F15" s="53">
        <v>0</v>
      </c>
      <c r="G15" s="53">
        <v>22.77416052396174</v>
      </c>
      <c r="H15" s="53">
        <v>8.4751402327478598</v>
      </c>
      <c r="I15" s="53">
        <v>5.6747459641733257E-2</v>
      </c>
      <c r="J15" s="53">
        <v>0.49012219629226389</v>
      </c>
      <c r="K15" s="53">
        <v>0</v>
      </c>
      <c r="L15" s="53">
        <v>10.615746256542785</v>
      </c>
      <c r="M15" s="53">
        <v>98.388102318723725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10.953183247214017</v>
      </c>
      <c r="D16" s="53">
        <v>3.5267560111886489</v>
      </c>
      <c r="E16" s="53">
        <v>12.16505071146921</v>
      </c>
      <c r="F16" s="53">
        <v>0</v>
      </c>
      <c r="G16" s="53">
        <v>25.915847104417871</v>
      </c>
      <c r="H16" s="53">
        <v>9.6442825292857801</v>
      </c>
      <c r="I16" s="53">
        <v>6.457574961289729E-2</v>
      </c>
      <c r="J16" s="53">
        <v>0.49012219629226389</v>
      </c>
      <c r="K16" s="53">
        <v>0</v>
      </c>
      <c r="L16" s="53">
        <v>10.615746256542785</v>
      </c>
      <c r="M16" s="53">
        <v>73.375563806023479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16.010687557158139</v>
      </c>
      <c r="D17" s="53">
        <v>5.1551943677955947</v>
      </c>
      <c r="E17" s="53">
        <v>17.782120655003055</v>
      </c>
      <c r="F17" s="53">
        <v>0</v>
      </c>
      <c r="G17" s="53">
        <v>17.587997396499151</v>
      </c>
      <c r="H17" s="53">
        <v>6.545169653638867</v>
      </c>
      <c r="I17" s="53">
        <v>1.9080225996754675E-2</v>
      </c>
      <c r="J17" s="53">
        <v>0.49012219629226389</v>
      </c>
      <c r="K17" s="53">
        <v>0</v>
      </c>
      <c r="L17" s="53">
        <v>4.4871267460014082</v>
      </c>
      <c r="M17" s="53">
        <v>68.077498798385221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70.761222460341912</v>
      </c>
      <c r="D18" s="53">
        <v>22.784021871864869</v>
      </c>
      <c r="E18" s="53">
        <v>78.590291078583434</v>
      </c>
      <c r="F18" s="53">
        <v>0</v>
      </c>
      <c r="G18" s="53">
        <v>118.31202747530394</v>
      </c>
      <c r="H18" s="53">
        <v>43.354876434417825</v>
      </c>
      <c r="I18" s="53">
        <v>0.12522602620130976</v>
      </c>
      <c r="J18" s="53">
        <v>0.49012219629226389</v>
      </c>
      <c r="K18" s="53">
        <v>0</v>
      </c>
      <c r="L18" s="53">
        <v>4.4871267460014082</v>
      </c>
      <c r="M18" s="53">
        <v>338.90491428900691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10.370085837082387</v>
      </c>
      <c r="D19" s="53">
        <v>3.3390076416164223</v>
      </c>
      <c r="E19" s="53">
        <v>3.2027393243201428E-3</v>
      </c>
      <c r="F19" s="53">
        <v>0</v>
      </c>
      <c r="G19" s="53">
        <v>25.915847104417871</v>
      </c>
      <c r="H19" s="53">
        <v>1.0354799735945561</v>
      </c>
      <c r="I19" s="53">
        <v>6.457574961289729E-2</v>
      </c>
      <c r="J19" s="53">
        <v>1.2303050683607937</v>
      </c>
      <c r="K19" s="53">
        <v>0</v>
      </c>
      <c r="L19" s="53">
        <v>21.251371605238177</v>
      </c>
      <c r="M19" s="53">
        <v>63.209875719247428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38.14814356612694</v>
      </c>
      <c r="D20" s="53">
        <v>12.283113648422372</v>
      </c>
      <c r="E20" s="53">
        <v>3.2027393243201428E-3</v>
      </c>
      <c r="F20" s="53">
        <v>0</v>
      </c>
      <c r="G20" s="53">
        <v>63.783298999066503</v>
      </c>
      <c r="H20" s="53">
        <v>2.4888759137784526</v>
      </c>
      <c r="I20" s="53">
        <v>0.1550689567915951</v>
      </c>
      <c r="J20" s="53">
        <v>1.2303050683607937</v>
      </c>
      <c r="K20" s="53">
        <v>0</v>
      </c>
      <c r="L20" s="53">
        <v>21.251371605238177</v>
      </c>
      <c r="M20" s="53">
        <v>139.34338049710914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38.14814356612694</v>
      </c>
      <c r="D21" s="53">
        <v>12.283113648422372</v>
      </c>
      <c r="E21" s="53">
        <v>3.2027393243201376E-3</v>
      </c>
      <c r="F21" s="53">
        <v>0</v>
      </c>
      <c r="G21" s="53">
        <v>63.783298999066503</v>
      </c>
      <c r="H21" s="53">
        <v>2.4888759137784486</v>
      </c>
      <c r="I21" s="53">
        <v>0.1550689567916072</v>
      </c>
      <c r="J21" s="53">
        <v>1.2303050683607923</v>
      </c>
      <c r="K21" s="53">
        <v>8.1810034853147062</v>
      </c>
      <c r="L21" s="53">
        <v>6.0576211071019008</v>
      </c>
      <c r="M21" s="53">
        <v>132.33063348428757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70.761222460341912</v>
      </c>
      <c r="D22" s="53">
        <v>22.784021871864873</v>
      </c>
      <c r="E22" s="53">
        <v>3.2027393243201428E-3</v>
      </c>
      <c r="F22" s="53">
        <v>0</v>
      </c>
      <c r="G22" s="53">
        <v>118.31202747530394</v>
      </c>
      <c r="H22" s="53">
        <v>4.6166310008186962</v>
      </c>
      <c r="I22" s="53">
        <v>0.12522602620130979</v>
      </c>
      <c r="J22" s="53">
        <v>1.2303050683607937</v>
      </c>
      <c r="K22" s="53">
        <v>0</v>
      </c>
      <c r="L22" s="53">
        <v>4.4871267460014082</v>
      </c>
      <c r="M22" s="53">
        <v>222.31976338821727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23.082341557522433</v>
      </c>
      <c r="D23" s="53">
        <v>7.4321578488160158</v>
      </c>
      <c r="E23" s="53">
        <v>3.3941377516041009</v>
      </c>
      <c r="F23" s="53">
        <v>0</v>
      </c>
      <c r="G23" s="53">
        <v>22.847626133460182</v>
      </c>
      <c r="H23" s="53">
        <v>2.8462990686764809E-2</v>
      </c>
      <c r="I23" s="53">
        <v>2.4786100446123043E-2</v>
      </c>
      <c r="J23" s="53">
        <v>0.53640681835249249</v>
      </c>
      <c r="K23" s="53">
        <v>0</v>
      </c>
      <c r="L23" s="53">
        <v>4.4871267460014082</v>
      </c>
      <c r="M23" s="53">
        <v>61.833045946889513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9.0095575098466014</v>
      </c>
      <c r="D24" s="53">
        <v>1.542881219991644</v>
      </c>
      <c r="E24" s="53">
        <v>0</v>
      </c>
      <c r="F24" s="53">
        <v>2.9571149656705371</v>
      </c>
      <c r="G24" s="53">
        <v>3.4567999072540796</v>
      </c>
      <c r="H24" s="53">
        <v>0</v>
      </c>
      <c r="I24" s="53">
        <v>2.0288190220118938E-2</v>
      </c>
      <c r="J24" s="53">
        <v>0.32883960419641489</v>
      </c>
      <c r="K24" s="53">
        <v>0</v>
      </c>
      <c r="L24" s="53">
        <v>8.3366836818223415</v>
      </c>
      <c r="M24" s="53">
        <v>25.652165079001733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9.0114488085759721</v>
      </c>
      <c r="D25" s="53">
        <v>1.5432051037437338</v>
      </c>
      <c r="E25" s="53">
        <v>0</v>
      </c>
      <c r="F25" s="53">
        <v>1.8027589798836077</v>
      </c>
      <c r="G25" s="53">
        <v>3.2872529094701268</v>
      </c>
      <c r="H25" s="53">
        <v>0</v>
      </c>
      <c r="I25" s="53">
        <v>2.0292449144970973E-2</v>
      </c>
      <c r="J25" s="53">
        <v>0.32890863465933107</v>
      </c>
      <c r="K25" s="53">
        <v>0</v>
      </c>
      <c r="L25" s="53">
        <v>8.3366836818223415</v>
      </c>
      <c r="M25" s="53">
        <v>24.330550567300087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71.159401182728303</v>
      </c>
      <c r="D26" s="53">
        <v>12.562080914336956</v>
      </c>
      <c r="E26" s="53">
        <v>0</v>
      </c>
      <c r="F26" s="53">
        <v>2.9571149656705362</v>
      </c>
      <c r="G26" s="53">
        <v>62.809269611203653</v>
      </c>
      <c r="H26" s="53">
        <v>0</v>
      </c>
      <c r="I26" s="53">
        <v>0.36378155253193256</v>
      </c>
      <c r="J26" s="53">
        <v>0.32883960419641489</v>
      </c>
      <c r="K26" s="53">
        <v>0</v>
      </c>
      <c r="L26" s="53">
        <v>4.4871267460014082</v>
      </c>
      <c r="M26" s="53">
        <v>154.66761457666922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23.450401541014035</v>
      </c>
      <c r="D27" s="53">
        <v>4.0621463452879762</v>
      </c>
      <c r="E27" s="53">
        <v>0</v>
      </c>
      <c r="F27" s="53">
        <v>1.619160684975343</v>
      </c>
      <c r="G27" s="53">
        <v>11.778743628804195</v>
      </c>
      <c r="H27" s="53">
        <v>0</v>
      </c>
      <c r="I27" s="53">
        <v>7.1374207879162724E-2</v>
      </c>
      <c r="J27" s="53">
        <v>0.3288851301895937</v>
      </c>
      <c r="K27" s="53">
        <v>0</v>
      </c>
      <c r="L27" s="53">
        <v>4.4871267460014082</v>
      </c>
      <c r="M27" s="53">
        <v>45.797838284151702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9.9849538231691586</v>
      </c>
      <c r="D28" s="53">
        <v>0</v>
      </c>
      <c r="E28" s="53">
        <v>0</v>
      </c>
      <c r="F28" s="53">
        <v>26.662330486699105</v>
      </c>
      <c r="G28" s="53">
        <v>0</v>
      </c>
      <c r="H28" s="53">
        <v>0</v>
      </c>
      <c r="I28" s="53">
        <v>9.8296123345009327</v>
      </c>
      <c r="J28" s="53">
        <v>5.4023944669639848E-2</v>
      </c>
      <c r="K28" s="53">
        <v>0</v>
      </c>
      <c r="L28" s="53">
        <v>4.4871267460014082</v>
      </c>
      <c r="M28" s="53">
        <v>51.018047335040237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9.9065625556555101</v>
      </c>
      <c r="D29" s="53">
        <v>0</v>
      </c>
      <c r="E29" s="53">
        <v>0</v>
      </c>
      <c r="F29" s="53">
        <v>4.4458393911046281</v>
      </c>
      <c r="G29" s="53">
        <v>0</v>
      </c>
      <c r="H29" s="53">
        <v>0</v>
      </c>
      <c r="I29" s="53">
        <v>0</v>
      </c>
      <c r="J29" s="53">
        <v>5.1217439280916176E-2</v>
      </c>
      <c r="K29" s="53">
        <v>0</v>
      </c>
      <c r="L29" s="53">
        <v>4.4871267460014082</v>
      </c>
      <c r="M29" s="53">
        <v>18.890746132042466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S36" sqref="S3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67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Ozone'!B3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3" t="s">
        <v>66</v>
      </c>
      <c r="C5" s="64"/>
      <c r="D5" s="64"/>
      <c r="E5" s="64"/>
      <c r="F5" s="64"/>
      <c r="G5" s="64"/>
      <c r="H5" s="64"/>
      <c r="I5" s="64"/>
      <c r="J5" s="64"/>
      <c r="K5" s="60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2.7841536497125964E-3</v>
      </c>
      <c r="D10" s="53">
        <v>6.1214317995273891E-4</v>
      </c>
      <c r="E10" s="53">
        <v>4.8229021283168135E-5</v>
      </c>
      <c r="F10" s="53">
        <v>0</v>
      </c>
      <c r="G10" s="53">
        <v>0.26972130682563256</v>
      </c>
      <c r="H10" s="53">
        <v>7.6383129491720738E-3</v>
      </c>
      <c r="I10" s="53">
        <v>2.9938708809914221E-4</v>
      </c>
      <c r="J10" s="53">
        <v>3.7370499251367589E-4</v>
      </c>
      <c r="K10" s="53">
        <v>0</v>
      </c>
      <c r="L10" s="53">
        <v>3.3024583385190937E-3</v>
      </c>
      <c r="M10" s="53">
        <v>0.28477969604488501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7.4081226373047936E-3</v>
      </c>
      <c r="D11" s="53">
        <v>1.6114467781408568E-3</v>
      </c>
      <c r="E11" s="53">
        <v>4.8229021283168142E-5</v>
      </c>
      <c r="F11" s="53">
        <v>0</v>
      </c>
      <c r="G11" s="53">
        <v>6.7237558948144175E-3</v>
      </c>
      <c r="H11" s="53">
        <v>7.6383129491720755E-3</v>
      </c>
      <c r="I11" s="53">
        <v>7.4632802359187865E-6</v>
      </c>
      <c r="J11" s="53">
        <v>3.7370499251367589E-4</v>
      </c>
      <c r="K11" s="53">
        <v>0</v>
      </c>
      <c r="L11" s="53">
        <v>3.3024583385190941E-3</v>
      </c>
      <c r="M11" s="53">
        <v>2.7113493891984003E-2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7.4747161315668045E-3</v>
      </c>
      <c r="D12" s="53">
        <v>8.2886996053851431E-3</v>
      </c>
      <c r="E12" s="53">
        <v>1.0991179617306636E-3</v>
      </c>
      <c r="F12" s="53">
        <v>-4.1933265485804598E-19</v>
      </c>
      <c r="G12" s="53">
        <v>7.4602880069450875E-3</v>
      </c>
      <c r="H12" s="53">
        <v>8.6474610638023042E-6</v>
      </c>
      <c r="I12" s="53">
        <v>7.5413548546769676E-6</v>
      </c>
      <c r="J12" s="53">
        <v>7.7115686548231768E-5</v>
      </c>
      <c r="K12" s="53">
        <v>0</v>
      </c>
      <c r="L12" s="53">
        <v>3.3024583385190937E-3</v>
      </c>
      <c r="M12" s="53">
        <v>2.7718584546613498E-2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2.7843835639136992E-3</v>
      </c>
      <c r="D13" s="53">
        <v>6.1219373047109705E-4</v>
      </c>
      <c r="E13" s="53">
        <v>6.4577523765574477E-2</v>
      </c>
      <c r="F13" s="53">
        <v>0</v>
      </c>
      <c r="G13" s="53">
        <v>4.417121203019595E-4</v>
      </c>
      <c r="H13" s="53">
        <v>6.911970072305113E-5</v>
      </c>
      <c r="I13" s="53">
        <v>4.7918855631310477E-7</v>
      </c>
      <c r="J13" s="53">
        <v>2.4928655937019083E-4</v>
      </c>
      <c r="K13" s="53">
        <v>0</v>
      </c>
      <c r="L13" s="53">
        <v>3.5031684727833724E-3</v>
      </c>
      <c r="M13" s="53">
        <v>7.223786710169415E-2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1.2696402555173862E-2</v>
      </c>
      <c r="D14" s="53">
        <v>2.7617762276891601E-3</v>
      </c>
      <c r="E14" s="53">
        <v>0.29446454445794629</v>
      </c>
      <c r="F14" s="53">
        <v>0</v>
      </c>
      <c r="G14" s="53">
        <v>2.1244341218069212E-2</v>
      </c>
      <c r="H14" s="53">
        <v>7.4071667393523664E-3</v>
      </c>
      <c r="I14" s="53">
        <v>4.7630791853808967E-5</v>
      </c>
      <c r="J14" s="53">
        <v>2.4928655937019094E-4</v>
      </c>
      <c r="K14" s="53">
        <v>0</v>
      </c>
      <c r="L14" s="53">
        <v>5.060449159793614E-3</v>
      </c>
      <c r="M14" s="53">
        <v>0.34393159770924853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7.451486767785339E-3</v>
      </c>
      <c r="D15" s="53">
        <v>1.6208795307788724E-3</v>
      </c>
      <c r="E15" s="53">
        <v>0.1728205014826168</v>
      </c>
      <c r="F15" s="53">
        <v>0</v>
      </c>
      <c r="G15" s="53">
        <v>6.9195730805177548E-3</v>
      </c>
      <c r="H15" s="53">
        <v>2.575039029273227E-3</v>
      </c>
      <c r="I15" s="53">
        <v>1.7241829559933106E-5</v>
      </c>
      <c r="J15" s="53">
        <v>2.4928655937019094E-4</v>
      </c>
      <c r="K15" s="53">
        <v>0</v>
      </c>
      <c r="L15" s="53">
        <v>5.060449159793614E-3</v>
      </c>
      <c r="M15" s="53">
        <v>0.19671445743969571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3.5469510450631121E-3</v>
      </c>
      <c r="D16" s="53">
        <v>7.7154808493691345E-4</v>
      </c>
      <c r="E16" s="53">
        <v>8.2263563963126368E-2</v>
      </c>
      <c r="F16" s="53">
        <v>0</v>
      </c>
      <c r="G16" s="53">
        <v>0.25166443381365899</v>
      </c>
      <c r="H16" s="53">
        <v>9.3654006079466237E-2</v>
      </c>
      <c r="I16" s="53">
        <v>6.2708424690667466E-4</v>
      </c>
      <c r="J16" s="53">
        <v>2.4928655937019094E-4</v>
      </c>
      <c r="K16" s="53">
        <v>0</v>
      </c>
      <c r="L16" s="53">
        <v>5.060449159793614E-3</v>
      </c>
      <c r="M16" s="53">
        <v>0.43783732295232203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5.1847142224599923E-3</v>
      </c>
      <c r="D17" s="53">
        <v>1.127801392932111E-3</v>
      </c>
      <c r="E17" s="53">
        <v>0.12024780287382836</v>
      </c>
      <c r="F17" s="53">
        <v>0</v>
      </c>
      <c r="G17" s="53">
        <v>5.151667184221392E-3</v>
      </c>
      <c r="H17" s="53">
        <v>1.9171333131152637E-3</v>
      </c>
      <c r="I17" s="53">
        <v>5.5887530523841414E-6</v>
      </c>
      <c r="J17" s="53">
        <v>2.4928655937019094E-4</v>
      </c>
      <c r="K17" s="53">
        <v>0</v>
      </c>
      <c r="L17" s="53">
        <v>3.3024583385190937E-3</v>
      </c>
      <c r="M17" s="53">
        <v>0.13718645263749876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2.2914488536425474E-2</v>
      </c>
      <c r="D18" s="53">
        <v>4.9844583483032966E-3</v>
      </c>
      <c r="E18" s="53">
        <v>0.53145010163652306</v>
      </c>
      <c r="F18" s="53">
        <v>0</v>
      </c>
      <c r="G18" s="53">
        <v>3.834182251152575E-2</v>
      </c>
      <c r="H18" s="53">
        <v>1.3368466902234075E-2</v>
      </c>
      <c r="I18" s="53">
        <v>3.7420719664699454E-5</v>
      </c>
      <c r="J18" s="53">
        <v>2.4928655937019094E-4</v>
      </c>
      <c r="K18" s="53">
        <v>0</v>
      </c>
      <c r="L18" s="53">
        <v>3.3024583385190937E-3</v>
      </c>
      <c r="M18" s="53">
        <v>0.61464850355256551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3.3581275841969723E-3</v>
      </c>
      <c r="D19" s="53">
        <v>7.3047439156716536E-4</v>
      </c>
      <c r="E19" s="53">
        <v>6.2473548795986558E-7</v>
      </c>
      <c r="F19" s="53">
        <v>0</v>
      </c>
      <c r="G19" s="53">
        <v>0.25166443381365899</v>
      </c>
      <c r="H19" s="53">
        <v>1.0055371920898285E-2</v>
      </c>
      <c r="I19" s="53">
        <v>6.2708424690667466E-4</v>
      </c>
      <c r="J19" s="53">
        <v>4.1520524926301732E-4</v>
      </c>
      <c r="K19" s="53">
        <v>0</v>
      </c>
      <c r="L19" s="53">
        <v>6.4654200996435663E-3</v>
      </c>
      <c r="M19" s="53">
        <v>0.27331674204162265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1.2353449644285653E-2</v>
      </c>
      <c r="D20" s="53">
        <v>2.6871756317808438E-3</v>
      </c>
      <c r="E20" s="53">
        <v>6.2473548795986558E-7</v>
      </c>
      <c r="F20" s="53">
        <v>0</v>
      </c>
      <c r="G20" s="53">
        <v>2.0670492946562563E-2</v>
      </c>
      <c r="H20" s="53">
        <v>7.4624323987229819E-4</v>
      </c>
      <c r="I20" s="53">
        <v>4.6344197588765162E-5</v>
      </c>
      <c r="J20" s="53">
        <v>4.1520524926301732E-4</v>
      </c>
      <c r="K20" s="53">
        <v>0</v>
      </c>
      <c r="L20" s="53">
        <v>6.4654200996435663E-3</v>
      </c>
      <c r="M20" s="53">
        <v>4.3384955744484664E-2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1.2353449644285653E-2</v>
      </c>
      <c r="D21" s="53">
        <v>2.6871756317808438E-3</v>
      </c>
      <c r="E21" s="53">
        <v>6.2473548795986452E-7</v>
      </c>
      <c r="F21" s="53">
        <v>0</v>
      </c>
      <c r="G21" s="53">
        <v>2.0670492946562563E-2</v>
      </c>
      <c r="H21" s="53">
        <v>7.4624323987229689E-4</v>
      </c>
      <c r="I21" s="53">
        <v>4.6344197588768801E-5</v>
      </c>
      <c r="J21" s="53">
        <v>4.15205249263017E-4</v>
      </c>
      <c r="K21" s="53">
        <v>2.3000929459267494E-3</v>
      </c>
      <c r="L21" s="53">
        <v>4.4583187570007765E-3</v>
      </c>
      <c r="M21" s="53">
        <v>4.3677947347768628E-2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2.2914488536425474E-2</v>
      </c>
      <c r="D22" s="53">
        <v>4.9844583483032974E-3</v>
      </c>
      <c r="E22" s="53">
        <v>6.2473548795986558E-7</v>
      </c>
      <c r="F22" s="53">
        <v>0</v>
      </c>
      <c r="G22" s="53">
        <v>3.834182251152575E-2</v>
      </c>
      <c r="H22" s="53">
        <v>1.3842111036044609E-3</v>
      </c>
      <c r="I22" s="53">
        <v>3.7420719664699467E-5</v>
      </c>
      <c r="J22" s="53">
        <v>4.1520524926301732E-4</v>
      </c>
      <c r="K22" s="53">
        <v>0</v>
      </c>
      <c r="L22" s="53">
        <v>3.3024583385190937E-3</v>
      </c>
      <c r="M22" s="53">
        <v>7.1380689542793752E-2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7.4747161315668054E-3</v>
      </c>
      <c r="D23" s="53">
        <v>1.6259324821481442E-3</v>
      </c>
      <c r="E23" s="53">
        <v>1.0991179617306642E-3</v>
      </c>
      <c r="F23" s="53">
        <v>0</v>
      </c>
      <c r="G23" s="53">
        <v>6.9414335115929628E-3</v>
      </c>
      <c r="H23" s="53">
        <v>8.6474610639711941E-6</v>
      </c>
      <c r="I23" s="53">
        <v>7.5303695558314591E-6</v>
      </c>
      <c r="J23" s="53">
        <v>2.5983848368748132E-4</v>
      </c>
      <c r="K23" s="53">
        <v>0</v>
      </c>
      <c r="L23" s="53">
        <v>3.3024583385190937E-3</v>
      </c>
      <c r="M23" s="53">
        <v>2.0719674739864954E-2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3.3635145933733996E-3</v>
      </c>
      <c r="D24" s="53">
        <v>3.3753598116600931E-4</v>
      </c>
      <c r="E24" s="53">
        <v>0</v>
      </c>
      <c r="F24" s="53">
        <v>0.10531604752821548</v>
      </c>
      <c r="G24" s="53">
        <v>5.1301681812937017E-4</v>
      </c>
      <c r="H24" s="53">
        <v>0</v>
      </c>
      <c r="I24" s="53">
        <v>3.0109300716212412E-6</v>
      </c>
      <c r="J24" s="53">
        <v>1.8686654352285928E-4</v>
      </c>
      <c r="K24" s="53">
        <v>0</v>
      </c>
      <c r="L24" s="53">
        <v>4.7593839583971956E-3</v>
      </c>
      <c r="M24" s="53">
        <v>0.11447937635287594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3.3642206669924099E-3</v>
      </c>
      <c r="D25" s="53">
        <v>3.3760683718436557E-4</v>
      </c>
      <c r="E25" s="53">
        <v>0</v>
      </c>
      <c r="F25" s="53">
        <v>1.4902199642354303E-3</v>
      </c>
      <c r="G25" s="53">
        <v>4.8785468446233823E-4</v>
      </c>
      <c r="H25" s="53">
        <v>0</v>
      </c>
      <c r="I25" s="53">
        <v>3.0115621302115166E-6</v>
      </c>
      <c r="J25" s="53">
        <v>1.8690577080521313E-4</v>
      </c>
      <c r="K25" s="53">
        <v>0</v>
      </c>
      <c r="L25" s="53">
        <v>4.7593839583971956E-3</v>
      </c>
      <c r="M25" s="53">
        <v>1.0629203444207164E-2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2.3489394713393046E-2</v>
      </c>
      <c r="D26" s="53">
        <v>2.7482052746293003E-3</v>
      </c>
      <c r="E26" s="53">
        <v>0</v>
      </c>
      <c r="F26" s="53">
        <v>0.10531604752821548</v>
      </c>
      <c r="G26" s="53">
        <v>1.962958260635065E-2</v>
      </c>
      <c r="H26" s="53">
        <v>0</v>
      </c>
      <c r="I26" s="53">
        <v>1.0872665468753025E-4</v>
      </c>
      <c r="J26" s="53">
        <v>1.8686654352285928E-4</v>
      </c>
      <c r="K26" s="53">
        <v>0</v>
      </c>
      <c r="L26" s="53">
        <v>3.3024583385190937E-3</v>
      </c>
      <c r="M26" s="53">
        <v>0.15478128165931793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8.0022578025064593E-3</v>
      </c>
      <c r="D27" s="53">
        <v>8.8867537859079111E-4</v>
      </c>
      <c r="E27" s="53">
        <v>0</v>
      </c>
      <c r="F27" s="53">
        <v>1.2764217763085129E-3</v>
      </c>
      <c r="G27" s="53">
        <v>3.57854970454478E-3</v>
      </c>
      <c r="H27" s="53">
        <v>0</v>
      </c>
      <c r="I27" s="53">
        <v>2.1684498667030243E-5</v>
      </c>
      <c r="J27" s="53">
        <v>1.8689241414451561E-4</v>
      </c>
      <c r="K27" s="53">
        <v>0</v>
      </c>
      <c r="L27" s="53">
        <v>3.3024583385190937E-3</v>
      </c>
      <c r="M27" s="53">
        <v>1.7256939913281182E-2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4.5252035000141327E-3</v>
      </c>
      <c r="D28" s="53">
        <v>0</v>
      </c>
      <c r="E28" s="53">
        <v>0</v>
      </c>
      <c r="F28" s="53">
        <v>0.34744443419306054</v>
      </c>
      <c r="G28" s="53">
        <v>0</v>
      </c>
      <c r="H28" s="53">
        <v>0</v>
      </c>
      <c r="I28" s="53">
        <v>9.1290353534266549E-3</v>
      </c>
      <c r="J28" s="53">
        <v>4.0522167601413633E-5</v>
      </c>
      <c r="K28" s="53">
        <v>0</v>
      </c>
      <c r="L28" s="53">
        <v>3.3024583385190937E-3</v>
      </c>
      <c r="M28" s="53">
        <v>0.36444165355262181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4.3292693181404308E-3</v>
      </c>
      <c r="D29" s="53">
        <v>0</v>
      </c>
      <c r="E29" s="53">
        <v>0</v>
      </c>
      <c r="F29" s="53">
        <v>3.504757906632685E-3</v>
      </c>
      <c r="G29" s="53">
        <v>0</v>
      </c>
      <c r="H29" s="53">
        <v>0</v>
      </c>
      <c r="I29" s="53">
        <v>0</v>
      </c>
      <c r="J29" s="53">
        <v>3.8417069900170757E-5</v>
      </c>
      <c r="K29" s="53">
        <v>0</v>
      </c>
      <c r="L29" s="53">
        <v>3.3024583385190937E-3</v>
      </c>
      <c r="M29" s="53">
        <v>1.1174902633192381E-2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topLeftCell="A3" zoomScale="130" zoomScaleNormal="130" workbookViewId="0">
      <selection activeCell="N33" sqref="N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69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PM'!B3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68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28.563457103793581</v>
      </c>
      <c r="D10" s="53">
        <v>19.996380815839082</v>
      </c>
      <c r="E10" s="53">
        <v>0.45454246836258627</v>
      </c>
      <c r="F10" s="53">
        <v>0</v>
      </c>
      <c r="G10" s="53">
        <v>588.45201154471044</v>
      </c>
      <c r="H10" s="53">
        <v>34.455338150884543</v>
      </c>
      <c r="I10" s="53">
        <v>0.65317396054419219</v>
      </c>
      <c r="J10" s="53">
        <v>2.5394496571867786</v>
      </c>
      <c r="K10" s="53">
        <v>0</v>
      </c>
      <c r="L10" s="53">
        <v>8.7685404987267201</v>
      </c>
      <c r="M10" s="53">
        <v>683.88289420004799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76.002124808068984</v>
      </c>
      <c r="D11" s="53">
        <v>52.639814500015078</v>
      </c>
      <c r="E11" s="53">
        <v>0.45454246836258649</v>
      </c>
      <c r="F11" s="53">
        <v>0</v>
      </c>
      <c r="G11" s="53">
        <v>60.854282885821995</v>
      </c>
      <c r="H11" s="53">
        <v>34.455338150884558</v>
      </c>
      <c r="I11" s="53">
        <v>6.7547450240279958E-2</v>
      </c>
      <c r="J11" s="53">
        <v>2.5394496571867773</v>
      </c>
      <c r="K11" s="53">
        <v>0</v>
      </c>
      <c r="L11" s="53">
        <v>8.7685404987267148</v>
      </c>
      <c r="M11" s="53">
        <v>235.78164041930694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76.685327194166149</v>
      </c>
      <c r="D12" s="53">
        <v>49.048008005085137</v>
      </c>
      <c r="E12" s="53">
        <v>11.276176785409692</v>
      </c>
      <c r="F12" s="53">
        <v>-8.5701359392723263E-16</v>
      </c>
      <c r="G12" s="53">
        <v>67.520368658010597</v>
      </c>
      <c r="H12" s="53">
        <v>7.8265042643333033E-2</v>
      </c>
      <c r="I12" s="53">
        <v>6.8254075378140378E-2</v>
      </c>
      <c r="J12" s="53">
        <v>0.3250725564629548</v>
      </c>
      <c r="K12" s="53">
        <v>0</v>
      </c>
      <c r="L12" s="53">
        <v>8.7685404987267201</v>
      </c>
      <c r="M12" s="53">
        <v>213.77001281588269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28.565815861695263</v>
      </c>
      <c r="D13" s="53">
        <v>19.998032108295831</v>
      </c>
      <c r="E13" s="53">
        <v>28.343574297833186</v>
      </c>
      <c r="F13" s="53">
        <v>0</v>
      </c>
      <c r="G13" s="53">
        <v>5.3169023840924137</v>
      </c>
      <c r="H13" s="53">
        <v>0.89128475843929778</v>
      </c>
      <c r="I13" s="53">
        <v>5.7680073975539623E-3</v>
      </c>
      <c r="J13" s="53">
        <v>1.3673074094487672</v>
      </c>
      <c r="K13" s="53">
        <v>0</v>
      </c>
      <c r="L13" s="53">
        <v>13.615436176333915</v>
      </c>
      <c r="M13" s="53">
        <v>98.104121003536221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130.25615514956939</v>
      </c>
      <c r="D14" s="53">
        <v>90.216686202838488</v>
      </c>
      <c r="E14" s="53">
        <v>129.24276446738966</v>
      </c>
      <c r="F14" s="53">
        <v>0</v>
      </c>
      <c r="G14" s="53">
        <v>164.80146751694181</v>
      </c>
      <c r="H14" s="53">
        <v>60.354669706792976</v>
      </c>
      <c r="I14" s="53">
        <v>0.40027936226785421</v>
      </c>
      <c r="J14" s="53">
        <v>1.3673074094487667</v>
      </c>
      <c r="K14" s="53">
        <v>0</v>
      </c>
      <c r="L14" s="53">
        <v>26.378216706102673</v>
      </c>
      <c r="M14" s="53">
        <v>603.01754652135162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76.447010269384066</v>
      </c>
      <c r="D15" s="53">
        <v>52.947946518909646</v>
      </c>
      <c r="E15" s="53">
        <v>75.852253823529111</v>
      </c>
      <c r="F15" s="53">
        <v>0</v>
      </c>
      <c r="G15" s="53">
        <v>62.627928142333097</v>
      </c>
      <c r="H15" s="53">
        <v>23.306258552725613</v>
      </c>
      <c r="I15" s="53">
        <v>0.15605298913051557</v>
      </c>
      <c r="J15" s="53">
        <v>1.3673074094487667</v>
      </c>
      <c r="K15" s="53">
        <v>0</v>
      </c>
      <c r="L15" s="53">
        <v>26.378216706102673</v>
      </c>
      <c r="M15" s="53">
        <v>319.08297441156344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36.389221563032066</v>
      </c>
      <c r="D16" s="53">
        <v>25.203530529117437</v>
      </c>
      <c r="E16" s="53">
        <v>36.106114035242655</v>
      </c>
      <c r="F16" s="53">
        <v>0</v>
      </c>
      <c r="G16" s="53">
        <v>55.26432987874945</v>
      </c>
      <c r="H16" s="53">
        <v>20.565980691074987</v>
      </c>
      <c r="I16" s="53">
        <v>0.13770476088996225</v>
      </c>
      <c r="J16" s="53">
        <v>1.3673074094487667</v>
      </c>
      <c r="K16" s="53">
        <v>0</v>
      </c>
      <c r="L16" s="53">
        <v>26.378216706102673</v>
      </c>
      <c r="M16" s="53">
        <v>201.41240557365802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53.191519190742895</v>
      </c>
      <c r="D17" s="53">
        <v>36.840966094640478</v>
      </c>
      <c r="E17" s="53">
        <v>52.777690071827308</v>
      </c>
      <c r="F17" s="53">
        <v>0</v>
      </c>
      <c r="G17" s="53">
        <v>48.014003507424547</v>
      </c>
      <c r="H17" s="53">
        <v>17.867855653029494</v>
      </c>
      <c r="I17" s="53">
        <v>5.2087683280700466E-2</v>
      </c>
      <c r="J17" s="53">
        <v>1.3673074094487667</v>
      </c>
      <c r="K17" s="53">
        <v>0</v>
      </c>
      <c r="L17" s="53">
        <v>8.7685404987267201</v>
      </c>
      <c r="M17" s="53">
        <v>218.87997010912088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235.08652636075726</v>
      </c>
      <c r="D18" s="53">
        <v>162.82322593393295</v>
      </c>
      <c r="E18" s="53">
        <v>233.25755716504887</v>
      </c>
      <c r="F18" s="53">
        <v>0</v>
      </c>
      <c r="G18" s="53">
        <v>297.43396381711108</v>
      </c>
      <c r="H18" s="53">
        <v>108.92820868793847</v>
      </c>
      <c r="I18" s="53">
        <v>0.31451393874975514</v>
      </c>
      <c r="J18" s="53">
        <v>1.3673074094487667</v>
      </c>
      <c r="K18" s="53">
        <v>0</v>
      </c>
      <c r="L18" s="53">
        <v>8.7685404987267201</v>
      </c>
      <c r="M18" s="53">
        <v>1047.9798438117139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34.45202573865771</v>
      </c>
      <c r="D19" s="53">
        <v>23.861809766667864</v>
      </c>
      <c r="E19" s="53">
        <v>1.1574534468530713E-2</v>
      </c>
      <c r="F19" s="53">
        <v>0</v>
      </c>
      <c r="G19" s="53">
        <v>55.26432987874945</v>
      </c>
      <c r="H19" s="53">
        <v>2.4225455245398906</v>
      </c>
      <c r="I19" s="53">
        <v>0.13770476088996225</v>
      </c>
      <c r="J19" s="53">
        <v>2.9303142762055119</v>
      </c>
      <c r="K19" s="53">
        <v>0</v>
      </c>
      <c r="L19" s="53">
        <v>60.306486449353059</v>
      </c>
      <c r="M19" s="53">
        <v>179.38679092953197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126.73769963624393</v>
      </c>
      <c r="D20" s="53">
        <v>87.779769524315043</v>
      </c>
      <c r="E20" s="53">
        <v>1.1574534468530713E-2</v>
      </c>
      <c r="F20" s="53">
        <v>0</v>
      </c>
      <c r="G20" s="53">
        <v>160.34988032458773</v>
      </c>
      <c r="H20" s="53">
        <v>6.4656581312074772</v>
      </c>
      <c r="I20" s="53">
        <v>0.38946708911711869</v>
      </c>
      <c r="J20" s="53">
        <v>2.9303142762055119</v>
      </c>
      <c r="K20" s="53">
        <v>0</v>
      </c>
      <c r="L20" s="53">
        <v>60.306486449353059</v>
      </c>
      <c r="M20" s="53">
        <v>444.97084996549836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126.73769963624393</v>
      </c>
      <c r="D21" s="53">
        <v>87.779769524315043</v>
      </c>
      <c r="E21" s="53">
        <v>1.1574534468530698E-2</v>
      </c>
      <c r="F21" s="53">
        <v>0</v>
      </c>
      <c r="G21" s="53">
        <v>160.34988032458773</v>
      </c>
      <c r="H21" s="53">
        <v>6.4656581312074666</v>
      </c>
      <c r="I21" s="53">
        <v>0.38946708911714917</v>
      </c>
      <c r="J21" s="53">
        <v>2.9303142762055092</v>
      </c>
      <c r="K21" s="53">
        <v>34.208674016035715</v>
      </c>
      <c r="L21" s="53">
        <v>11.837529673281074</v>
      </c>
      <c r="M21" s="53">
        <v>430.71056720546221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235.08652636075726</v>
      </c>
      <c r="D22" s="53">
        <v>162.82322593393297</v>
      </c>
      <c r="E22" s="53">
        <v>1.1574534468530713E-2</v>
      </c>
      <c r="F22" s="53">
        <v>0</v>
      </c>
      <c r="G22" s="53">
        <v>297.43396381711108</v>
      </c>
      <c r="H22" s="53">
        <v>11.809868351391188</v>
      </c>
      <c r="I22" s="53">
        <v>0.31451393874975514</v>
      </c>
      <c r="J22" s="53">
        <v>2.9303142762055119</v>
      </c>
      <c r="K22" s="53">
        <v>0</v>
      </c>
      <c r="L22" s="53">
        <v>8.7685404987267201</v>
      </c>
      <c r="M22" s="53">
        <v>719.17852771134301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76.685327194166163</v>
      </c>
      <c r="D23" s="53">
        <v>53.113007150364645</v>
      </c>
      <c r="E23" s="53">
        <v>11.276176785409696</v>
      </c>
      <c r="F23" s="53">
        <v>0</v>
      </c>
      <c r="G23" s="53">
        <v>62.824404269849204</v>
      </c>
      <c r="H23" s="53">
        <v>7.826504264333628E-2</v>
      </c>
      <c r="I23" s="53">
        <v>6.8154651411240358E-2</v>
      </c>
      <c r="J23" s="53">
        <v>1.4636083898306735</v>
      </c>
      <c r="K23" s="53">
        <v>0</v>
      </c>
      <c r="L23" s="53">
        <v>8.7685404987267201</v>
      </c>
      <c r="M23" s="53">
        <v>214.27748398240166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30.324708089871837</v>
      </c>
      <c r="D24" s="53">
        <v>11.026011951917052</v>
      </c>
      <c r="E24" s="53">
        <v>0</v>
      </c>
      <c r="F24" s="53">
        <v>68.570797635156723</v>
      </c>
      <c r="G24" s="53">
        <v>10.511041016110852</v>
      </c>
      <c r="H24" s="53">
        <v>0</v>
      </c>
      <c r="I24" s="53">
        <v>6.1690003838181386E-2</v>
      </c>
      <c r="J24" s="53">
        <v>0.91829571509458474</v>
      </c>
      <c r="K24" s="53">
        <v>0</v>
      </c>
      <c r="L24" s="53">
        <v>19.107873189691869</v>
      </c>
      <c r="M24" s="53">
        <v>140.52041760168109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30.331073894387345</v>
      </c>
      <c r="D25" s="53">
        <v>11.02832654754198</v>
      </c>
      <c r="E25" s="53">
        <v>0</v>
      </c>
      <c r="F25" s="53">
        <v>3.1487975462936464</v>
      </c>
      <c r="G25" s="53">
        <v>9.9955019349723049</v>
      </c>
      <c r="H25" s="53">
        <v>0</v>
      </c>
      <c r="I25" s="53">
        <v>6.1702953888807782E-2</v>
      </c>
      <c r="J25" s="53">
        <v>0.91848848499668301</v>
      </c>
      <c r="K25" s="53">
        <v>0</v>
      </c>
      <c r="L25" s="53">
        <v>19.107873189691869</v>
      </c>
      <c r="M25" s="53">
        <v>74.591764551772627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236.80207457559564</v>
      </c>
      <c r="D26" s="53">
        <v>89.773374973854771</v>
      </c>
      <c r="E26" s="53">
        <v>0</v>
      </c>
      <c r="F26" s="53">
        <v>68.570797635156723</v>
      </c>
      <c r="G26" s="53">
        <v>157.83199191291848</v>
      </c>
      <c r="H26" s="53">
        <v>0</v>
      </c>
      <c r="I26" s="53">
        <v>0.91366471615199907</v>
      </c>
      <c r="J26" s="53">
        <v>0.91829571509458474</v>
      </c>
      <c r="K26" s="53">
        <v>0</v>
      </c>
      <c r="L26" s="53">
        <v>8.7685404987267201</v>
      </c>
      <c r="M26" s="53">
        <v>563.57874002749884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80.128687702573501</v>
      </c>
      <c r="D27" s="53">
        <v>29.029632076164596</v>
      </c>
      <c r="E27" s="53">
        <v>0</v>
      </c>
      <c r="F27" s="53">
        <v>2.7752832252916737</v>
      </c>
      <c r="G27" s="53">
        <v>32.388159155107658</v>
      </c>
      <c r="H27" s="53">
        <v>0</v>
      </c>
      <c r="I27" s="53">
        <v>0.19625855500471137</v>
      </c>
      <c r="J27" s="53">
        <v>0.91842284797009022</v>
      </c>
      <c r="K27" s="53">
        <v>0</v>
      </c>
      <c r="L27" s="53">
        <v>8.7685404987267201</v>
      </c>
      <c r="M27" s="53">
        <v>154.20498406083894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34.310021571078941</v>
      </c>
      <c r="D28" s="53">
        <v>0</v>
      </c>
      <c r="E28" s="53">
        <v>0</v>
      </c>
      <c r="F28" s="53">
        <v>253.52964969272358</v>
      </c>
      <c r="G28" s="53">
        <v>0</v>
      </c>
      <c r="H28" s="53">
        <v>0</v>
      </c>
      <c r="I28" s="53">
        <v>19.916851510212886</v>
      </c>
      <c r="J28" s="53">
        <v>0.15540535285276869</v>
      </c>
      <c r="K28" s="53">
        <v>0</v>
      </c>
      <c r="L28" s="53">
        <v>8.7685404987267201</v>
      </c>
      <c r="M28" s="53">
        <v>316.68046862559493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39.009248148247607</v>
      </c>
      <c r="D29" s="53">
        <v>0</v>
      </c>
      <c r="E29" s="53">
        <v>0</v>
      </c>
      <c r="F29" s="53">
        <v>7.6202835203236887</v>
      </c>
      <c r="G29" s="53">
        <v>0</v>
      </c>
      <c r="H29" s="53">
        <v>0</v>
      </c>
      <c r="I29" s="53">
        <v>0</v>
      </c>
      <c r="J29" s="53">
        <v>0.14733215562726321</v>
      </c>
      <c r="K29" s="53">
        <v>0</v>
      </c>
      <c r="L29" s="53">
        <v>8.7685404987267201</v>
      </c>
      <c r="M29" s="53">
        <v>55.545404322925279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topLeftCell="A4" zoomScale="130" zoomScaleNormal="130" workbookViewId="0">
      <selection activeCell="O31" sqref="O3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70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CRD'!B3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3" t="s">
        <v>71</v>
      </c>
      <c r="C5" s="64"/>
      <c r="D5" s="64"/>
      <c r="E5" s="64"/>
      <c r="F5" s="64"/>
      <c r="G5" s="64"/>
      <c r="H5" s="64"/>
      <c r="I5" s="64"/>
      <c r="J5" s="64"/>
      <c r="K5" s="60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17.354956255295125</v>
      </c>
      <c r="D10" s="53">
        <v>3.1578183328023681</v>
      </c>
      <c r="E10" s="53">
        <v>3.3927061019953362</v>
      </c>
      <c r="F10" s="53">
        <v>0</v>
      </c>
      <c r="G10" s="53">
        <v>178.30142843516867</v>
      </c>
      <c r="H10" s="53">
        <v>0</v>
      </c>
      <c r="I10" s="53">
        <v>0.19791223055890125</v>
      </c>
      <c r="J10" s="53">
        <v>0.88047287783788908</v>
      </c>
      <c r="K10" s="53">
        <v>0</v>
      </c>
      <c r="L10" s="53">
        <v>4.7175317173730598</v>
      </c>
      <c r="M10" s="53">
        <v>208.00282595103135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46.178358122425493</v>
      </c>
      <c r="D11" s="53">
        <v>8.3128528504415922</v>
      </c>
      <c r="E11" s="53">
        <v>3.392706101995338</v>
      </c>
      <c r="F11" s="53">
        <v>0</v>
      </c>
      <c r="G11" s="53">
        <v>48.895470120561384</v>
      </c>
      <c r="H11" s="53">
        <v>0</v>
      </c>
      <c r="I11" s="53">
        <v>5.4273326022763885E-2</v>
      </c>
      <c r="J11" s="53">
        <v>0.88047287783788919</v>
      </c>
      <c r="K11" s="53">
        <v>0</v>
      </c>
      <c r="L11" s="53">
        <v>4.7175317173730598</v>
      </c>
      <c r="M11" s="53">
        <v>112.43166511665753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46.593467101746285</v>
      </c>
      <c r="D12" s="53">
        <v>12.896626761953161</v>
      </c>
      <c r="E12" s="53">
        <v>6.8513259486285554</v>
      </c>
      <c r="F12" s="53">
        <v>-1.7357882630685638E-16</v>
      </c>
      <c r="G12" s="53">
        <v>54.251566392481926</v>
      </c>
      <c r="H12" s="53">
        <v>6.288474487870914E-2</v>
      </c>
      <c r="I12" s="53">
        <v>5.4841088334243546E-2</v>
      </c>
      <c r="J12" s="53">
        <v>0.13683293448840134</v>
      </c>
      <c r="K12" s="53">
        <v>0</v>
      </c>
      <c r="L12" s="53">
        <v>4.7175317173730598</v>
      </c>
      <c r="M12" s="53">
        <v>125.56507668988435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17.356389420057074</v>
      </c>
      <c r="D13" s="53">
        <v>3.1580791040709704</v>
      </c>
      <c r="E13" s="53">
        <v>14.281588288316657</v>
      </c>
      <c r="F13" s="53">
        <v>0</v>
      </c>
      <c r="G13" s="53">
        <v>3.2328639141363347</v>
      </c>
      <c r="H13" s="53">
        <v>0.55106159150874268</v>
      </c>
      <c r="I13" s="53">
        <v>3.5071516505200415E-3</v>
      </c>
      <c r="J13" s="53">
        <v>0.55508523663652864</v>
      </c>
      <c r="K13" s="53">
        <v>0</v>
      </c>
      <c r="L13" s="53">
        <v>4.8755096545504486</v>
      </c>
      <c r="M13" s="53">
        <v>44.014084360927271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79.142726540040471</v>
      </c>
      <c r="D14" s="53">
        <v>14.246973401823942</v>
      </c>
      <c r="E14" s="53">
        <v>65.122060188021109</v>
      </c>
      <c r="F14" s="53">
        <v>0</v>
      </c>
      <c r="G14" s="53">
        <v>56.975135394001391</v>
      </c>
      <c r="H14" s="53">
        <v>20.707315257453008</v>
      </c>
      <c r="I14" s="53">
        <v>0.13669851738604541</v>
      </c>
      <c r="J14" s="53">
        <v>0.55508523663652864</v>
      </c>
      <c r="K14" s="53">
        <v>0</v>
      </c>
      <c r="L14" s="53">
        <v>6.842601629985797</v>
      </c>
      <c r="M14" s="53">
        <v>243.72859616534831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46.448667409276979</v>
      </c>
      <c r="D15" s="53">
        <v>8.361512902835571</v>
      </c>
      <c r="E15" s="53">
        <v>38.219973545515451</v>
      </c>
      <c r="F15" s="53">
        <v>0</v>
      </c>
      <c r="G15" s="53">
        <v>50.321186800235139</v>
      </c>
      <c r="H15" s="53">
        <v>18.726447210274788</v>
      </c>
      <c r="I15" s="53">
        <v>0.12538769602795929</v>
      </c>
      <c r="J15" s="53">
        <v>0.55508523663652864</v>
      </c>
      <c r="K15" s="53">
        <v>0</v>
      </c>
      <c r="L15" s="53">
        <v>6.842601629985797</v>
      </c>
      <c r="M15" s="53">
        <v>169.60086243078823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22.109835868109542</v>
      </c>
      <c r="D16" s="53">
        <v>3.9801287787612853</v>
      </c>
      <c r="E16" s="53">
        <v>18.192929724525534</v>
      </c>
      <c r="F16" s="53">
        <v>0</v>
      </c>
      <c r="G16" s="53">
        <v>30.982528523008295</v>
      </c>
      <c r="H16" s="53">
        <v>11.529789373414314</v>
      </c>
      <c r="I16" s="53">
        <v>7.7200640836284667E-2</v>
      </c>
      <c r="J16" s="53">
        <v>0.55508523663652864</v>
      </c>
      <c r="K16" s="53">
        <v>0</v>
      </c>
      <c r="L16" s="53">
        <v>6.842601629985797</v>
      </c>
      <c r="M16" s="53">
        <v>94.270099775277572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32.318794092520065</v>
      </c>
      <c r="D17" s="53">
        <v>5.817906710381104</v>
      </c>
      <c r="E17" s="53">
        <v>26.593302329968939</v>
      </c>
      <c r="F17" s="53">
        <v>0</v>
      </c>
      <c r="G17" s="53">
        <v>26.452176699342736</v>
      </c>
      <c r="H17" s="53">
        <v>9.8438713801318336</v>
      </c>
      <c r="I17" s="53">
        <v>2.8696473973211383E-2</v>
      </c>
      <c r="J17" s="53">
        <v>0.55508523663652864</v>
      </c>
      <c r="K17" s="53">
        <v>0</v>
      </c>
      <c r="L17" s="53">
        <v>4.7175317173730598</v>
      </c>
      <c r="M17" s="53">
        <v>106.32736464032749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142.83692503938408</v>
      </c>
      <c r="D18" s="53">
        <v>25.712961390139448</v>
      </c>
      <c r="E18" s="53">
        <v>117.53240299069783</v>
      </c>
      <c r="F18" s="53">
        <v>0</v>
      </c>
      <c r="G18" s="53">
        <v>102.82881951589603</v>
      </c>
      <c r="H18" s="53">
        <v>37.372597160893797</v>
      </c>
      <c r="I18" s="53">
        <v>0.1074070408879903</v>
      </c>
      <c r="J18" s="53">
        <v>0.55508523663652864</v>
      </c>
      <c r="K18" s="53">
        <v>0</v>
      </c>
      <c r="L18" s="53">
        <v>4.7175317173730598</v>
      </c>
      <c r="M18" s="53">
        <v>431.66373009190875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20.932809268430468</v>
      </c>
      <c r="D19" s="53">
        <v>3.7682449153669264</v>
      </c>
      <c r="E19" s="53">
        <v>7.3187561719604962E-3</v>
      </c>
      <c r="F19" s="53">
        <v>0</v>
      </c>
      <c r="G19" s="53">
        <v>30.982528523008295</v>
      </c>
      <c r="H19" s="53">
        <v>1.2379216348837092</v>
      </c>
      <c r="I19" s="53">
        <v>7.7200640836284667E-2</v>
      </c>
      <c r="J19" s="53">
        <v>0.98899653812249522</v>
      </c>
      <c r="K19" s="53">
        <v>0</v>
      </c>
      <c r="L19" s="53">
        <v>7.9484471902275136</v>
      </c>
      <c r="M19" s="53">
        <v>65.943467467047654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77.004937640815967</v>
      </c>
      <c r="D20" s="53">
        <v>13.862136753941249</v>
      </c>
      <c r="E20" s="53">
        <v>7.3187561719604962E-3</v>
      </c>
      <c r="F20" s="53">
        <v>0</v>
      </c>
      <c r="G20" s="53">
        <v>55.43613342500192</v>
      </c>
      <c r="H20" s="53">
        <v>2.1358555568824786</v>
      </c>
      <c r="I20" s="53">
        <v>0.13300604195862267</v>
      </c>
      <c r="J20" s="53">
        <v>0.98899653812249522</v>
      </c>
      <c r="K20" s="53">
        <v>0</v>
      </c>
      <c r="L20" s="53">
        <v>7.9484471902275136</v>
      </c>
      <c r="M20" s="53">
        <v>157.51683190312221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77.004937640815967</v>
      </c>
      <c r="D21" s="53">
        <v>13.862136753941249</v>
      </c>
      <c r="E21" s="53">
        <v>7.3187561719604841E-3</v>
      </c>
      <c r="F21" s="53">
        <v>0</v>
      </c>
      <c r="G21" s="53">
        <v>55.43613342500192</v>
      </c>
      <c r="H21" s="53">
        <v>2.1358555568824751</v>
      </c>
      <c r="I21" s="53">
        <v>0.13300604195863308</v>
      </c>
      <c r="J21" s="53">
        <v>0.98899653812249444</v>
      </c>
      <c r="K21" s="53">
        <v>24.590252191961337</v>
      </c>
      <c r="L21" s="53">
        <v>6.3686678184536305</v>
      </c>
      <c r="M21" s="53">
        <v>180.52730472330961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142.83692503938408</v>
      </c>
      <c r="D22" s="53">
        <v>25.712961390139451</v>
      </c>
      <c r="E22" s="53">
        <v>7.3187561719604962E-3</v>
      </c>
      <c r="F22" s="53">
        <v>0</v>
      </c>
      <c r="G22" s="53">
        <v>102.82881951589603</v>
      </c>
      <c r="H22" s="53">
        <v>3.9618114035283551</v>
      </c>
      <c r="I22" s="53">
        <v>0.10740704088799032</v>
      </c>
      <c r="J22" s="53">
        <v>0.98899653812249522</v>
      </c>
      <c r="K22" s="53">
        <v>0</v>
      </c>
      <c r="L22" s="53">
        <v>4.7175317173730598</v>
      </c>
      <c r="M22" s="53">
        <v>281.16177140150342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46.593467101746285</v>
      </c>
      <c r="D23" s="53">
        <v>8.3875791941726359</v>
      </c>
      <c r="E23" s="53">
        <v>6.851325948628558</v>
      </c>
      <c r="F23" s="53">
        <v>0</v>
      </c>
      <c r="G23" s="53">
        <v>50.478432020668286</v>
      </c>
      <c r="H23" s="53">
        <v>6.2884744878709167E-2</v>
      </c>
      <c r="I23" s="53">
        <v>5.476120272270904E-2</v>
      </c>
      <c r="J23" s="53">
        <v>0.58388725414185494</v>
      </c>
      <c r="K23" s="53">
        <v>0</v>
      </c>
      <c r="L23" s="53">
        <v>4.7175317173730598</v>
      </c>
      <c r="M23" s="53">
        <v>117.72986918433212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17.352746707552797</v>
      </c>
      <c r="D24" s="53">
        <v>1.7412222241678019</v>
      </c>
      <c r="E24" s="53">
        <v>0</v>
      </c>
      <c r="F24" s="53">
        <v>0.71506679773827808</v>
      </c>
      <c r="G24" s="53">
        <v>7.9142597370872512</v>
      </c>
      <c r="H24" s="53">
        <v>0</v>
      </c>
      <c r="I24" s="53">
        <v>4.6449320558157731E-2</v>
      </c>
      <c r="J24" s="53">
        <v>0.382250858513286</v>
      </c>
      <c r="K24" s="53">
        <v>0</v>
      </c>
      <c r="L24" s="53">
        <v>6.6056347242197138</v>
      </c>
      <c r="M24" s="53">
        <v>34.75763036983728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17.356389420057067</v>
      </c>
      <c r="D25" s="53">
        <v>1.7415877439368406</v>
      </c>
      <c r="E25" s="53">
        <v>0</v>
      </c>
      <c r="F25" s="53">
        <v>0.58818984217998727</v>
      </c>
      <c r="G25" s="53">
        <v>7.5260859885026976</v>
      </c>
      <c r="H25" s="53">
        <v>0</v>
      </c>
      <c r="I25" s="53">
        <v>4.6459071263545398E-2</v>
      </c>
      <c r="J25" s="53">
        <v>0.38233110114031921</v>
      </c>
      <c r="K25" s="53">
        <v>0</v>
      </c>
      <c r="L25" s="53">
        <v>6.6056347242197138</v>
      </c>
      <c r="M25" s="53">
        <v>34.246677891300166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142.80694680829464</v>
      </c>
      <c r="D26" s="53">
        <v>14.176965917023837</v>
      </c>
      <c r="E26" s="53">
        <v>0</v>
      </c>
      <c r="F26" s="53">
        <v>0.71506679773827764</v>
      </c>
      <c r="G26" s="53">
        <v>54.261334452399417</v>
      </c>
      <c r="H26" s="53">
        <v>0</v>
      </c>
      <c r="I26" s="53">
        <v>0.31202622420568371</v>
      </c>
      <c r="J26" s="53">
        <v>0.382250858513286</v>
      </c>
      <c r="K26" s="53">
        <v>0</v>
      </c>
      <c r="L26" s="53">
        <v>4.7175317173730598</v>
      </c>
      <c r="M26" s="53">
        <v>217.37212277554818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45.848223421686797</v>
      </c>
      <c r="D27" s="53">
        <v>4.3922161632514225</v>
      </c>
      <c r="E27" s="53">
        <v>0</v>
      </c>
      <c r="F27" s="53">
        <v>0.43775247827849423</v>
      </c>
      <c r="G27" s="53">
        <v>25.877620633994205</v>
      </c>
      <c r="H27" s="53">
        <v>0</v>
      </c>
      <c r="I27" s="53">
        <v>0.1568074433704543</v>
      </c>
      <c r="J27" s="53">
        <v>0.15198109379472607</v>
      </c>
      <c r="K27" s="53">
        <v>0</v>
      </c>
      <c r="L27" s="53">
        <v>4.675735409228797</v>
      </c>
      <c r="M27" s="53">
        <v>81.540336643604888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17.740380401898339</v>
      </c>
      <c r="D28" s="53">
        <v>0</v>
      </c>
      <c r="E28" s="53">
        <v>0</v>
      </c>
      <c r="F28" s="53">
        <v>2.29935426939725</v>
      </c>
      <c r="G28" s="53">
        <v>0</v>
      </c>
      <c r="H28" s="53">
        <v>0</v>
      </c>
      <c r="I28" s="53">
        <v>6.0348218793237711</v>
      </c>
      <c r="J28" s="53">
        <v>7.4245896289181157E-2</v>
      </c>
      <c r="K28" s="53">
        <v>0</v>
      </c>
      <c r="L28" s="53">
        <v>4.7175317173730598</v>
      </c>
      <c r="M28" s="53">
        <v>30.8663341642816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16.818780294753342</v>
      </c>
      <c r="D29" s="53">
        <v>0</v>
      </c>
      <c r="E29" s="53">
        <v>0</v>
      </c>
      <c r="F29" s="53">
        <v>1.2808407760038869</v>
      </c>
      <c r="G29" s="53">
        <v>0</v>
      </c>
      <c r="H29" s="53">
        <v>0</v>
      </c>
      <c r="I29" s="53">
        <v>0</v>
      </c>
      <c r="J29" s="53">
        <v>7.0388874938733484E-2</v>
      </c>
      <c r="K29" s="53">
        <v>0</v>
      </c>
      <c r="L29" s="53">
        <v>4.7175317173730598</v>
      </c>
      <c r="M29" s="53">
        <v>22.887541663069022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="115" zoomScaleNormal="115" workbookViewId="0">
      <selection activeCell="R19" sqref="R1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Y33"/>
  <sheetViews>
    <sheetView showGridLines="0" zoomScale="115" zoomScaleNormal="115" workbookViewId="0">
      <selection activeCell="E7" sqref="E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91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3.9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N3" s="33"/>
      <c r="Y3" s="2" t="str">
        <f>"Quelle: "&amp;'Data Land use'!B3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90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0.31819021413594539</v>
      </c>
      <c r="D10" s="53">
        <v>1.2731268182510214E-2</v>
      </c>
      <c r="E10" s="53">
        <v>6.9075874511046029E-4</v>
      </c>
      <c r="F10" s="53">
        <v>0</v>
      </c>
      <c r="G10" s="53">
        <v>0</v>
      </c>
      <c r="H10" s="53">
        <v>0</v>
      </c>
      <c r="I10" s="53">
        <v>0</v>
      </c>
      <c r="J10" s="53">
        <v>4.536720140176055E-3</v>
      </c>
      <c r="K10" s="53">
        <v>0</v>
      </c>
      <c r="L10" s="53">
        <v>0.19271610856022034</v>
      </c>
      <c r="M10" s="53">
        <v>0.52886506976396241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0.84664584821052735</v>
      </c>
      <c r="D11" s="53">
        <v>3.3514644557401121E-2</v>
      </c>
      <c r="E11" s="53">
        <v>6.907587451104605E-4</v>
      </c>
      <c r="F11" s="53">
        <v>0</v>
      </c>
      <c r="G11" s="53">
        <v>0.33466848385908687</v>
      </c>
      <c r="H11" s="53">
        <v>0</v>
      </c>
      <c r="I11" s="53">
        <v>3.7147759678437408E-4</v>
      </c>
      <c r="J11" s="53">
        <v>4.5367201401760558E-3</v>
      </c>
      <c r="K11" s="53">
        <v>0</v>
      </c>
      <c r="L11" s="53">
        <v>0.19271610856022034</v>
      </c>
      <c r="M11" s="53">
        <v>1.4131440416693066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0.85425656258380822</v>
      </c>
      <c r="D12" s="53">
        <v>7.9869621967348134E-2</v>
      </c>
      <c r="E12" s="53">
        <v>0.12561396517747703</v>
      </c>
      <c r="F12" s="53">
        <v>-1.1651843532479556E-18</v>
      </c>
      <c r="G12" s="53">
        <v>0.37132866146464333</v>
      </c>
      <c r="H12" s="53">
        <v>4.3041905874984237E-4</v>
      </c>
      <c r="I12" s="53">
        <v>3.7536368585370345E-4</v>
      </c>
      <c r="J12" s="53">
        <v>5.7279133451656388E-4</v>
      </c>
      <c r="K12" s="53">
        <v>0</v>
      </c>
      <c r="L12" s="53">
        <v>0.19271610856022034</v>
      </c>
      <c r="M12" s="53">
        <v>1.6251634938326172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0.31821649014585218</v>
      </c>
      <c r="D13" s="53">
        <v>1.273231952511608E-2</v>
      </c>
      <c r="E13" s="53">
        <v>0.11581575279739147</v>
      </c>
      <c r="F13" s="53">
        <v>0</v>
      </c>
      <c r="G13" s="53">
        <v>1.9130529293041966E-2</v>
      </c>
      <c r="H13" s="53">
        <v>1.1092421623783175</v>
      </c>
      <c r="I13" s="53">
        <v>2.0753631816060617E-5</v>
      </c>
      <c r="J13" s="53">
        <v>5.2347984642649138E-4</v>
      </c>
      <c r="K13" s="53">
        <v>0</v>
      </c>
      <c r="L13" s="53">
        <v>0.19666448093155678</v>
      </c>
      <c r="M13" s="53">
        <v>1.7723459685495184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1.4510230238923647</v>
      </c>
      <c r="D14" s="53">
        <v>5.7439035451651549E-2</v>
      </c>
      <c r="E14" s="53">
        <v>0.52810375653825004</v>
      </c>
      <c r="F14" s="53">
        <v>0</v>
      </c>
      <c r="G14" s="53">
        <v>13.244739059827012</v>
      </c>
      <c r="H14" s="53">
        <v>9.9688284300165257</v>
      </c>
      <c r="I14" s="53">
        <v>3.2966124044221903E-2</v>
      </c>
      <c r="J14" s="53">
        <v>5.2347984642649148E-4</v>
      </c>
      <c r="K14" s="53">
        <v>0</v>
      </c>
      <c r="L14" s="53">
        <v>0.27201186367030666</v>
      </c>
      <c r="M14" s="53">
        <v>25.555634773286759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0.85160176792596698</v>
      </c>
      <c r="D15" s="53">
        <v>3.3710825626580294E-2</v>
      </c>
      <c r="E15" s="53">
        <v>0.30994276817876248</v>
      </c>
      <c r="F15" s="53">
        <v>0</v>
      </c>
      <c r="G15" s="53">
        <v>0.34442512339434539</v>
      </c>
      <c r="H15" s="53">
        <v>3.0881185158463547</v>
      </c>
      <c r="I15" s="53">
        <v>8.5822047178666185E-4</v>
      </c>
      <c r="J15" s="53">
        <v>5.2347984642649148E-4</v>
      </c>
      <c r="K15" s="53">
        <v>0</v>
      </c>
      <c r="L15" s="53">
        <v>0.27201186367030666</v>
      </c>
      <c r="M15" s="53">
        <v>4.9011925649605299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0.40536739510581649</v>
      </c>
      <c r="D16" s="53">
        <v>1.6046549086428427E-2</v>
      </c>
      <c r="E16" s="53">
        <v>0.147534560519411</v>
      </c>
      <c r="F16" s="53">
        <v>0</v>
      </c>
      <c r="G16" s="53">
        <v>7.4684605488621312</v>
      </c>
      <c r="H16" s="53">
        <v>4.1882520384649382</v>
      </c>
      <c r="I16" s="53">
        <v>1.8609518587370737E-2</v>
      </c>
      <c r="J16" s="53">
        <v>5.2347984642649148E-4</v>
      </c>
      <c r="K16" s="53">
        <v>0</v>
      </c>
      <c r="L16" s="53">
        <v>0.27201186367030666</v>
      </c>
      <c r="M16" s="53">
        <v>12.516805954142828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0.59254105061641438</v>
      </c>
      <c r="D17" s="53">
        <v>2.3455855525721665E-2</v>
      </c>
      <c r="E17" s="53">
        <v>0.21565691900203929</v>
      </c>
      <c r="F17" s="53">
        <v>0</v>
      </c>
      <c r="G17" s="53">
        <v>0.22000680352798904</v>
      </c>
      <c r="H17" s="53">
        <v>2.1413904783287872</v>
      </c>
      <c r="I17" s="53">
        <v>2.3867296756441368E-4</v>
      </c>
      <c r="J17" s="53">
        <v>5.2347984642649148E-4</v>
      </c>
      <c r="K17" s="53">
        <v>0</v>
      </c>
      <c r="L17" s="53">
        <v>0.19271610856022034</v>
      </c>
      <c r="M17" s="53">
        <v>3.3865293683751627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2.6188087769414383</v>
      </c>
      <c r="D18" s="53">
        <v>0.10366606711472394</v>
      </c>
      <c r="E18" s="53">
        <v>0.95312254181068323</v>
      </c>
      <c r="F18" s="53">
        <v>0</v>
      </c>
      <c r="G18" s="53">
        <v>23.904127175825575</v>
      </c>
      <c r="H18" s="53">
        <v>17.991758199894129</v>
      </c>
      <c r="I18" s="53">
        <v>2.5903578843531172E-2</v>
      </c>
      <c r="J18" s="53">
        <v>5.2347984642649148E-4</v>
      </c>
      <c r="K18" s="53">
        <v>0</v>
      </c>
      <c r="L18" s="53">
        <v>0.19271610856022034</v>
      </c>
      <c r="M18" s="53">
        <v>45.790625928836732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0.38378748788586486</v>
      </c>
      <c r="D19" s="53">
        <v>1.5192304160303741E-2</v>
      </c>
      <c r="E19" s="53">
        <v>4.8435973500782509E-5</v>
      </c>
      <c r="F19" s="53">
        <v>0</v>
      </c>
      <c r="G19" s="53">
        <v>7.4684605488621312</v>
      </c>
      <c r="H19" s="53">
        <v>0.29840588659011735</v>
      </c>
      <c r="I19" s="53">
        <v>1.8609518587370737E-2</v>
      </c>
      <c r="J19" s="53">
        <v>5.8745245383181937E-3</v>
      </c>
      <c r="K19" s="53">
        <v>0</v>
      </c>
      <c r="L19" s="53">
        <v>0.29965047026966146</v>
      </c>
      <c r="M19" s="53">
        <v>8.4900291768672673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1.4118282545356773</v>
      </c>
      <c r="D20" s="53">
        <v>5.5887502698877628E-2</v>
      </c>
      <c r="E20" s="53">
        <v>4.8435973500782509E-5</v>
      </c>
      <c r="F20" s="53">
        <v>0</v>
      </c>
      <c r="G20" s="53">
        <v>12.886974583253185</v>
      </c>
      <c r="H20" s="53">
        <v>0.51435826456751732</v>
      </c>
      <c r="I20" s="53">
        <v>3.2075649112245183E-2</v>
      </c>
      <c r="J20" s="53">
        <v>5.8745245383181937E-3</v>
      </c>
      <c r="K20" s="53">
        <v>0</v>
      </c>
      <c r="L20" s="53">
        <v>0.29965047026966146</v>
      </c>
      <c r="M20" s="53">
        <v>15.206697684948983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1.4118282545356773</v>
      </c>
      <c r="D21" s="53">
        <v>5.5887502698877628E-2</v>
      </c>
      <c r="E21" s="53">
        <v>4.8435973500782434E-5</v>
      </c>
      <c r="F21" s="53">
        <v>0</v>
      </c>
      <c r="G21" s="53">
        <v>12.886974583253185</v>
      </c>
      <c r="H21" s="53">
        <v>0.51435826456751643</v>
      </c>
      <c r="I21" s="53">
        <v>3.2075649112247688E-2</v>
      </c>
      <c r="J21" s="53">
        <v>5.8745245383181851E-3</v>
      </c>
      <c r="K21" s="53">
        <v>0.10227276173256024</v>
      </c>
      <c r="L21" s="53">
        <v>0.2601667465562974</v>
      </c>
      <c r="M21" s="53">
        <v>15.26948672296818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2.6188087769414383</v>
      </c>
      <c r="D22" s="53">
        <v>0.10366606711472395</v>
      </c>
      <c r="E22" s="53">
        <v>4.8435973500782509E-5</v>
      </c>
      <c r="F22" s="53">
        <v>0</v>
      </c>
      <c r="G22" s="53">
        <v>23.904127175825575</v>
      </c>
      <c r="H22" s="53">
        <v>0.95408625901511268</v>
      </c>
      <c r="I22" s="53">
        <v>2.5903578843531179E-2</v>
      </c>
      <c r="J22" s="53">
        <v>5.8745245383181937E-3</v>
      </c>
      <c r="K22" s="53">
        <v>0</v>
      </c>
      <c r="L22" s="53">
        <v>0.19271610856022034</v>
      </c>
      <c r="M22" s="53">
        <v>27.80523092681242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0.85425656258380844</v>
      </c>
      <c r="D23" s="53">
        <v>3.3815916201959E-2</v>
      </c>
      <c r="E23" s="53">
        <v>0.12561396517747708</v>
      </c>
      <c r="F23" s="53">
        <v>0</v>
      </c>
      <c r="G23" s="53">
        <v>0.34550317790762003</v>
      </c>
      <c r="H23" s="53">
        <v>4.3041905874984253E-4</v>
      </c>
      <c r="I23" s="53">
        <v>3.7481690316752643E-4</v>
      </c>
      <c r="J23" s="53">
        <v>8.2489622985271942E-4</v>
      </c>
      <c r="K23" s="53">
        <v>0</v>
      </c>
      <c r="L23" s="53">
        <v>0.19271610856022034</v>
      </c>
      <c r="M23" s="53">
        <v>1.5535358626228548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0.31814970372157531</v>
      </c>
      <c r="D24" s="53">
        <v>7.0200260955336543E-3</v>
      </c>
      <c r="E24" s="53">
        <v>0</v>
      </c>
      <c r="F24" s="53">
        <v>11.897832742374556</v>
      </c>
      <c r="G24" s="53">
        <v>1.3390733010813689</v>
      </c>
      <c r="H24" s="53">
        <v>0</v>
      </c>
      <c r="I24" s="53">
        <v>7.8591109060176731E-3</v>
      </c>
      <c r="J24" s="53">
        <v>4.2260241431206974E-4</v>
      </c>
      <c r="K24" s="53">
        <v>0</v>
      </c>
      <c r="L24" s="53">
        <v>0.26608930511330203</v>
      </c>
      <c r="M24" s="53">
        <v>13.836446791706667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0.31821649014585202</v>
      </c>
      <c r="D25" s="53">
        <v>7.0214997490865841E-3</v>
      </c>
      <c r="E25" s="53">
        <v>0</v>
      </c>
      <c r="F25" s="53">
        <v>3.9483479375297184E-3</v>
      </c>
      <c r="G25" s="53">
        <v>1.2733952566175979</v>
      </c>
      <c r="H25" s="53">
        <v>0</v>
      </c>
      <c r="I25" s="53">
        <v>7.8607607014104311E-3</v>
      </c>
      <c r="J25" s="53">
        <v>4.2269112759330896E-4</v>
      </c>
      <c r="K25" s="53">
        <v>0</v>
      </c>
      <c r="L25" s="53">
        <v>0.26608930511330203</v>
      </c>
      <c r="M25" s="53">
        <v>1.8769543513923721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2.6182591483725477</v>
      </c>
      <c r="D26" s="53">
        <v>5.7156788669271832E-2</v>
      </c>
      <c r="E26" s="53">
        <v>0</v>
      </c>
      <c r="F26" s="53">
        <v>11.897832742374556</v>
      </c>
      <c r="G26" s="53">
        <v>12.828388223854596</v>
      </c>
      <c r="H26" s="53">
        <v>0</v>
      </c>
      <c r="I26" s="53">
        <v>7.5246173190470056E-2</v>
      </c>
      <c r="J26" s="53">
        <v>4.2260241431206974E-4</v>
      </c>
      <c r="K26" s="53">
        <v>0</v>
      </c>
      <c r="L26" s="53">
        <v>0.19271610856022034</v>
      </c>
      <c r="M26" s="53">
        <v>27.670021787435971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0.84665525585333978</v>
      </c>
      <c r="D27" s="53">
        <v>1.8482546146976041E-2</v>
      </c>
      <c r="E27" s="53">
        <v>0</v>
      </c>
      <c r="F27" s="53">
        <v>3.1313327649202792E-3</v>
      </c>
      <c r="G27" s="53">
        <v>0.17811887028171791</v>
      </c>
      <c r="H27" s="53">
        <v>0</v>
      </c>
      <c r="I27" s="53">
        <v>1.0793250685582345E-3</v>
      </c>
      <c r="J27" s="53">
        <v>4.2266092123880811E-4</v>
      </c>
      <c r="K27" s="53">
        <v>0</v>
      </c>
      <c r="L27" s="53">
        <v>0.19271610856022034</v>
      </c>
      <c r="M27" s="53">
        <v>1.2406060995969714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0.32525667918125034</v>
      </c>
      <c r="D28" s="53">
        <v>0</v>
      </c>
      <c r="E28" s="53">
        <v>0</v>
      </c>
      <c r="F28" s="53">
        <v>38.25842928140878</v>
      </c>
      <c r="G28" s="53">
        <v>0</v>
      </c>
      <c r="H28" s="53">
        <v>0</v>
      </c>
      <c r="I28" s="53">
        <v>0</v>
      </c>
      <c r="J28" s="53">
        <v>2.6218946662709142E-4</v>
      </c>
      <c r="K28" s="53">
        <v>0</v>
      </c>
      <c r="L28" s="53">
        <v>0.19271610856022034</v>
      </c>
      <c r="M28" s="53">
        <v>38.776664258616876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0.30835982671291268</v>
      </c>
      <c r="D29" s="53">
        <v>0</v>
      </c>
      <c r="E29" s="53">
        <v>0</v>
      </c>
      <c r="F29" s="53">
        <v>8.5979129076686703E-3</v>
      </c>
      <c r="G29" s="53">
        <v>0</v>
      </c>
      <c r="H29" s="53">
        <v>0</v>
      </c>
      <c r="I29" s="53">
        <v>0</v>
      </c>
      <c r="J29" s="53">
        <v>2.4856891086324996E-4</v>
      </c>
      <c r="K29" s="53">
        <v>0</v>
      </c>
      <c r="L29" s="53">
        <v>0.19271610856022034</v>
      </c>
      <c r="M29" s="53">
        <v>0.50992241709166486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="115" zoomScaleNormal="115" workbookViewId="0">
      <selection activeCell="C9" sqref="C9:N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Y43"/>
  <sheetViews>
    <sheetView showGridLines="0" zoomScale="115" zoomScaleNormal="115" workbookViewId="0">
      <selection activeCell="F34" sqref="F34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1" customWidth="1"/>
    <col min="12" max="12" width="17.21875" style="1" customWidth="1"/>
    <col min="13" max="13" width="21.5546875" style="1" customWidth="1"/>
    <col min="14" max="14" width="14.777343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</row>
    <row r="2" spans="1:25" ht="15.9" customHeight="1" x14ac:dyDescent="0.25">
      <c r="A2" s="6" t="s">
        <v>2</v>
      </c>
      <c r="B2" s="60" t="s">
        <v>46</v>
      </c>
      <c r="C2" s="61"/>
      <c r="D2" s="61"/>
      <c r="E2" s="61"/>
      <c r="F2" s="61"/>
      <c r="G2" s="61"/>
      <c r="H2" s="61"/>
      <c r="I2" s="61"/>
      <c r="J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Y3" s="2" t="str">
        <f>"Quelle: "&amp;'Data GWP'!B3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</row>
    <row r="5" spans="1:25" x14ac:dyDescent="0.25">
      <c r="A5" s="6" t="s">
        <v>3</v>
      </c>
      <c r="B5" s="60" t="s">
        <v>58</v>
      </c>
      <c r="C5" s="61"/>
      <c r="D5" s="61"/>
      <c r="E5" s="61"/>
      <c r="F5" s="61"/>
      <c r="G5" s="61"/>
      <c r="H5" s="61"/>
      <c r="I5" s="61"/>
      <c r="J5" s="61"/>
      <c r="N5" s="2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88</v>
      </c>
      <c r="N9" s="50" t="s">
        <v>54</v>
      </c>
      <c r="O9" s="51" t="s">
        <v>55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6">
        <v>1</v>
      </c>
      <c r="B10" s="52">
        <v>42</v>
      </c>
      <c r="C10" s="56">
        <v>3.8333883282588652</v>
      </c>
      <c r="D10" s="56">
        <v>0.4295802087807794</v>
      </c>
      <c r="E10" s="56">
        <v>2.583619746123355E-2</v>
      </c>
      <c r="F10" s="56">
        <v>0</v>
      </c>
      <c r="G10" s="56">
        <v>334.63639283129368</v>
      </c>
      <c r="H10" s="56">
        <v>3.0726589592990039</v>
      </c>
      <c r="I10" s="56">
        <v>0.37144197616738178</v>
      </c>
      <c r="J10" s="56">
        <v>0.76253357294474411</v>
      </c>
      <c r="K10" s="56">
        <v>0</v>
      </c>
      <c r="L10" s="56">
        <v>3.2943426027279799</v>
      </c>
      <c r="M10" s="56">
        <v>77.150872817955118</v>
      </c>
      <c r="N10" s="56">
        <v>346.42617467693367</v>
      </c>
      <c r="O10" s="54" t="s">
        <v>112</v>
      </c>
    </row>
    <row r="11" spans="1:25" x14ac:dyDescent="0.25">
      <c r="A11" s="47">
        <v>2</v>
      </c>
      <c r="B11" s="52">
        <v>41</v>
      </c>
      <c r="C11" s="56">
        <v>10.199943833949671</v>
      </c>
      <c r="D11" s="56">
        <v>1.1286173932010846</v>
      </c>
      <c r="E11" s="56">
        <v>2.5836197461233546E-2</v>
      </c>
      <c r="F11" s="56">
        <v>0</v>
      </c>
      <c r="G11" s="56">
        <v>8.092014438359632</v>
      </c>
      <c r="H11" s="56">
        <v>3.0726589592990043</v>
      </c>
      <c r="I11" s="56">
        <v>8.9820291473038088E-3</v>
      </c>
      <c r="J11" s="56">
        <v>0.76253357294474411</v>
      </c>
      <c r="K11" s="56">
        <v>0</v>
      </c>
      <c r="L11" s="56">
        <v>3.2943426027279816</v>
      </c>
      <c r="M11" s="56">
        <v>77.150872817955118</v>
      </c>
      <c r="N11" s="56">
        <v>26.584929027090659</v>
      </c>
      <c r="O11" s="54" t="s">
        <v>111</v>
      </c>
    </row>
    <row r="12" spans="1:25" x14ac:dyDescent="0.25">
      <c r="A12" s="47">
        <v>3</v>
      </c>
      <c r="B12" s="52">
        <v>40</v>
      </c>
      <c r="C12" s="56">
        <v>10.291633717397131</v>
      </c>
      <c r="D12" s="56">
        <v>3.2119323253393812</v>
      </c>
      <c r="E12" s="56">
        <v>1.5133309780920086</v>
      </c>
      <c r="F12" s="56">
        <v>-4.6649476472877093E-16</v>
      </c>
      <c r="G12" s="56">
        <v>8.978428011207134</v>
      </c>
      <c r="H12" s="56">
        <v>1.0407186233327623E-2</v>
      </c>
      <c r="I12" s="56">
        <v>9.075991651616001E-3</v>
      </c>
      <c r="J12" s="56">
        <v>9.1901548602799352E-2</v>
      </c>
      <c r="K12" s="56">
        <v>0</v>
      </c>
      <c r="L12" s="56">
        <v>3.2943426027279799</v>
      </c>
      <c r="M12" s="56">
        <v>0</v>
      </c>
      <c r="N12" s="56">
        <v>27.401052361251377</v>
      </c>
      <c r="O12" s="54" t="s">
        <v>110</v>
      </c>
    </row>
    <row r="13" spans="1:25" x14ac:dyDescent="0.25">
      <c r="A13" s="47">
        <v>4</v>
      </c>
      <c r="B13" s="52">
        <v>37</v>
      </c>
      <c r="C13" s="56">
        <v>3.8337048878047435</v>
      </c>
      <c r="D13" s="56">
        <v>0.4296156833281421</v>
      </c>
      <c r="E13" s="56">
        <v>4.9630448174582424</v>
      </c>
      <c r="F13" s="56">
        <v>0</v>
      </c>
      <c r="G13" s="56">
        <v>12.614719755353265</v>
      </c>
      <c r="H13" s="56">
        <v>1.4976527030856888</v>
      </c>
      <c r="I13" s="56">
        <v>1.368499769426707E-2</v>
      </c>
      <c r="J13" s="56">
        <v>0.39141126804496545</v>
      </c>
      <c r="K13" s="56">
        <v>0</v>
      </c>
      <c r="L13" s="56">
        <v>3.6046690054135424</v>
      </c>
      <c r="M13" s="56">
        <v>0</v>
      </c>
      <c r="N13" s="56">
        <v>27.348503118182851</v>
      </c>
      <c r="O13" s="54" t="s">
        <v>107</v>
      </c>
    </row>
    <row r="14" spans="1:25" x14ac:dyDescent="0.25">
      <c r="A14" s="47">
        <v>5</v>
      </c>
      <c r="B14" s="52">
        <v>36</v>
      </c>
      <c r="C14" s="56">
        <v>17.481162137335222</v>
      </c>
      <c r="D14" s="56">
        <v>1.9333009490061459</v>
      </c>
      <c r="E14" s="56">
        <v>22.630795454505947</v>
      </c>
      <c r="F14" s="56">
        <v>0</v>
      </c>
      <c r="G14" s="56">
        <v>27.54728760855329</v>
      </c>
      <c r="H14" s="56">
        <v>10.108739597457273</v>
      </c>
      <c r="I14" s="56">
        <v>6.7123248680417053E-2</v>
      </c>
      <c r="J14" s="56">
        <v>0.39141126804496573</v>
      </c>
      <c r="K14" s="56">
        <v>0</v>
      </c>
      <c r="L14" s="56">
        <v>5.3783417217394671</v>
      </c>
      <c r="M14" s="56">
        <v>0</v>
      </c>
      <c r="N14" s="56">
        <v>85.538161985322716</v>
      </c>
      <c r="O14" s="54" t="s">
        <v>106</v>
      </c>
    </row>
    <row r="15" spans="1:25" x14ac:dyDescent="0.25">
      <c r="A15" s="47">
        <v>6</v>
      </c>
      <c r="B15" s="52">
        <v>35</v>
      </c>
      <c r="C15" s="56">
        <v>10.259650147811472</v>
      </c>
      <c r="D15" s="56">
        <v>1.1352159464417293</v>
      </c>
      <c r="E15" s="56">
        <v>13.281957006395379</v>
      </c>
      <c r="F15" s="56">
        <v>0</v>
      </c>
      <c r="G15" s="56">
        <v>8.3275144283110691</v>
      </c>
      <c r="H15" s="56">
        <v>3.0989881052217179</v>
      </c>
      <c r="I15" s="56">
        <v>2.0750064022747448E-2</v>
      </c>
      <c r="J15" s="56">
        <v>0.39141126804496573</v>
      </c>
      <c r="K15" s="56">
        <v>0</v>
      </c>
      <c r="L15" s="56">
        <v>5.3783417217394671</v>
      </c>
      <c r="M15" s="56">
        <v>0</v>
      </c>
      <c r="N15" s="56">
        <v>41.89382868798856</v>
      </c>
      <c r="O15" s="54" t="s">
        <v>105</v>
      </c>
    </row>
    <row r="16" spans="1:25" x14ac:dyDescent="0.25">
      <c r="A16" s="47">
        <v>7</v>
      </c>
      <c r="B16" s="52">
        <v>34</v>
      </c>
      <c r="C16" s="56">
        <v>4.8836531484008061</v>
      </c>
      <c r="D16" s="56">
        <v>0.54108793207504413</v>
      </c>
      <c r="E16" s="56">
        <v>6.3222887931557272</v>
      </c>
      <c r="F16" s="56">
        <v>0</v>
      </c>
      <c r="G16" s="56">
        <v>12.005266967270991</v>
      </c>
      <c r="H16" s="56">
        <v>4.4676211433631243</v>
      </c>
      <c r="I16" s="56">
        <v>2.9914095055080088E-2</v>
      </c>
      <c r="J16" s="56">
        <v>0.39141126804496573</v>
      </c>
      <c r="K16" s="56">
        <v>0</v>
      </c>
      <c r="L16" s="56">
        <v>5.3783417217394671</v>
      </c>
      <c r="M16" s="56">
        <v>0</v>
      </c>
      <c r="N16" s="56">
        <v>34.019585069105204</v>
      </c>
      <c r="O16" s="54" t="s">
        <v>104</v>
      </c>
    </row>
    <row r="17" spans="1:15" x14ac:dyDescent="0.25">
      <c r="A17" s="47">
        <v>8</v>
      </c>
      <c r="B17" s="52">
        <v>33</v>
      </c>
      <c r="C17" s="56">
        <v>7.1386228945329702</v>
      </c>
      <c r="D17" s="56">
        <v>0.79029579024038887</v>
      </c>
      <c r="E17" s="56">
        <v>9.2415317290601759</v>
      </c>
      <c r="F17" s="56">
        <v>0</v>
      </c>
      <c r="G17" s="56">
        <v>6.6287925977642255</v>
      </c>
      <c r="H17" s="56">
        <v>2.4668284383410448</v>
      </c>
      <c r="I17" s="56">
        <v>7.1912030687547868E-3</v>
      </c>
      <c r="J17" s="56">
        <v>0.39141126804496573</v>
      </c>
      <c r="K17" s="56">
        <v>0</v>
      </c>
      <c r="L17" s="56">
        <v>3.2943426027279799</v>
      </c>
      <c r="M17" s="56">
        <v>0</v>
      </c>
      <c r="N17" s="56">
        <v>29.959016523780505</v>
      </c>
      <c r="O17" s="54" t="s">
        <v>103</v>
      </c>
    </row>
    <row r="18" spans="1:15" x14ac:dyDescent="0.25">
      <c r="A18" s="47">
        <v>9</v>
      </c>
      <c r="B18" s="52">
        <v>32</v>
      </c>
      <c r="C18" s="56">
        <v>31.55003062155803</v>
      </c>
      <c r="D18" s="56">
        <v>3.4881211800876826</v>
      </c>
      <c r="E18" s="56">
        <v>40.844097433027962</v>
      </c>
      <c r="F18" s="56">
        <v>0</v>
      </c>
      <c r="G18" s="56">
        <v>49.717390683912981</v>
      </c>
      <c r="H18" s="56">
        <v>18.244270108563285</v>
      </c>
      <c r="I18" s="56">
        <v>5.2741402802413045E-2</v>
      </c>
      <c r="J18" s="56">
        <v>0.39141126804496573</v>
      </c>
      <c r="K18" s="56">
        <v>0</v>
      </c>
      <c r="L18" s="56">
        <v>3.2943426027279799</v>
      </c>
      <c r="M18" s="56">
        <v>0</v>
      </c>
      <c r="N18" s="56">
        <v>147.58240530072533</v>
      </c>
      <c r="O18" s="54" t="s">
        <v>102</v>
      </c>
    </row>
    <row r="19" spans="1:15" x14ac:dyDescent="0.25">
      <c r="A19" s="47">
        <v>10</v>
      </c>
      <c r="B19" s="52">
        <v>29</v>
      </c>
      <c r="C19" s="56">
        <v>4.623669777490071</v>
      </c>
      <c r="D19" s="56">
        <v>0.51235588405781407</v>
      </c>
      <c r="E19" s="56">
        <v>1.3574505688911088E-3</v>
      </c>
      <c r="F19" s="56">
        <v>0</v>
      </c>
      <c r="G19" s="56">
        <v>12.005266967270991</v>
      </c>
      <c r="H19" s="56">
        <v>0.47967614070952802</v>
      </c>
      <c r="I19" s="56">
        <v>2.9914095055080088E-2</v>
      </c>
      <c r="J19" s="56">
        <v>0.88628410111643741</v>
      </c>
      <c r="K19" s="56">
        <v>0</v>
      </c>
      <c r="L19" s="56">
        <v>7.5506265405384143</v>
      </c>
      <c r="M19" s="56">
        <v>77.150872817955104</v>
      </c>
      <c r="N19" s="56">
        <v>26.089150956807227</v>
      </c>
      <c r="O19" s="54" t="s">
        <v>99</v>
      </c>
    </row>
    <row r="20" spans="1:15" x14ac:dyDescent="0.25">
      <c r="A20" s="47">
        <v>11</v>
      </c>
      <c r="B20" s="52">
        <v>28</v>
      </c>
      <c r="C20" s="56">
        <v>17.008964173017784</v>
      </c>
      <c r="D20" s="56">
        <v>1.8811160168049814</v>
      </c>
      <c r="E20" s="56">
        <v>1.3574505688911088E-3</v>
      </c>
      <c r="F20" s="56">
        <v>0</v>
      </c>
      <c r="G20" s="56">
        <v>26.803185298361644</v>
      </c>
      <c r="H20" s="56">
        <v>1.0481451042946717</v>
      </c>
      <c r="I20" s="56">
        <v>6.5310127725628081E-2</v>
      </c>
      <c r="J20" s="56">
        <v>0.88628410111643741</v>
      </c>
      <c r="K20" s="56">
        <v>0</v>
      </c>
      <c r="L20" s="56">
        <v>7.5506265405384143</v>
      </c>
      <c r="M20" s="56">
        <v>77.150872817955118</v>
      </c>
      <c r="N20" s="56">
        <v>55.244988812428453</v>
      </c>
      <c r="O20" s="54" t="s">
        <v>98</v>
      </c>
    </row>
    <row r="21" spans="1:15" x14ac:dyDescent="0.25">
      <c r="A21" s="47">
        <v>12</v>
      </c>
      <c r="B21" s="52">
        <v>27</v>
      </c>
      <c r="C21" s="56">
        <v>17.008964173017784</v>
      </c>
      <c r="D21" s="56">
        <v>1.8811160168049814</v>
      </c>
      <c r="E21" s="56">
        <v>1.3574505688911066E-3</v>
      </c>
      <c r="F21" s="56">
        <v>0</v>
      </c>
      <c r="G21" s="56">
        <v>26.803185298361644</v>
      </c>
      <c r="H21" s="56">
        <v>1.0481451042946699</v>
      </c>
      <c r="I21" s="56">
        <v>6.5310127725633188E-2</v>
      </c>
      <c r="J21" s="56">
        <v>0.88628410111643663</v>
      </c>
      <c r="K21" s="56">
        <v>2.0363224922398979</v>
      </c>
      <c r="L21" s="56">
        <v>4.4473625136827737</v>
      </c>
      <c r="M21" s="56">
        <v>77.150872817955118</v>
      </c>
      <c r="N21" s="56">
        <v>54.178047277812709</v>
      </c>
      <c r="O21" s="54" t="s">
        <v>97</v>
      </c>
    </row>
    <row r="22" spans="1:15" x14ac:dyDescent="0.25">
      <c r="A22" s="47">
        <v>13</v>
      </c>
      <c r="B22" s="52">
        <v>26</v>
      </c>
      <c r="C22" s="56">
        <v>31.55003062155803</v>
      </c>
      <c r="D22" s="56">
        <v>3.488121180087683</v>
      </c>
      <c r="E22" s="56">
        <v>1.3574505688911088E-3</v>
      </c>
      <c r="F22" s="56">
        <v>0</v>
      </c>
      <c r="G22" s="56">
        <v>49.717390683912981</v>
      </c>
      <c r="H22" s="56">
        <v>1.9442106997198658</v>
      </c>
      <c r="I22" s="56">
        <v>5.2741402802413045E-2</v>
      </c>
      <c r="J22" s="56">
        <v>0.88628410111643741</v>
      </c>
      <c r="K22" s="56">
        <v>0</v>
      </c>
      <c r="L22" s="56">
        <v>3.2943426027279799</v>
      </c>
      <c r="M22" s="56">
        <v>77.150872817955118</v>
      </c>
      <c r="N22" s="56">
        <v>90.934478742494264</v>
      </c>
      <c r="O22" s="54" t="s">
        <v>96</v>
      </c>
    </row>
    <row r="23" spans="1:15" x14ac:dyDescent="0.25">
      <c r="A23" s="47">
        <v>14</v>
      </c>
      <c r="B23" s="52">
        <v>25</v>
      </c>
      <c r="C23" s="56">
        <v>10.291633717397135</v>
      </c>
      <c r="D23" s="56">
        <v>1.1387628213450105</v>
      </c>
      <c r="E23" s="56">
        <v>1.5133309780920094</v>
      </c>
      <c r="F23" s="56">
        <v>0</v>
      </c>
      <c r="G23" s="56">
        <v>8.3539886155063954</v>
      </c>
      <c r="H23" s="56">
        <v>1.0407186233333511E-2</v>
      </c>
      <c r="I23" s="56">
        <v>9.062770886576612E-3</v>
      </c>
      <c r="J23" s="56">
        <v>0.42161161635090871</v>
      </c>
      <c r="K23" s="56">
        <v>0</v>
      </c>
      <c r="L23" s="56">
        <v>3.2943426027279799</v>
      </c>
      <c r="M23" s="56">
        <v>0</v>
      </c>
      <c r="N23" s="56">
        <v>25.033140308539345</v>
      </c>
      <c r="O23" s="54" t="s">
        <v>95</v>
      </c>
    </row>
    <row r="24" spans="1:15" x14ac:dyDescent="0.25">
      <c r="A24" s="46">
        <v>15</v>
      </c>
      <c r="B24" s="55">
        <v>39</v>
      </c>
      <c r="C24" s="56">
        <v>3.8419370202855667</v>
      </c>
      <c r="D24" s="56">
        <v>0.23687068974862097</v>
      </c>
      <c r="E24" s="56">
        <v>0</v>
      </c>
      <c r="F24" s="56">
        <v>3.0349005477082103</v>
      </c>
      <c r="G24" s="56">
        <v>1.260629872264903</v>
      </c>
      <c r="H24" s="56">
        <v>0</v>
      </c>
      <c r="I24" s="56">
        <v>7.3987211675178785E-3</v>
      </c>
      <c r="J24" s="56">
        <v>0.26098281547004332</v>
      </c>
      <c r="K24" s="56">
        <v>0</v>
      </c>
      <c r="L24" s="56">
        <v>4.9128521177111208</v>
      </c>
      <c r="M24" s="56">
        <v>0</v>
      </c>
      <c r="N24" s="56">
        <v>13.555571784355983</v>
      </c>
      <c r="O24" s="54" t="s">
        <v>109</v>
      </c>
    </row>
    <row r="25" spans="1:15" x14ac:dyDescent="0.25">
      <c r="A25" s="46">
        <v>16</v>
      </c>
      <c r="B25" s="55">
        <v>38</v>
      </c>
      <c r="C25" s="56">
        <v>3.8427435249997921</v>
      </c>
      <c r="D25" s="56">
        <v>0.23692041397026672</v>
      </c>
      <c r="E25" s="56">
        <v>0</v>
      </c>
      <c r="F25" s="56">
        <v>1.579953333041656</v>
      </c>
      <c r="G25" s="56">
        <v>1.1987992728973327</v>
      </c>
      <c r="H25" s="56">
        <v>0</v>
      </c>
      <c r="I25" s="56">
        <v>7.4002743172622244E-3</v>
      </c>
      <c r="J25" s="56">
        <v>0.26103760134235054</v>
      </c>
      <c r="K25" s="56">
        <v>0</v>
      </c>
      <c r="L25" s="56">
        <v>4.9128521177111208</v>
      </c>
      <c r="M25" s="56">
        <v>0</v>
      </c>
      <c r="N25" s="56">
        <v>12.039706538279781</v>
      </c>
      <c r="O25" s="54" t="s">
        <v>108</v>
      </c>
    </row>
    <row r="26" spans="1:15" x14ac:dyDescent="0.25">
      <c r="A26" s="46">
        <v>17</v>
      </c>
      <c r="B26" s="52">
        <v>31</v>
      </c>
      <c r="C26" s="56">
        <v>31.552445725860967</v>
      </c>
      <c r="D26" s="56">
        <v>1.9231925227996403</v>
      </c>
      <c r="E26" s="56">
        <v>0</v>
      </c>
      <c r="F26" s="56">
        <v>3.0349005477082103</v>
      </c>
      <c r="G26" s="56">
        <v>26.42107949155508</v>
      </c>
      <c r="H26" s="56">
        <v>0</v>
      </c>
      <c r="I26" s="56">
        <v>0.15321302189908789</v>
      </c>
      <c r="J26" s="56">
        <v>0.26098281547004332</v>
      </c>
      <c r="K26" s="56">
        <v>0</v>
      </c>
      <c r="L26" s="56">
        <v>3.2943426027279799</v>
      </c>
      <c r="M26" s="56">
        <v>0</v>
      </c>
      <c r="N26" s="56">
        <v>66.640156728020997</v>
      </c>
      <c r="O26" s="54" t="s">
        <v>101</v>
      </c>
    </row>
    <row r="27" spans="1:15" x14ac:dyDescent="0.25">
      <c r="A27" s="46">
        <v>18</v>
      </c>
      <c r="B27" s="52">
        <v>24</v>
      </c>
      <c r="C27" s="56">
        <v>10.209317407863555</v>
      </c>
      <c r="D27" s="56">
        <v>0.62240621458455392</v>
      </c>
      <c r="E27" s="56">
        <v>0</v>
      </c>
      <c r="F27" s="56">
        <v>1.2533555542775878</v>
      </c>
      <c r="G27" s="56">
        <v>4.3067708481054581</v>
      </c>
      <c r="H27" s="56">
        <v>0</v>
      </c>
      <c r="I27" s="56">
        <v>2.6097211000406507E-2</v>
      </c>
      <c r="J27" s="56">
        <v>0.26101894707257917</v>
      </c>
      <c r="K27" s="56">
        <v>0</v>
      </c>
      <c r="L27" s="56">
        <v>3.2943426027279799</v>
      </c>
      <c r="M27" s="56">
        <v>0</v>
      </c>
      <c r="N27" s="56">
        <v>19.973308785632121</v>
      </c>
      <c r="O27" s="54" t="s">
        <v>94</v>
      </c>
    </row>
    <row r="28" spans="1:15" x14ac:dyDescent="0.25">
      <c r="A28" s="46">
        <v>19</v>
      </c>
      <c r="B28" s="52">
        <v>30</v>
      </c>
      <c r="C28" s="56">
        <v>3.9446974354735174</v>
      </c>
      <c r="D28" s="56">
        <v>0</v>
      </c>
      <c r="E28" s="56">
        <v>0</v>
      </c>
      <c r="F28" s="56">
        <v>9.9310009813741527</v>
      </c>
      <c r="G28" s="56">
        <v>0</v>
      </c>
      <c r="H28" s="56">
        <v>0</v>
      </c>
      <c r="I28" s="56">
        <v>11.326162907385601</v>
      </c>
      <c r="J28" s="56">
        <v>4.0972503900768342E-2</v>
      </c>
      <c r="K28" s="56">
        <v>0</v>
      </c>
      <c r="L28" s="56">
        <v>3.2943426027279799</v>
      </c>
      <c r="M28" s="56">
        <v>0</v>
      </c>
      <c r="N28" s="56">
        <v>28.537176430862019</v>
      </c>
      <c r="O28" s="54" t="s">
        <v>100</v>
      </c>
    </row>
    <row r="29" spans="1:15" x14ac:dyDescent="0.25">
      <c r="A29" s="46">
        <v>20</v>
      </c>
      <c r="B29" s="52">
        <v>23</v>
      </c>
      <c r="C29" s="56">
        <v>3.7403834488442005</v>
      </c>
      <c r="D29" s="56">
        <v>0</v>
      </c>
      <c r="E29" s="56">
        <v>0</v>
      </c>
      <c r="F29" s="56">
        <v>3.4414234152133756</v>
      </c>
      <c r="G29" s="56">
        <v>0</v>
      </c>
      <c r="H29" s="56">
        <v>0</v>
      </c>
      <c r="I29" s="56">
        <v>0</v>
      </c>
      <c r="J29" s="56">
        <v>3.8844011550012089E-2</v>
      </c>
      <c r="K29" s="56">
        <v>0</v>
      </c>
      <c r="L29" s="56">
        <v>3.2943426027279799</v>
      </c>
      <c r="M29" s="56">
        <v>0</v>
      </c>
      <c r="N29" s="56">
        <v>10.514993478335567</v>
      </c>
      <c r="O29" s="54" t="s">
        <v>93</v>
      </c>
    </row>
    <row r="30" spans="1:15" x14ac:dyDescent="0.25">
      <c r="A30" s="44"/>
    </row>
    <row r="31" spans="1:15" x14ac:dyDescent="0.25">
      <c r="A31" s="44"/>
    </row>
    <row r="32" spans="1:15" x14ac:dyDescent="0.25">
      <c r="A32" s="44"/>
    </row>
    <row r="40" spans="2:3" x14ac:dyDescent="0.25">
      <c r="B40" s="2" t="s">
        <v>79</v>
      </c>
    </row>
    <row r="41" spans="2:3" x14ac:dyDescent="0.25">
      <c r="B41" s="2">
        <v>95</v>
      </c>
      <c r="C41" s="2" t="s">
        <v>14</v>
      </c>
    </row>
    <row r="42" spans="2:3" x14ac:dyDescent="0.25">
      <c r="B42" s="57">
        <v>0</v>
      </c>
      <c r="C42" s="57">
        <v>95</v>
      </c>
    </row>
    <row r="43" spans="2:3" x14ac:dyDescent="0.25">
      <c r="B43" s="57">
        <v>1</v>
      </c>
      <c r="C43" s="57">
        <v>95</v>
      </c>
    </row>
  </sheetData>
  <sheetProtection selectLockedCells="1"/>
  <sortState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Z36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7" width="16.5546875" style="2" customWidth="1"/>
    <col min="8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6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74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3.9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L3" s="61"/>
      <c r="O3" s="33"/>
      <c r="Z3" s="2" t="e">
        <f>"Quelle: "&amp;'[1]Daten water'!B3</f>
        <v>#REF!</v>
      </c>
    </row>
    <row r="4" spans="1:26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75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26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50" t="s">
        <v>76</v>
      </c>
      <c r="K9" s="49" t="s">
        <v>53</v>
      </c>
      <c r="L9" s="49" t="s">
        <v>56</v>
      </c>
      <c r="M9" s="50" t="s">
        <v>87</v>
      </c>
      <c r="N9" s="50" t="s">
        <v>54</v>
      </c>
      <c r="O9" s="51" t="s">
        <v>55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6">
        <v>1</v>
      </c>
      <c r="B10" s="52">
        <v>42</v>
      </c>
      <c r="C10" s="53">
        <v>38.462179374248457</v>
      </c>
      <c r="D10" s="53">
        <v>4.9641649512201544</v>
      </c>
      <c r="E10" s="53">
        <v>0.81560427155384474</v>
      </c>
      <c r="F10" s="53">
        <v>0</v>
      </c>
      <c r="G10" s="53">
        <v>593.68570018829257</v>
      </c>
      <c r="H10" s="53">
        <v>0</v>
      </c>
      <c r="I10" s="53">
        <v>0.6589832858120418</v>
      </c>
      <c r="J10" s="53">
        <v>190.61518675303404</v>
      </c>
      <c r="K10" s="53">
        <v>3.3883159123401647</v>
      </c>
      <c r="L10" s="53">
        <v>0</v>
      </c>
      <c r="M10" s="53">
        <v>8.7336152350811229</v>
      </c>
      <c r="N10" s="53">
        <v>841.32374997158252</v>
      </c>
      <c r="O10" s="54" t="s">
        <v>112</v>
      </c>
    </row>
    <row r="11" spans="1:26" x14ac:dyDescent="0.25">
      <c r="A11" s="47">
        <v>2</v>
      </c>
      <c r="B11" s="52">
        <v>41</v>
      </c>
      <c r="C11" s="53">
        <v>102.34081072783488</v>
      </c>
      <c r="D11" s="53">
        <v>13.068000884075989</v>
      </c>
      <c r="E11" s="53">
        <v>0.81560427155384518</v>
      </c>
      <c r="F11" s="53">
        <v>0</v>
      </c>
      <c r="G11" s="53">
        <v>75.341402162793059</v>
      </c>
      <c r="H11" s="53">
        <v>0</v>
      </c>
      <c r="I11" s="53">
        <v>8.3627961291938349E-2</v>
      </c>
      <c r="J11" s="53">
        <v>190.61518675303404</v>
      </c>
      <c r="K11" s="53">
        <v>3.3883159123401656</v>
      </c>
      <c r="L11" s="53">
        <v>0</v>
      </c>
      <c r="M11" s="53">
        <v>8.7336152350811229</v>
      </c>
      <c r="N11" s="53">
        <v>394.38656390800503</v>
      </c>
      <c r="O11" s="54" t="s">
        <v>111</v>
      </c>
    </row>
    <row r="12" spans="1:26" x14ac:dyDescent="0.25">
      <c r="A12" s="47">
        <v>3</v>
      </c>
      <c r="B12" s="52">
        <v>40</v>
      </c>
      <c r="C12" s="53">
        <v>103.26077824533444</v>
      </c>
      <c r="D12" s="53">
        <v>18.569034119190754</v>
      </c>
      <c r="E12" s="53">
        <v>15.183958041219118</v>
      </c>
      <c r="F12" s="53">
        <v>-4.7434614737305395E-16</v>
      </c>
      <c r="G12" s="53">
        <v>83.594432602021996</v>
      </c>
      <c r="H12" s="53">
        <v>9.6897009930151587E-2</v>
      </c>
      <c r="I12" s="53">
        <v>8.4502807336706773E-2</v>
      </c>
      <c r="J12" s="53">
        <v>195.35747306694088</v>
      </c>
      <c r="K12" s="53">
        <v>0.53577682563747697</v>
      </c>
      <c r="L12" s="53">
        <v>0</v>
      </c>
      <c r="M12" s="53">
        <v>8.7336152350811229</v>
      </c>
      <c r="N12" s="53">
        <v>425.41646795269264</v>
      </c>
      <c r="O12" s="54" t="s">
        <v>110</v>
      </c>
    </row>
    <row r="13" spans="1:26" x14ac:dyDescent="0.25">
      <c r="A13" s="47">
        <v>4</v>
      </c>
      <c r="B13" s="52">
        <v>37</v>
      </c>
      <c r="C13" s="53">
        <v>38.465355564342858</v>
      </c>
      <c r="D13" s="53">
        <v>4.9645748898092217</v>
      </c>
      <c r="E13" s="53">
        <v>27.542874804949491</v>
      </c>
      <c r="F13" s="53">
        <v>0</v>
      </c>
      <c r="G13" s="53">
        <v>2186.2122055309496</v>
      </c>
      <c r="H13" s="53">
        <v>2657.0393608498071</v>
      </c>
      <c r="I13" s="53">
        <v>2.3716982677457601</v>
      </c>
      <c r="J13" s="53">
        <v>190.63092767250001</v>
      </c>
      <c r="K13" s="53">
        <v>2.1514235831942674</v>
      </c>
      <c r="L13" s="53">
        <v>0</v>
      </c>
      <c r="M13" s="53">
        <v>9.2968108813668717</v>
      </c>
      <c r="N13" s="53">
        <v>5118.6752320446658</v>
      </c>
      <c r="O13" s="54" t="s">
        <v>107</v>
      </c>
    </row>
    <row r="14" spans="1:26" x14ac:dyDescent="0.25">
      <c r="A14" s="47">
        <v>5</v>
      </c>
      <c r="B14" s="52">
        <v>36</v>
      </c>
      <c r="C14" s="53">
        <v>175.39668205279298</v>
      </c>
      <c r="D14" s="53">
        <v>22.396578450267189</v>
      </c>
      <c r="E14" s="53">
        <v>125.59168592378353</v>
      </c>
      <c r="F14" s="53">
        <v>0</v>
      </c>
      <c r="G14" s="53">
        <v>199.98285381565788</v>
      </c>
      <c r="H14" s="53">
        <v>72.213350779736473</v>
      </c>
      <c r="I14" s="53">
        <v>0.47481901019336037</v>
      </c>
      <c r="J14" s="53">
        <v>0</v>
      </c>
      <c r="K14" s="53">
        <v>2.151423583194267</v>
      </c>
      <c r="L14" s="53">
        <v>0</v>
      </c>
      <c r="M14" s="53">
        <v>13.479967506216761</v>
      </c>
      <c r="N14" s="53">
        <v>611.68736112184263</v>
      </c>
      <c r="O14" s="54" t="s">
        <v>106</v>
      </c>
    </row>
    <row r="15" spans="1:26" x14ac:dyDescent="0.25">
      <c r="A15" s="47">
        <v>6</v>
      </c>
      <c r="B15" s="52">
        <v>35</v>
      </c>
      <c r="C15" s="53">
        <v>102.939872121276</v>
      </c>
      <c r="D15" s="53">
        <v>13.144495634932781</v>
      </c>
      <c r="E15" s="53">
        <v>73.709444997359725</v>
      </c>
      <c r="F15" s="53">
        <v>0</v>
      </c>
      <c r="G15" s="53">
        <v>77.537183304649716</v>
      </c>
      <c r="H15" s="53">
        <v>28.854565289806274</v>
      </c>
      <c r="I15" s="53">
        <v>0.19320308977732911</v>
      </c>
      <c r="J15" s="53">
        <v>0</v>
      </c>
      <c r="K15" s="53">
        <v>2.151423583194267</v>
      </c>
      <c r="L15" s="53">
        <v>0</v>
      </c>
      <c r="M15" s="53">
        <v>13.479967506216761</v>
      </c>
      <c r="N15" s="53">
        <v>312.01015552721287</v>
      </c>
      <c r="O15" s="54" t="s">
        <v>105</v>
      </c>
    </row>
    <row r="16" spans="1:26" x14ac:dyDescent="0.25">
      <c r="A16" s="47">
        <v>7</v>
      </c>
      <c r="B16" s="52">
        <v>34</v>
      </c>
      <c r="C16" s="53">
        <v>48.999977907461464</v>
      </c>
      <c r="D16" s="53">
        <v>6.2568563807581148</v>
      </c>
      <c r="E16" s="53">
        <v>35.086124569756308</v>
      </c>
      <c r="F16" s="53">
        <v>0</v>
      </c>
      <c r="G16" s="53">
        <v>128.14848403438543</v>
      </c>
      <c r="H16" s="53">
        <v>47.688975040935375</v>
      </c>
      <c r="I16" s="53">
        <v>0.31931367649048031</v>
      </c>
      <c r="J16" s="53">
        <v>0</v>
      </c>
      <c r="K16" s="53">
        <v>2.151423583194267</v>
      </c>
      <c r="L16" s="53">
        <v>0</v>
      </c>
      <c r="M16" s="53">
        <v>13.479967506216761</v>
      </c>
      <c r="N16" s="53">
        <v>282.13112269919822</v>
      </c>
      <c r="O16" s="54" t="s">
        <v>104</v>
      </c>
    </row>
    <row r="17" spans="1:15" x14ac:dyDescent="0.25">
      <c r="A17" s="47">
        <v>8</v>
      </c>
      <c r="B17" s="52">
        <v>33</v>
      </c>
      <c r="C17" s="53">
        <v>71.62514484394876</v>
      </c>
      <c r="D17" s="53">
        <v>9.1458866652130304</v>
      </c>
      <c r="E17" s="53">
        <v>51.286732395423186</v>
      </c>
      <c r="F17" s="53">
        <v>0</v>
      </c>
      <c r="G17" s="53">
        <v>41.668911387384327</v>
      </c>
      <c r="H17" s="53">
        <v>15.506603063698499</v>
      </c>
      <c r="I17" s="53">
        <v>4.520425085281686E-2</v>
      </c>
      <c r="J17" s="53">
        <v>190.63092767250001</v>
      </c>
      <c r="K17" s="53">
        <v>2.151423583194267</v>
      </c>
      <c r="L17" s="53">
        <v>0</v>
      </c>
      <c r="M17" s="53">
        <v>8.7336152350811229</v>
      </c>
      <c r="N17" s="53">
        <v>390.79444909729602</v>
      </c>
      <c r="O17" s="54" t="s">
        <v>103</v>
      </c>
    </row>
    <row r="18" spans="1:15" x14ac:dyDescent="0.25">
      <c r="A18" s="47">
        <v>9</v>
      </c>
      <c r="B18" s="52">
        <v>32</v>
      </c>
      <c r="C18" s="53">
        <v>316.55622470697188</v>
      </c>
      <c r="D18" s="53">
        <v>40.421382192601229</v>
      </c>
      <c r="E18" s="53">
        <v>226.66808451171377</v>
      </c>
      <c r="F18" s="53">
        <v>0</v>
      </c>
      <c r="G18" s="53">
        <v>360.92938856709026</v>
      </c>
      <c r="H18" s="53">
        <v>130.33077609411731</v>
      </c>
      <c r="I18" s="53">
        <v>0.3730700246103949</v>
      </c>
      <c r="J18" s="53">
        <v>190.63092767250001</v>
      </c>
      <c r="K18" s="53">
        <v>2.151423583194267</v>
      </c>
      <c r="L18" s="53">
        <v>0</v>
      </c>
      <c r="M18" s="53">
        <v>8.7336152350811229</v>
      </c>
      <c r="N18" s="53">
        <v>1276.79489258788</v>
      </c>
      <c r="O18" s="54" t="s">
        <v>102</v>
      </c>
    </row>
    <row r="19" spans="1:15" x14ac:dyDescent="0.25">
      <c r="A19" s="47">
        <v>10</v>
      </c>
      <c r="B19" s="52">
        <v>29</v>
      </c>
      <c r="C19" s="53">
        <v>46.391443057867377</v>
      </c>
      <c r="D19" s="53">
        <v>5.9237699465369413</v>
      </c>
      <c r="E19" s="53">
        <v>6.1356193292852156E-3</v>
      </c>
      <c r="F19" s="53">
        <v>0</v>
      </c>
      <c r="G19" s="53">
        <v>128.14848403438543</v>
      </c>
      <c r="H19" s="53">
        <v>5.1202335130881096</v>
      </c>
      <c r="I19" s="53">
        <v>0.31931367649048031</v>
      </c>
      <c r="J19" s="53">
        <v>0</v>
      </c>
      <c r="K19" s="53">
        <v>3.8008502206640133</v>
      </c>
      <c r="L19" s="53">
        <v>0</v>
      </c>
      <c r="M19" s="53">
        <v>17.422337030216998</v>
      </c>
      <c r="N19" s="53">
        <v>207.13256709857862</v>
      </c>
      <c r="O19" s="54" t="s">
        <v>99</v>
      </c>
    </row>
    <row r="20" spans="1:15" x14ac:dyDescent="0.25">
      <c r="A20" s="47">
        <v>11</v>
      </c>
      <c r="B20" s="52">
        <v>28</v>
      </c>
      <c r="C20" s="53">
        <v>170.6588988572195</v>
      </c>
      <c r="D20" s="53">
        <v>21.791606156731557</v>
      </c>
      <c r="E20" s="53">
        <v>6.1356193292852156E-3</v>
      </c>
      <c r="F20" s="53">
        <v>0</v>
      </c>
      <c r="G20" s="53">
        <v>194.58095343121693</v>
      </c>
      <c r="H20" s="53">
        <v>7.4218814458438098</v>
      </c>
      <c r="I20" s="53">
        <v>0.46199328566365794</v>
      </c>
      <c r="J20" s="53">
        <v>0</v>
      </c>
      <c r="K20" s="53">
        <v>3.8008502206640133</v>
      </c>
      <c r="L20" s="53">
        <v>0</v>
      </c>
      <c r="M20" s="53">
        <v>17.422337030216998</v>
      </c>
      <c r="N20" s="53">
        <v>416.14465604688581</v>
      </c>
      <c r="O20" s="54" t="s">
        <v>98</v>
      </c>
    </row>
    <row r="21" spans="1:15" x14ac:dyDescent="0.25">
      <c r="A21" s="47">
        <v>12</v>
      </c>
      <c r="B21" s="52">
        <v>27</v>
      </c>
      <c r="C21" s="53">
        <v>170.6588988572195</v>
      </c>
      <c r="D21" s="53">
        <v>21.791606156731557</v>
      </c>
      <c r="E21" s="53">
        <v>6.1356193292852051E-3</v>
      </c>
      <c r="F21" s="53">
        <v>0</v>
      </c>
      <c r="G21" s="53">
        <v>194.58095343121693</v>
      </c>
      <c r="H21" s="53">
        <v>7.4218814458437974</v>
      </c>
      <c r="I21" s="53">
        <v>0.46199328566369408</v>
      </c>
      <c r="J21" s="53">
        <v>0</v>
      </c>
      <c r="K21" s="53">
        <v>3.8008502206640107</v>
      </c>
      <c r="L21" s="53">
        <v>19.902532058920034</v>
      </c>
      <c r="M21" s="53">
        <v>11.790380567359515</v>
      </c>
      <c r="N21" s="53">
        <v>430.41523164294836</v>
      </c>
      <c r="O21" s="54" t="s">
        <v>97</v>
      </c>
    </row>
    <row r="22" spans="1:15" x14ac:dyDescent="0.25">
      <c r="A22" s="47">
        <v>13</v>
      </c>
      <c r="B22" s="52">
        <v>26</v>
      </c>
      <c r="C22" s="53">
        <v>316.55622470697188</v>
      </c>
      <c r="D22" s="53">
        <v>40.421382192601229</v>
      </c>
      <c r="E22" s="53">
        <v>6.1356193292852156E-3</v>
      </c>
      <c r="F22" s="53">
        <v>0</v>
      </c>
      <c r="G22" s="53">
        <v>360.92938856709026</v>
      </c>
      <c r="H22" s="53">
        <v>13.766892828042224</v>
      </c>
      <c r="I22" s="53">
        <v>0.37307002461039496</v>
      </c>
      <c r="J22" s="53">
        <v>190.63092767250001</v>
      </c>
      <c r="K22" s="53">
        <v>3.8008502206640133</v>
      </c>
      <c r="L22" s="53">
        <v>0</v>
      </c>
      <c r="M22" s="53">
        <v>8.7336152350811229</v>
      </c>
      <c r="N22" s="53">
        <v>935.21848706689048</v>
      </c>
      <c r="O22" s="54" t="s">
        <v>96</v>
      </c>
    </row>
    <row r="23" spans="1:15" x14ac:dyDescent="0.25">
      <c r="A23" s="47">
        <v>14</v>
      </c>
      <c r="B23" s="52">
        <v>25</v>
      </c>
      <c r="C23" s="53">
        <v>103.26077824533445</v>
      </c>
      <c r="D23" s="53">
        <v>13.18547246014138</v>
      </c>
      <c r="E23" s="53">
        <v>15.183958041219125</v>
      </c>
      <c r="F23" s="53">
        <v>0</v>
      </c>
      <c r="G23" s="53">
        <v>77.780535457355271</v>
      </c>
      <c r="H23" s="53">
        <v>9.6897009930151629E-2</v>
      </c>
      <c r="I23" s="53">
        <v>8.4379714257311056E-2</v>
      </c>
      <c r="J23" s="53">
        <v>192.32867503701172</v>
      </c>
      <c r="K23" s="53">
        <v>2.26188802675287</v>
      </c>
      <c r="L23" s="53">
        <v>0</v>
      </c>
      <c r="M23" s="53">
        <v>8.7336152350811229</v>
      </c>
      <c r="N23" s="53">
        <v>412.91619922708338</v>
      </c>
      <c r="O23" s="54" t="s">
        <v>95</v>
      </c>
    </row>
    <row r="24" spans="1:15" x14ac:dyDescent="0.25">
      <c r="A24" s="46">
        <v>15</v>
      </c>
      <c r="B24" s="55">
        <v>39</v>
      </c>
      <c r="C24" s="53">
        <v>38.457282558586613</v>
      </c>
      <c r="D24" s="53">
        <v>2.7372424333950343</v>
      </c>
      <c r="E24" s="53">
        <v>0</v>
      </c>
      <c r="F24" s="53">
        <v>5115.4532036246001</v>
      </c>
      <c r="G24" s="53">
        <v>13.245610757800009</v>
      </c>
      <c r="H24" s="53">
        <v>0</v>
      </c>
      <c r="I24" s="53">
        <v>7.7739376835775961E-2</v>
      </c>
      <c r="J24" s="53">
        <v>248.34386488790477</v>
      </c>
      <c r="K24" s="53">
        <v>1.4967451001748124</v>
      </c>
      <c r="L24" s="53">
        <v>0</v>
      </c>
      <c r="M24" s="53">
        <v>12.635174036788138</v>
      </c>
      <c r="N24" s="53">
        <v>5432.4468627760853</v>
      </c>
      <c r="O24" s="54" t="s">
        <v>109</v>
      </c>
    </row>
    <row r="25" spans="1:15" x14ac:dyDescent="0.25">
      <c r="A25" s="46">
        <v>16</v>
      </c>
      <c r="B25" s="55">
        <v>38</v>
      </c>
      <c r="C25" s="53">
        <v>38.465355564342836</v>
      </c>
      <c r="D25" s="53">
        <v>2.7378170390991028</v>
      </c>
      <c r="E25" s="53">
        <v>0</v>
      </c>
      <c r="F25" s="53">
        <v>1.6073710803229511</v>
      </c>
      <c r="G25" s="53">
        <v>12.595948180256219</v>
      </c>
      <c r="H25" s="53">
        <v>0</v>
      </c>
      <c r="I25" s="53">
        <v>7.7755695992901136E-2</v>
      </c>
      <c r="J25" s="53">
        <v>248.39599757428732</v>
      </c>
      <c r="K25" s="53">
        <v>1.4970592989690397</v>
      </c>
      <c r="L25" s="53">
        <v>0</v>
      </c>
      <c r="M25" s="53">
        <v>12.635174036788138</v>
      </c>
      <c r="N25" s="53">
        <v>318.01247847005851</v>
      </c>
      <c r="O25" s="54" t="s">
        <v>108</v>
      </c>
    </row>
    <row r="26" spans="1:15" x14ac:dyDescent="0.25">
      <c r="A26" s="46">
        <v>17</v>
      </c>
      <c r="B26" s="52">
        <v>31</v>
      </c>
      <c r="C26" s="53">
        <v>316.48978673475671</v>
      </c>
      <c r="D26" s="53">
        <v>22.286525031817579</v>
      </c>
      <c r="E26" s="53">
        <v>0</v>
      </c>
      <c r="F26" s="53">
        <v>5115.4532036246001</v>
      </c>
      <c r="G26" s="53">
        <v>189.55617427131665</v>
      </c>
      <c r="H26" s="53">
        <v>0</v>
      </c>
      <c r="I26" s="53">
        <v>1.0838234142088543</v>
      </c>
      <c r="J26" s="53">
        <v>248.34386488790477</v>
      </c>
      <c r="K26" s="53">
        <v>1.4967451001748124</v>
      </c>
      <c r="L26" s="53">
        <v>0</v>
      </c>
      <c r="M26" s="53">
        <v>8.7336152350811229</v>
      </c>
      <c r="N26" s="53">
        <v>5903.4437382998603</v>
      </c>
      <c r="O26" s="54" t="s">
        <v>101</v>
      </c>
    </row>
    <row r="27" spans="1:15" x14ac:dyDescent="0.25">
      <c r="A27" s="46">
        <v>18</v>
      </c>
      <c r="B27" s="52">
        <v>24</v>
      </c>
      <c r="C27" s="53">
        <v>102.34194790437036</v>
      </c>
      <c r="D27" s="53">
        <v>7.2066982233687611</v>
      </c>
      <c r="E27" s="53">
        <v>0</v>
      </c>
      <c r="F27" s="53">
        <v>1.2747644860167995</v>
      </c>
      <c r="G27" s="53">
        <v>40.098563461768002</v>
      </c>
      <c r="H27" s="53">
        <v>0</v>
      </c>
      <c r="I27" s="53">
        <v>0.24298034615314784</v>
      </c>
      <c r="J27" s="53">
        <v>248.37824669883824</v>
      </c>
      <c r="K27" s="53">
        <v>1.4969523161133778</v>
      </c>
      <c r="L27" s="53">
        <v>0</v>
      </c>
      <c r="M27" s="53">
        <v>8.7336152350811229</v>
      </c>
      <c r="N27" s="53">
        <v>409.77376867170983</v>
      </c>
      <c r="O27" s="54" t="s">
        <v>94</v>
      </c>
    </row>
    <row r="28" spans="1:15" x14ac:dyDescent="0.25">
      <c r="A28" s="46">
        <v>19</v>
      </c>
      <c r="B28" s="52">
        <v>30</v>
      </c>
      <c r="C28" s="53">
        <v>39.316359151123223</v>
      </c>
      <c r="D28" s="53">
        <v>0</v>
      </c>
      <c r="E28" s="53">
        <v>0</v>
      </c>
      <c r="F28" s="53">
        <v>16449.147409527992</v>
      </c>
      <c r="G28" s="53">
        <v>0</v>
      </c>
      <c r="H28" s="53">
        <v>0</v>
      </c>
      <c r="I28" s="53">
        <v>20.093991867489049</v>
      </c>
      <c r="J28" s="53">
        <v>110.64227757280172</v>
      </c>
      <c r="K28" s="53">
        <v>0.27547443794642917</v>
      </c>
      <c r="L28" s="53">
        <v>0</v>
      </c>
      <c r="M28" s="53">
        <v>8.7336152350811229</v>
      </c>
      <c r="N28" s="53">
        <v>16628.20912779243</v>
      </c>
      <c r="O28" s="54" t="s">
        <v>100</v>
      </c>
    </row>
    <row r="29" spans="1:15" x14ac:dyDescent="0.25">
      <c r="A29" s="46">
        <v>20</v>
      </c>
      <c r="B29" s="52">
        <v>23</v>
      </c>
      <c r="C29" s="53">
        <v>37.273902338734409</v>
      </c>
      <c r="D29" s="53">
        <v>0</v>
      </c>
      <c r="E29" s="53">
        <v>0</v>
      </c>
      <c r="F29" s="53">
        <v>3.5002073721923641</v>
      </c>
      <c r="G29" s="53">
        <v>0</v>
      </c>
      <c r="H29" s="53">
        <v>0</v>
      </c>
      <c r="I29" s="53">
        <v>0</v>
      </c>
      <c r="J29" s="53">
        <v>104.89449017727615</v>
      </c>
      <c r="K29" s="53">
        <v>0.26116373739910775</v>
      </c>
      <c r="L29" s="53">
        <v>0</v>
      </c>
      <c r="M29" s="53">
        <v>8.7336152350811229</v>
      </c>
      <c r="N29" s="53">
        <v>154.66337886068314</v>
      </c>
      <c r="O29" s="54" t="s">
        <v>93</v>
      </c>
    </row>
    <row r="30" spans="1:15" x14ac:dyDescent="0.25">
      <c r="O30" s="2"/>
    </row>
    <row r="31" spans="1:15" x14ac:dyDescent="0.25">
      <c r="M31" s="2"/>
      <c r="N31" s="2"/>
    </row>
    <row r="32" spans="1:15" x14ac:dyDescent="0.25">
      <c r="M32" s="2"/>
      <c r="N32" s="2"/>
    </row>
    <row r="33" spans="13:14" x14ac:dyDescent="0.25">
      <c r="M33" s="2"/>
      <c r="N33" s="2"/>
    </row>
    <row r="34" spans="13:14" x14ac:dyDescent="0.25">
      <c r="M34" s="2"/>
      <c r="N34" s="2"/>
    </row>
    <row r="35" spans="13:14" x14ac:dyDescent="0.25">
      <c r="M35" s="2"/>
      <c r="N35" s="2"/>
    </row>
    <row r="36" spans="13:14" x14ac:dyDescent="0.25">
      <c r="M36" s="2"/>
      <c r="N36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S21" sqref="S2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K69"/>
  <sheetViews>
    <sheetView zoomScaleNormal="100" workbookViewId="0">
      <selection activeCell="B14" sqref="B14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77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40</v>
      </c>
      <c r="C4" s="38" t="s">
        <v>41</v>
      </c>
      <c r="D4" s="39" t="s">
        <v>5</v>
      </c>
      <c r="E4" s="38" t="s">
        <v>42</v>
      </c>
      <c r="F4" s="38" t="s">
        <v>45</v>
      </c>
      <c r="G4" s="38" t="s">
        <v>43</v>
      </c>
      <c r="H4" s="38" t="s">
        <v>35</v>
      </c>
      <c r="I4" s="38" t="s">
        <v>6</v>
      </c>
    </row>
    <row r="5" spans="1:11" ht="24.9" customHeight="1" x14ac:dyDescent="0.25">
      <c r="B5" s="40">
        <v>23</v>
      </c>
      <c r="C5" s="41" t="s">
        <v>15</v>
      </c>
      <c r="D5" s="41" t="s">
        <v>7</v>
      </c>
      <c r="E5" s="41" t="s">
        <v>8</v>
      </c>
      <c r="F5" s="41" t="s">
        <v>26</v>
      </c>
      <c r="G5" s="41" t="s">
        <v>8</v>
      </c>
      <c r="H5" s="41" t="s">
        <v>8</v>
      </c>
      <c r="I5" s="41" t="s">
        <v>39</v>
      </c>
    </row>
    <row r="6" spans="1:11" ht="24.9" customHeight="1" x14ac:dyDescent="0.25">
      <c r="B6" s="40">
        <v>24</v>
      </c>
      <c r="C6" s="41" t="s">
        <v>15</v>
      </c>
      <c r="D6" s="41" t="s">
        <v>9</v>
      </c>
      <c r="E6" s="41" t="s">
        <v>8</v>
      </c>
      <c r="F6" s="41" t="s">
        <v>26</v>
      </c>
      <c r="G6" s="41" t="s">
        <v>10</v>
      </c>
      <c r="H6" s="41" t="s">
        <v>36</v>
      </c>
      <c r="I6" s="41" t="s">
        <v>39</v>
      </c>
    </row>
    <row r="7" spans="1:11" ht="24.9" customHeight="1" x14ac:dyDescent="0.25">
      <c r="B7" s="40">
        <v>25</v>
      </c>
      <c r="C7" s="41" t="s">
        <v>15</v>
      </c>
      <c r="D7" s="41" t="s">
        <v>11</v>
      </c>
      <c r="E7" s="41" t="s">
        <v>21</v>
      </c>
      <c r="F7" s="41" t="s">
        <v>8</v>
      </c>
      <c r="G7" s="41" t="s">
        <v>10</v>
      </c>
      <c r="H7" s="41" t="s">
        <v>36</v>
      </c>
      <c r="I7" s="41" t="s">
        <v>39</v>
      </c>
    </row>
    <row r="8" spans="1:11" ht="24.9" customHeight="1" x14ac:dyDescent="0.25">
      <c r="B8" s="40">
        <v>26</v>
      </c>
      <c r="C8" s="41" t="s">
        <v>15</v>
      </c>
      <c r="D8" s="41" t="s">
        <v>11</v>
      </c>
      <c r="E8" s="41" t="s">
        <v>22</v>
      </c>
      <c r="F8" s="41" t="s">
        <v>8</v>
      </c>
      <c r="G8" s="41" t="s">
        <v>29</v>
      </c>
      <c r="H8" s="41" t="s">
        <v>36</v>
      </c>
      <c r="I8" s="41" t="s">
        <v>39</v>
      </c>
    </row>
    <row r="9" spans="1:11" ht="24.9" customHeight="1" x14ac:dyDescent="0.25">
      <c r="B9" s="40">
        <v>27</v>
      </c>
      <c r="C9" s="41" t="s">
        <v>18</v>
      </c>
      <c r="D9" s="41" t="s">
        <v>72</v>
      </c>
      <c r="E9" s="41" t="s">
        <v>23</v>
      </c>
      <c r="F9" s="41" t="s">
        <v>8</v>
      </c>
      <c r="G9" s="41" t="s">
        <v>73</v>
      </c>
      <c r="H9" s="41" t="s">
        <v>36</v>
      </c>
      <c r="I9" s="41" t="s">
        <v>85</v>
      </c>
    </row>
    <row r="10" spans="1:11" ht="24.9" customHeight="1" x14ac:dyDescent="0.25">
      <c r="B10" s="40">
        <v>28</v>
      </c>
      <c r="C10" s="41" t="s">
        <v>18</v>
      </c>
      <c r="D10" s="41" t="s">
        <v>11</v>
      </c>
      <c r="E10" s="41" t="s">
        <v>22</v>
      </c>
      <c r="F10" s="41" t="s">
        <v>8</v>
      </c>
      <c r="G10" s="41" t="s">
        <v>29</v>
      </c>
      <c r="H10" s="41" t="s">
        <v>36</v>
      </c>
      <c r="I10" s="41" t="s">
        <v>38</v>
      </c>
    </row>
    <row r="11" spans="1:11" ht="24.9" customHeight="1" x14ac:dyDescent="0.25">
      <c r="B11" s="40">
        <v>29</v>
      </c>
      <c r="C11" s="41" t="s">
        <v>18</v>
      </c>
      <c r="D11" s="41" t="s">
        <v>11</v>
      </c>
      <c r="E11" s="41" t="s">
        <v>22</v>
      </c>
      <c r="F11" s="41" t="s">
        <v>8</v>
      </c>
      <c r="G11" s="41" t="s">
        <v>31</v>
      </c>
      <c r="H11" s="41" t="s">
        <v>36</v>
      </c>
      <c r="I11" s="41" t="s">
        <v>38</v>
      </c>
    </row>
    <row r="12" spans="1:11" ht="24.9" customHeight="1" x14ac:dyDescent="0.25">
      <c r="B12" s="40">
        <v>30</v>
      </c>
      <c r="C12" s="41" t="s">
        <v>15</v>
      </c>
      <c r="D12" s="41" t="s">
        <v>7</v>
      </c>
      <c r="E12" s="41" t="s">
        <v>8</v>
      </c>
      <c r="F12" s="41" t="s">
        <v>27</v>
      </c>
      <c r="G12" s="41" t="s">
        <v>8</v>
      </c>
      <c r="H12" s="41" t="s">
        <v>8</v>
      </c>
      <c r="I12" s="41" t="s">
        <v>39</v>
      </c>
    </row>
    <row r="13" spans="1:11" ht="24.9" customHeight="1" x14ac:dyDescent="0.25">
      <c r="B13" s="40">
        <v>31</v>
      </c>
      <c r="C13" s="41" t="s">
        <v>15</v>
      </c>
      <c r="D13" s="41" t="s">
        <v>9</v>
      </c>
      <c r="E13" s="41" t="s">
        <v>8</v>
      </c>
      <c r="F13" s="41" t="s">
        <v>27</v>
      </c>
      <c r="G13" s="41" t="s">
        <v>29</v>
      </c>
      <c r="H13" s="41" t="s">
        <v>36</v>
      </c>
      <c r="I13" s="41" t="s">
        <v>39</v>
      </c>
    </row>
    <row r="14" spans="1:11" ht="24.9" customHeight="1" x14ac:dyDescent="0.25">
      <c r="B14" s="40">
        <v>32</v>
      </c>
      <c r="C14" s="41" t="s">
        <v>15</v>
      </c>
      <c r="D14" s="41" t="s">
        <v>11</v>
      </c>
      <c r="E14" s="41" t="s">
        <v>24</v>
      </c>
      <c r="F14" s="41" t="s">
        <v>8</v>
      </c>
      <c r="G14" s="41" t="s">
        <v>29</v>
      </c>
      <c r="H14" s="41" t="s">
        <v>36</v>
      </c>
      <c r="I14" s="41" t="s">
        <v>39</v>
      </c>
    </row>
    <row r="15" spans="1:11" ht="24.9" customHeight="1" x14ac:dyDescent="0.25">
      <c r="B15" s="40">
        <v>33</v>
      </c>
      <c r="C15" s="41" t="s">
        <v>15</v>
      </c>
      <c r="D15" s="41" t="s">
        <v>11</v>
      </c>
      <c r="E15" s="41" t="s">
        <v>24</v>
      </c>
      <c r="F15" s="41" t="s">
        <v>8</v>
      </c>
      <c r="G15" s="41" t="s">
        <v>12</v>
      </c>
      <c r="H15" s="41" t="s">
        <v>36</v>
      </c>
      <c r="I15" s="41" t="s">
        <v>39</v>
      </c>
    </row>
    <row r="16" spans="1:11" ht="24.9" customHeight="1" x14ac:dyDescent="0.25">
      <c r="B16" s="40">
        <v>34</v>
      </c>
      <c r="C16" s="41" t="s">
        <v>19</v>
      </c>
      <c r="D16" s="41" t="s">
        <v>11</v>
      </c>
      <c r="E16" s="41" t="s">
        <v>24</v>
      </c>
      <c r="F16" s="41" t="s">
        <v>8</v>
      </c>
      <c r="G16" s="41" t="s">
        <v>31</v>
      </c>
      <c r="H16" s="41" t="s">
        <v>36</v>
      </c>
      <c r="I16" s="41" t="s">
        <v>38</v>
      </c>
    </row>
    <row r="17" spans="2:11" ht="24.9" customHeight="1" x14ac:dyDescent="0.25">
      <c r="B17" s="40">
        <v>35</v>
      </c>
      <c r="C17" s="41" t="s">
        <v>19</v>
      </c>
      <c r="D17" s="41" t="s">
        <v>11</v>
      </c>
      <c r="E17" s="41" t="s">
        <v>24</v>
      </c>
      <c r="F17" s="41" t="s">
        <v>8</v>
      </c>
      <c r="G17" s="41" t="s">
        <v>10</v>
      </c>
      <c r="H17" s="41" t="s">
        <v>36</v>
      </c>
      <c r="I17" s="41" t="s">
        <v>38</v>
      </c>
    </row>
    <row r="18" spans="2:11" ht="24.9" customHeight="1" x14ac:dyDescent="0.25">
      <c r="B18" s="40">
        <v>36</v>
      </c>
      <c r="C18" s="41" t="s">
        <v>19</v>
      </c>
      <c r="D18" s="41" t="s">
        <v>11</v>
      </c>
      <c r="E18" s="41" t="s">
        <v>24</v>
      </c>
      <c r="F18" s="41" t="s">
        <v>8</v>
      </c>
      <c r="G18" s="41" t="s">
        <v>29</v>
      </c>
      <c r="H18" s="41" t="s">
        <v>36</v>
      </c>
      <c r="I18" s="41" t="s">
        <v>38</v>
      </c>
    </row>
    <row r="19" spans="2:11" ht="24.9" customHeight="1" x14ac:dyDescent="0.25">
      <c r="B19" s="40">
        <v>37</v>
      </c>
      <c r="C19" s="41" t="s">
        <v>20</v>
      </c>
      <c r="D19" s="41" t="s">
        <v>11</v>
      </c>
      <c r="E19" s="41" t="s">
        <v>24</v>
      </c>
      <c r="F19" s="41" t="s">
        <v>8</v>
      </c>
      <c r="G19" s="41" t="s">
        <v>32</v>
      </c>
      <c r="H19" s="41" t="s">
        <v>36</v>
      </c>
      <c r="I19" s="41" t="s">
        <v>38</v>
      </c>
    </row>
    <row r="20" spans="2:11" ht="24.9" customHeight="1" x14ac:dyDescent="0.25">
      <c r="B20" s="40">
        <v>38</v>
      </c>
      <c r="C20" s="41" t="s">
        <v>17</v>
      </c>
      <c r="D20" s="41" t="s">
        <v>9</v>
      </c>
      <c r="E20" s="41" t="s">
        <v>8</v>
      </c>
      <c r="F20" s="41" t="s">
        <v>28</v>
      </c>
      <c r="G20" s="41" t="s">
        <v>33</v>
      </c>
      <c r="H20" s="41" t="s">
        <v>36</v>
      </c>
      <c r="I20" s="41" t="s">
        <v>38</v>
      </c>
    </row>
    <row r="21" spans="2:11" ht="24.9" customHeight="1" x14ac:dyDescent="0.25">
      <c r="B21" s="40">
        <v>39</v>
      </c>
      <c r="C21" s="41" t="s">
        <v>17</v>
      </c>
      <c r="D21" s="41" t="s">
        <v>9</v>
      </c>
      <c r="E21" s="41" t="s">
        <v>8</v>
      </c>
      <c r="F21" s="41" t="s">
        <v>27</v>
      </c>
      <c r="G21" s="41" t="s">
        <v>33</v>
      </c>
      <c r="H21" s="41" t="s">
        <v>36</v>
      </c>
      <c r="I21" s="41" t="s">
        <v>38</v>
      </c>
    </row>
    <row r="22" spans="2:11" ht="24.9" customHeight="1" x14ac:dyDescent="0.25">
      <c r="B22" s="40">
        <v>40</v>
      </c>
      <c r="C22" s="41" t="s">
        <v>15</v>
      </c>
      <c r="D22" s="41" t="s">
        <v>11</v>
      </c>
      <c r="E22" s="41" t="s">
        <v>21</v>
      </c>
      <c r="F22" s="41" t="s">
        <v>8</v>
      </c>
      <c r="G22" s="41" t="s">
        <v>10</v>
      </c>
      <c r="H22" s="41" t="s">
        <v>37</v>
      </c>
      <c r="I22" s="41" t="s">
        <v>39</v>
      </c>
    </row>
    <row r="23" spans="2:11" ht="24.9" customHeight="1" x14ac:dyDescent="0.25">
      <c r="B23" s="40">
        <v>41</v>
      </c>
      <c r="C23" s="41" t="s">
        <v>15</v>
      </c>
      <c r="D23" s="41" t="s">
        <v>11</v>
      </c>
      <c r="E23" s="41" t="s">
        <v>25</v>
      </c>
      <c r="F23" s="41" t="s">
        <v>8</v>
      </c>
      <c r="G23" s="41" t="s">
        <v>10</v>
      </c>
      <c r="H23" s="41" t="s">
        <v>36</v>
      </c>
      <c r="I23" s="41" t="s">
        <v>39</v>
      </c>
    </row>
    <row r="24" spans="2:11" ht="24.9" customHeight="1" x14ac:dyDescent="0.25">
      <c r="B24" s="40">
        <v>42</v>
      </c>
      <c r="C24" s="41" t="s">
        <v>15</v>
      </c>
      <c r="D24" s="41" t="s">
        <v>11</v>
      </c>
      <c r="E24" s="41" t="s">
        <v>25</v>
      </c>
      <c r="F24" s="41" t="s">
        <v>8</v>
      </c>
      <c r="G24" s="41" t="s">
        <v>34</v>
      </c>
      <c r="H24" s="41" t="s">
        <v>36</v>
      </c>
      <c r="I24" s="41" t="s">
        <v>39</v>
      </c>
    </row>
    <row r="25" spans="2:11" ht="24.9" customHeight="1" x14ac:dyDescent="0.25">
      <c r="B25" s="42" t="s">
        <v>44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Q16" sqref="Q1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Y33"/>
  <sheetViews>
    <sheetView showGridLines="0" zoomScaleNormal="100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77734375" style="2" customWidth="1"/>
    <col min="6" max="6" width="23" style="2" customWidth="1"/>
    <col min="7" max="8" width="14.77734375" style="2" customWidth="1"/>
    <col min="9" max="9" width="16.88671875" style="2" customWidth="1"/>
    <col min="10" max="10" width="14.77734375" style="2" customWidth="1"/>
    <col min="11" max="11" width="17.777343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113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114</v>
      </c>
      <c r="B2" s="60" t="s">
        <v>92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115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"Source: "&amp;'Data CED'!B3</f>
        <v>Source: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116</v>
      </c>
      <c r="B5" s="60" t="s">
        <v>89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117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43.471863651837396</v>
      </c>
      <c r="D10" s="53">
        <v>4.9133331160119704</v>
      </c>
      <c r="E10" s="53">
        <v>0.31534866629498293</v>
      </c>
      <c r="F10" s="53">
        <v>0</v>
      </c>
      <c r="G10" s="53">
        <v>3563.2767063207216</v>
      </c>
      <c r="H10" s="53">
        <v>25.907136352430324</v>
      </c>
      <c r="I10" s="53">
        <v>3.9551900802798627</v>
      </c>
      <c r="J10" s="53">
        <v>13.046179273227324</v>
      </c>
      <c r="K10" s="53">
        <v>0</v>
      </c>
      <c r="L10" s="53">
        <v>50.199017542867139</v>
      </c>
      <c r="M10" s="53">
        <v>3705.0847750036705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115.67066251471009</v>
      </c>
      <c r="D11" s="53">
        <v>12.934187750554612</v>
      </c>
      <c r="E11" s="53">
        <v>0.31534866629498304</v>
      </c>
      <c r="F11" s="53">
        <v>0</v>
      </c>
      <c r="G11" s="53">
        <v>2005.3744701382766</v>
      </c>
      <c r="H11" s="53">
        <v>25.907136352430324</v>
      </c>
      <c r="I11" s="53">
        <v>2.2259391748802031</v>
      </c>
      <c r="J11" s="53">
        <v>13.046179273227324</v>
      </c>
      <c r="K11" s="53">
        <v>0</v>
      </c>
      <c r="L11" s="53">
        <v>50.199017542867139</v>
      </c>
      <c r="M11" s="53">
        <v>2225.6729414132415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116.71045545248721</v>
      </c>
      <c r="D12" s="53">
        <v>36.778611861929491</v>
      </c>
      <c r="E12" s="53">
        <v>17.161662817917097</v>
      </c>
      <c r="F12" s="53">
        <v>-6.6030534931873065E-15</v>
      </c>
      <c r="G12" s="53">
        <v>2225.0467362363065</v>
      </c>
      <c r="H12" s="53">
        <v>2.5791236208585242</v>
      </c>
      <c r="I12" s="53">
        <v>2.2492250956769695</v>
      </c>
      <c r="J12" s="53">
        <v>1.4091935371542674</v>
      </c>
      <c r="K12" s="53">
        <v>0</v>
      </c>
      <c r="L12" s="53">
        <v>50.199017542867139</v>
      </c>
      <c r="M12" s="53">
        <v>2452.1340261651972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43.475453539487091</v>
      </c>
      <c r="D13" s="53">
        <v>4.9137388569301281</v>
      </c>
      <c r="E13" s="53">
        <v>64.174790042827496</v>
      </c>
      <c r="F13" s="53">
        <v>0</v>
      </c>
      <c r="G13" s="53">
        <v>5326.584201600198</v>
      </c>
      <c r="H13" s="53">
        <v>1044.3607372025053</v>
      </c>
      <c r="I13" s="53">
        <v>5.7785106550848413</v>
      </c>
      <c r="J13" s="53">
        <v>4.7146691540519789</v>
      </c>
      <c r="K13" s="53">
        <v>0</v>
      </c>
      <c r="L13" s="53">
        <v>54.531236784396093</v>
      </c>
      <c r="M13" s="53">
        <v>6548.5333378354808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198.24203337496607</v>
      </c>
      <c r="D14" s="53">
        <v>22.167242963594589</v>
      </c>
      <c r="E14" s="53">
        <v>292.62813458510817</v>
      </c>
      <c r="F14" s="53">
        <v>0</v>
      </c>
      <c r="G14" s="53">
        <v>2268.1226568039142</v>
      </c>
      <c r="H14" s="53">
        <v>842.61435609345256</v>
      </c>
      <c r="I14" s="53">
        <v>5.636257560249029</v>
      </c>
      <c r="J14" s="53">
        <v>4.7146691540519781</v>
      </c>
      <c r="K14" s="53">
        <v>0</v>
      </c>
      <c r="L14" s="53">
        <v>80.765331407457538</v>
      </c>
      <c r="M14" s="53">
        <v>3714.8906819427934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116.34775142746651</v>
      </c>
      <c r="D15" s="53">
        <v>13.009899213867971</v>
      </c>
      <c r="E15" s="53">
        <v>171.74271714109031</v>
      </c>
      <c r="F15" s="53">
        <v>0</v>
      </c>
      <c r="G15" s="53">
        <v>2052.5970993594947</v>
      </c>
      <c r="H15" s="53">
        <v>763.85025213553024</v>
      </c>
      <c r="I15" s="53">
        <v>5.1145538793444469</v>
      </c>
      <c r="J15" s="53">
        <v>4.7146691540519781</v>
      </c>
      <c r="K15" s="53">
        <v>0</v>
      </c>
      <c r="L15" s="53">
        <v>80.765331407457538</v>
      </c>
      <c r="M15" s="53">
        <v>3208.1422737183034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55.382206447780945</v>
      </c>
      <c r="D16" s="53">
        <v>6.1927877014146144</v>
      </c>
      <c r="E16" s="53">
        <v>81.750532347334328</v>
      </c>
      <c r="F16" s="53">
        <v>0</v>
      </c>
      <c r="G16" s="53">
        <v>1939.476626539838</v>
      </c>
      <c r="H16" s="53">
        <v>721.75377752200347</v>
      </c>
      <c r="I16" s="53">
        <v>4.8326862136083957</v>
      </c>
      <c r="J16" s="53">
        <v>4.7146691540519781</v>
      </c>
      <c r="K16" s="53">
        <v>0</v>
      </c>
      <c r="L16" s="53">
        <v>80.765331407457538</v>
      </c>
      <c r="M16" s="53">
        <v>2894.8686173334891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80.95429279766563</v>
      </c>
      <c r="D17" s="53">
        <v>9.0522350222142283</v>
      </c>
      <c r="E17" s="53">
        <v>119.49788490733398</v>
      </c>
      <c r="F17" s="53">
        <v>0</v>
      </c>
      <c r="G17" s="53">
        <v>2034.599395287127</v>
      </c>
      <c r="H17" s="53">
        <v>757.15261488473777</v>
      </c>
      <c r="I17" s="53">
        <v>2.2072220844577752</v>
      </c>
      <c r="J17" s="53">
        <v>4.7146691540519781</v>
      </c>
      <c r="K17" s="53">
        <v>0</v>
      </c>
      <c r="L17" s="53">
        <v>50.199017542867139</v>
      </c>
      <c r="M17" s="53">
        <v>3058.3773316804559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357.7875529283051</v>
      </c>
      <c r="D18" s="53">
        <v>40.007477123230736</v>
      </c>
      <c r="E18" s="53">
        <v>528.13574603095208</v>
      </c>
      <c r="F18" s="53">
        <v>0</v>
      </c>
      <c r="G18" s="53">
        <v>2523.2068516268127</v>
      </c>
      <c r="H18" s="53">
        <v>936.38107623734891</v>
      </c>
      <c r="I18" s="53">
        <v>2.7252207160091451</v>
      </c>
      <c r="J18" s="53">
        <v>4.7146691540519781</v>
      </c>
      <c r="K18" s="53">
        <v>0</v>
      </c>
      <c r="L18" s="53">
        <v>50.199017542867139</v>
      </c>
      <c r="M18" s="53">
        <v>4443.1576113595775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52.433910923254757</v>
      </c>
      <c r="D19" s="53">
        <v>5.8631119908298999</v>
      </c>
      <c r="E19" s="53">
        <v>1.7334638749336512E-2</v>
      </c>
      <c r="F19" s="53">
        <v>0</v>
      </c>
      <c r="G19" s="53">
        <v>1939.476626539838</v>
      </c>
      <c r="H19" s="53">
        <v>77.492709304276516</v>
      </c>
      <c r="I19" s="53">
        <v>4.8326862136083957</v>
      </c>
      <c r="J19" s="53">
        <v>15.823868383866913</v>
      </c>
      <c r="K19" s="53">
        <v>0</v>
      </c>
      <c r="L19" s="53">
        <v>111.0908660981603</v>
      </c>
      <c r="M19" s="53">
        <v>2207.0311140925837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192.88715571486568</v>
      </c>
      <c r="D20" s="53">
        <v>21.568465438410271</v>
      </c>
      <c r="E20" s="53">
        <v>1.7334638749336512E-2</v>
      </c>
      <c r="F20" s="53">
        <v>0</v>
      </c>
      <c r="G20" s="53">
        <v>2259.5611838140994</v>
      </c>
      <c r="H20" s="53">
        <v>90.051620085750059</v>
      </c>
      <c r="I20" s="53">
        <v>5.615338665139558</v>
      </c>
      <c r="J20" s="53">
        <v>15.823868383866913</v>
      </c>
      <c r="K20" s="53">
        <v>0</v>
      </c>
      <c r="L20" s="53">
        <v>111.0908660981603</v>
      </c>
      <c r="M20" s="53">
        <v>2696.6158328390416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192.88715571486568</v>
      </c>
      <c r="D21" s="53">
        <v>21.568465438410271</v>
      </c>
      <c r="E21" s="53">
        <v>1.7334638749336485E-2</v>
      </c>
      <c r="F21" s="53">
        <v>0</v>
      </c>
      <c r="G21" s="53">
        <v>2259.5611838140994</v>
      </c>
      <c r="H21" s="53">
        <v>90.051620085749903</v>
      </c>
      <c r="I21" s="53">
        <v>5.6153386651399986</v>
      </c>
      <c r="J21" s="53">
        <v>15.823868383866893</v>
      </c>
      <c r="K21" s="53">
        <v>21.788942903778317</v>
      </c>
      <c r="L21" s="53">
        <v>67.768673682870642</v>
      </c>
      <c r="M21" s="53">
        <v>2675.0825833275303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357.7875529283051</v>
      </c>
      <c r="D22" s="53">
        <v>40.007477123230743</v>
      </c>
      <c r="E22" s="53">
        <v>1.7334638749336512E-2</v>
      </c>
      <c r="F22" s="53">
        <v>0</v>
      </c>
      <c r="G22" s="53">
        <v>2523.2068516268127</v>
      </c>
      <c r="H22" s="53">
        <v>100.38889172432847</v>
      </c>
      <c r="I22" s="53">
        <v>2.7252207160091455</v>
      </c>
      <c r="J22" s="53">
        <v>15.823868383866913</v>
      </c>
      <c r="K22" s="53">
        <v>0</v>
      </c>
      <c r="L22" s="53">
        <v>50.199017542867139</v>
      </c>
      <c r="M22" s="53">
        <v>3090.1562146841693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116.71045545248722</v>
      </c>
      <c r="D23" s="53">
        <v>13.050456446406539</v>
      </c>
      <c r="E23" s="53">
        <v>17.161662817917104</v>
      </c>
      <c r="F23" s="53">
        <v>0</v>
      </c>
      <c r="G23" s="53">
        <v>2070.2972814712844</v>
      </c>
      <c r="H23" s="53">
        <v>2.5791236208585255</v>
      </c>
      <c r="I23" s="53">
        <v>2.2459487069745463</v>
      </c>
      <c r="J23" s="53">
        <v>5.374488686949431</v>
      </c>
      <c r="K23" s="53">
        <v>0</v>
      </c>
      <c r="L23" s="53">
        <v>50.199017542867139</v>
      </c>
      <c r="M23" s="53">
        <v>2277.6184347457447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43.466329027792604</v>
      </c>
      <c r="D24" s="53">
        <v>2.7092137402177485</v>
      </c>
      <c r="E24" s="53">
        <v>0</v>
      </c>
      <c r="F24" s="53">
        <v>1011.5356060396883</v>
      </c>
      <c r="G24" s="53">
        <v>1059.4987611101521</v>
      </c>
      <c r="H24" s="53">
        <v>0</v>
      </c>
      <c r="I24" s="53">
        <v>6.2182692027604221</v>
      </c>
      <c r="J24" s="53">
        <v>3.1551121101816917</v>
      </c>
      <c r="K24" s="53">
        <v>0</v>
      </c>
      <c r="L24" s="53">
        <v>74.267002545164104</v>
      </c>
      <c r="M24" s="53">
        <v>2200.8502937759567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43.475453539487077</v>
      </c>
      <c r="D25" s="53">
        <v>2.7097824620999171</v>
      </c>
      <c r="E25" s="53">
        <v>0</v>
      </c>
      <c r="F25" s="53">
        <v>994.7798992739522</v>
      </c>
      <c r="G25" s="53">
        <v>1007.5331168953741</v>
      </c>
      <c r="H25" s="53">
        <v>0</v>
      </c>
      <c r="I25" s="53">
        <v>6.2195745504014353</v>
      </c>
      <c r="J25" s="53">
        <v>3.155774435664203</v>
      </c>
      <c r="K25" s="53">
        <v>0</v>
      </c>
      <c r="L25" s="53">
        <v>74.267002545164104</v>
      </c>
      <c r="M25" s="53">
        <v>2132.1406037021429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357.71246143540401</v>
      </c>
      <c r="D26" s="53">
        <v>22.058316465238423</v>
      </c>
      <c r="E26" s="53">
        <v>0</v>
      </c>
      <c r="F26" s="53">
        <v>1011.5356060396882</v>
      </c>
      <c r="G26" s="53">
        <v>1352.0307628444173</v>
      </c>
      <c r="H26" s="53">
        <v>0</v>
      </c>
      <c r="I26" s="53">
        <v>7.9164288543250416</v>
      </c>
      <c r="J26" s="53">
        <v>3.1551121101816917</v>
      </c>
      <c r="K26" s="53">
        <v>0</v>
      </c>
      <c r="L26" s="53">
        <v>50.199017542867139</v>
      </c>
      <c r="M26" s="53">
        <v>2804.6077052921223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115.67194780805806</v>
      </c>
      <c r="D27" s="53">
        <v>7.132903395822721</v>
      </c>
      <c r="E27" s="53">
        <v>0</v>
      </c>
      <c r="F27" s="53">
        <v>870.06052679257982</v>
      </c>
      <c r="G27" s="53">
        <v>1067.3100466287897</v>
      </c>
      <c r="H27" s="53">
        <v>0</v>
      </c>
      <c r="I27" s="53">
        <v>6.4674477635553993</v>
      </c>
      <c r="J27" s="53">
        <v>3.1555489177029679</v>
      </c>
      <c r="K27" s="53">
        <v>0</v>
      </c>
      <c r="L27" s="53">
        <v>50.199017542867139</v>
      </c>
      <c r="M27" s="53">
        <v>2119.9974388493761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44.437300020721842</v>
      </c>
      <c r="D28" s="53">
        <v>0</v>
      </c>
      <c r="E28" s="53">
        <v>0</v>
      </c>
      <c r="F28" s="53">
        <v>3252.6733470933568</v>
      </c>
      <c r="G28" s="53">
        <v>0</v>
      </c>
      <c r="H28" s="53">
        <v>0</v>
      </c>
      <c r="I28" s="53">
        <v>120.60329756252014</v>
      </c>
      <c r="J28" s="53">
        <v>0.48622668804694386</v>
      </c>
      <c r="K28" s="53">
        <v>0</v>
      </c>
      <c r="L28" s="53">
        <v>50.199017542867139</v>
      </c>
      <c r="M28" s="53">
        <v>3468.3991889075132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42.128813983074693</v>
      </c>
      <c r="D29" s="53">
        <v>0</v>
      </c>
      <c r="E29" s="53">
        <v>0</v>
      </c>
      <c r="F29" s="53">
        <v>2388.9842426099913</v>
      </c>
      <c r="G29" s="53">
        <v>0</v>
      </c>
      <c r="H29" s="53">
        <v>0</v>
      </c>
      <c r="I29" s="53">
        <v>0</v>
      </c>
      <c r="J29" s="53">
        <v>0.46096755844266157</v>
      </c>
      <c r="K29" s="53">
        <v>0</v>
      </c>
      <c r="L29" s="53">
        <v>50.199017542867139</v>
      </c>
      <c r="M29" s="53">
        <v>2481.7730416943759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sortState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="115" zoomScaleNormal="115" workbookViewId="0">
      <selection activeCell="B5" sqref="B5:L5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Normal="100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60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AP'!B3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61</v>
      </c>
      <c r="C5" s="61"/>
      <c r="D5" s="61"/>
      <c r="E5" s="61"/>
      <c r="F5" s="61"/>
      <c r="G5" s="61"/>
      <c r="H5" s="61"/>
      <c r="I5" s="61"/>
      <c r="J5" s="61"/>
      <c r="K5" s="61"/>
      <c r="L5" s="2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32.181689827767215</v>
      </c>
      <c r="D10" s="53">
        <v>33.754734804759224</v>
      </c>
      <c r="E10" s="53">
        <v>0.25961354481938148</v>
      </c>
      <c r="F10" s="53">
        <v>0</v>
      </c>
      <c r="G10" s="53">
        <v>706.25211389949004</v>
      </c>
      <c r="H10" s="53">
        <v>25.837699651773878</v>
      </c>
      <c r="I10" s="53">
        <v>0.78393051825499271</v>
      </c>
      <c r="J10" s="53">
        <v>3.1267577903201746</v>
      </c>
      <c r="K10" s="53">
        <v>0</v>
      </c>
      <c r="L10" s="53">
        <v>7.8091178151501541</v>
      </c>
      <c r="M10" s="53">
        <v>810.00565785233505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85.629579008476782</v>
      </c>
      <c r="D11" s="53">
        <v>88.858228645670451</v>
      </c>
      <c r="E11" s="53">
        <v>0.25961354481938148</v>
      </c>
      <c r="F11" s="53">
        <v>0</v>
      </c>
      <c r="G11" s="53">
        <v>66.801127163558462</v>
      </c>
      <c r="H11" s="53">
        <v>25.837699651773892</v>
      </c>
      <c r="I11" s="53">
        <v>7.4148368842686024E-2</v>
      </c>
      <c r="J11" s="53">
        <v>3.1267577903201742</v>
      </c>
      <c r="K11" s="53">
        <v>0</v>
      </c>
      <c r="L11" s="53">
        <v>7.8091178151501541</v>
      </c>
      <c r="M11" s="53">
        <v>278.39627198861206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86.399325023431246</v>
      </c>
      <c r="D12" s="53">
        <v>71.720365829209626</v>
      </c>
      <c r="E12" s="53">
        <v>12.7045694235285</v>
      </c>
      <c r="F12" s="53">
        <v>-1.0760760843708624E-15</v>
      </c>
      <c r="G12" s="53">
        <v>74.118640775322874</v>
      </c>
      <c r="H12" s="53">
        <v>8.5913313215569109E-2</v>
      </c>
      <c r="I12" s="53">
        <v>7.4924047290491347E-2</v>
      </c>
      <c r="J12" s="53">
        <v>0.39753694057401168</v>
      </c>
      <c r="K12" s="53">
        <v>0</v>
      </c>
      <c r="L12" s="53">
        <v>7.8091178151501541</v>
      </c>
      <c r="M12" s="53">
        <v>253.31039316772248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32.184347377758264</v>
      </c>
      <c r="D13" s="53">
        <v>33.757522256122385</v>
      </c>
      <c r="E13" s="53">
        <v>25.273264451327297</v>
      </c>
      <c r="F13" s="53">
        <v>0</v>
      </c>
      <c r="G13" s="53">
        <v>5099.1659443725994</v>
      </c>
      <c r="H13" s="53">
        <v>588.63211938150641</v>
      </c>
      <c r="I13" s="53">
        <v>5.5317974195828654</v>
      </c>
      <c r="J13" s="53">
        <v>1.7448889051658334</v>
      </c>
      <c r="K13" s="53">
        <v>0</v>
      </c>
      <c r="L13" s="53">
        <v>14.391620111426228</v>
      </c>
      <c r="M13" s="53">
        <v>5800.6815042754888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146.75615657966819</v>
      </c>
      <c r="D14" s="53">
        <v>152.28957408777023</v>
      </c>
      <c r="E14" s="53">
        <v>115.24257775261094</v>
      </c>
      <c r="F14" s="53">
        <v>0</v>
      </c>
      <c r="G14" s="53">
        <v>177.13037541450632</v>
      </c>
      <c r="H14" s="53">
        <v>64.834772575855737</v>
      </c>
      <c r="I14" s="53">
        <v>0.42985145773202865</v>
      </c>
      <c r="J14" s="53">
        <v>1.7448889051658334</v>
      </c>
      <c r="K14" s="53">
        <v>0</v>
      </c>
      <c r="L14" s="53">
        <v>30.289815939280942</v>
      </c>
      <c r="M14" s="53">
        <v>688.71801271259017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86.130819662676927</v>
      </c>
      <c r="D15" s="53">
        <v>89.378368498898453</v>
      </c>
      <c r="E15" s="53">
        <v>67.635579407421716</v>
      </c>
      <c r="F15" s="53">
        <v>0</v>
      </c>
      <c r="G15" s="53">
        <v>68.748071214973137</v>
      </c>
      <c r="H15" s="53">
        <v>25.58379895780579</v>
      </c>
      <c r="I15" s="53">
        <v>0.17130284089347569</v>
      </c>
      <c r="J15" s="53">
        <v>1.7448889051658334</v>
      </c>
      <c r="K15" s="53">
        <v>0</v>
      </c>
      <c r="L15" s="53">
        <v>30.289815939280942</v>
      </c>
      <c r="M15" s="53">
        <v>369.68264542711631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40.998771162747815</v>
      </c>
      <c r="D16" s="53">
        <v>42.544623299039401</v>
      </c>
      <c r="E16" s="53">
        <v>32.194929218656391</v>
      </c>
      <c r="F16" s="53">
        <v>0</v>
      </c>
      <c r="G16" s="53">
        <v>55.842441576564809</v>
      </c>
      <c r="H16" s="53">
        <v>20.781118267892449</v>
      </c>
      <c r="I16" s="53">
        <v>0.13914526932080751</v>
      </c>
      <c r="J16" s="53">
        <v>1.7448889051658332</v>
      </c>
      <c r="K16" s="53">
        <v>0</v>
      </c>
      <c r="L16" s="53">
        <v>30.289815939280942</v>
      </c>
      <c r="M16" s="53">
        <v>224.53573363866843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59.929474427549884</v>
      </c>
      <c r="D17" s="53">
        <v>62.189105715105057</v>
      </c>
      <c r="E17" s="53">
        <v>47.060561392126687</v>
      </c>
      <c r="F17" s="53">
        <v>0</v>
      </c>
      <c r="G17" s="53">
        <v>49.336760862348029</v>
      </c>
      <c r="H17" s="53">
        <v>18.360104492018746</v>
      </c>
      <c r="I17" s="53">
        <v>5.3522668100281619E-2</v>
      </c>
      <c r="J17" s="53">
        <v>1.7448889051658334</v>
      </c>
      <c r="K17" s="53">
        <v>0</v>
      </c>
      <c r="L17" s="53">
        <v>7.8091178151501541</v>
      </c>
      <c r="M17" s="53">
        <v>246.48353627756464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264.86575649921321</v>
      </c>
      <c r="D18" s="53">
        <v>274.85247765945178</v>
      </c>
      <c r="E18" s="53">
        <v>207.98999679985843</v>
      </c>
      <c r="F18" s="53">
        <v>0</v>
      </c>
      <c r="G18" s="53">
        <v>319.68519738171341</v>
      </c>
      <c r="H18" s="53">
        <v>117.01390582844945</v>
      </c>
      <c r="I18" s="53">
        <v>0.33774937708123176</v>
      </c>
      <c r="J18" s="53">
        <v>1.7448889051658334</v>
      </c>
      <c r="K18" s="53">
        <v>0</v>
      </c>
      <c r="L18" s="53">
        <v>7.8091178151501541</v>
      </c>
      <c r="M18" s="53">
        <v>1194.2990902660836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38.816183987493694</v>
      </c>
      <c r="D19" s="53">
        <v>40.279742021990955</v>
      </c>
      <c r="E19" s="53">
        <v>7.6647338087747234E-3</v>
      </c>
      <c r="F19" s="53">
        <v>0</v>
      </c>
      <c r="G19" s="53">
        <v>55.842441576564809</v>
      </c>
      <c r="H19" s="53">
        <v>2.2312112622125966</v>
      </c>
      <c r="I19" s="53">
        <v>0.13914526932080751</v>
      </c>
      <c r="J19" s="53">
        <v>3.5875728590663849</v>
      </c>
      <c r="K19" s="53">
        <v>0</v>
      </c>
      <c r="L19" s="53">
        <v>76.367332013213485</v>
      </c>
      <c r="M19" s="53">
        <v>217.27129372367153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142.79200603615433</v>
      </c>
      <c r="D20" s="53">
        <v>148.17595587943438</v>
      </c>
      <c r="E20" s="53">
        <v>7.6647338087747234E-3</v>
      </c>
      <c r="F20" s="53">
        <v>0</v>
      </c>
      <c r="G20" s="53">
        <v>172.34576200995022</v>
      </c>
      <c r="H20" s="53">
        <v>6.7132814303441766</v>
      </c>
      <c r="I20" s="53">
        <v>0.41824038853048823</v>
      </c>
      <c r="J20" s="53">
        <v>3.5875728590663849</v>
      </c>
      <c r="K20" s="53">
        <v>0</v>
      </c>
      <c r="L20" s="53">
        <v>76.367332013213485</v>
      </c>
      <c r="M20" s="53">
        <v>550.40781535050223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142.79200603615433</v>
      </c>
      <c r="D21" s="53">
        <v>148.17595587943438</v>
      </c>
      <c r="E21" s="53">
        <v>7.6647338087747121E-3</v>
      </c>
      <c r="F21" s="53">
        <v>0</v>
      </c>
      <c r="G21" s="53">
        <v>172.34576200995022</v>
      </c>
      <c r="H21" s="53">
        <v>6.7132814303441659</v>
      </c>
      <c r="I21" s="53">
        <v>0.41824038853052098</v>
      </c>
      <c r="J21" s="53">
        <v>3.5875728590663822</v>
      </c>
      <c r="K21" s="53">
        <v>46.11342798321899</v>
      </c>
      <c r="L21" s="53">
        <v>10.542309050452708</v>
      </c>
      <c r="M21" s="53">
        <v>530.69622037096042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264.86575649921321</v>
      </c>
      <c r="D22" s="53">
        <v>274.85247765945184</v>
      </c>
      <c r="E22" s="53">
        <v>7.6647338087747234E-3</v>
      </c>
      <c r="F22" s="53">
        <v>0</v>
      </c>
      <c r="G22" s="53">
        <v>319.68519738171341</v>
      </c>
      <c r="H22" s="53">
        <v>12.45250636922923</v>
      </c>
      <c r="I22" s="53">
        <v>0.33774937708123187</v>
      </c>
      <c r="J22" s="53">
        <v>3.5875728590663849</v>
      </c>
      <c r="K22" s="53">
        <v>0</v>
      </c>
      <c r="L22" s="53">
        <v>7.8091178151501541</v>
      </c>
      <c r="M22" s="53">
        <v>883.5980426947142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86.399325023431274</v>
      </c>
      <c r="D23" s="53">
        <v>89.656997811511673</v>
      </c>
      <c r="E23" s="53">
        <v>12.704569423528506</v>
      </c>
      <c r="F23" s="53">
        <v>0</v>
      </c>
      <c r="G23" s="53">
        <v>68.963774110676042</v>
      </c>
      <c r="H23" s="53">
        <v>8.5913313215575146E-2</v>
      </c>
      <c r="I23" s="53">
        <v>7.4814907346003712E-2</v>
      </c>
      <c r="J23" s="53">
        <v>1.8555954954884133</v>
      </c>
      <c r="K23" s="53">
        <v>0</v>
      </c>
      <c r="L23" s="53">
        <v>7.8091178151501541</v>
      </c>
      <c r="M23" s="53">
        <v>267.55010790034765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34.98242664648069</v>
      </c>
      <c r="D24" s="53">
        <v>18.612373549930734</v>
      </c>
      <c r="E24" s="53">
        <v>0</v>
      </c>
      <c r="F24" s="53">
        <v>191.80508041457776</v>
      </c>
      <c r="G24" s="53">
        <v>5.6135325353389316</v>
      </c>
      <c r="H24" s="53">
        <v>0</v>
      </c>
      <c r="I24" s="53">
        <v>3.2946198489761706E-2</v>
      </c>
      <c r="J24" s="53">
        <v>1.1703115586611006</v>
      </c>
      <c r="K24" s="53">
        <v>0</v>
      </c>
      <c r="L24" s="53">
        <v>20.416062494866821</v>
      </c>
      <c r="M24" s="53">
        <v>272.63273339834575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34.989770205694832</v>
      </c>
      <c r="D25" s="53">
        <v>18.616280685037793</v>
      </c>
      <c r="E25" s="53">
        <v>0</v>
      </c>
      <c r="F25" s="53">
        <v>3.7943729682820839</v>
      </c>
      <c r="G25" s="53">
        <v>5.3382034408397105</v>
      </c>
      <c r="H25" s="53">
        <v>0</v>
      </c>
      <c r="I25" s="53">
        <v>3.2953114601154881E-2</v>
      </c>
      <c r="J25" s="53">
        <v>1.1705572320764057</v>
      </c>
      <c r="K25" s="53">
        <v>0</v>
      </c>
      <c r="L25" s="53">
        <v>20.416062494866821</v>
      </c>
      <c r="M25" s="53">
        <v>84.358200141398811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267.61500121726931</v>
      </c>
      <c r="D26" s="53">
        <v>151.54124602240032</v>
      </c>
      <c r="E26" s="53">
        <v>0</v>
      </c>
      <c r="F26" s="53">
        <v>191.80508041457776</v>
      </c>
      <c r="G26" s="53">
        <v>169.57217095474371</v>
      </c>
      <c r="H26" s="53">
        <v>0</v>
      </c>
      <c r="I26" s="53">
        <v>0.98116560228125027</v>
      </c>
      <c r="J26" s="53">
        <v>1.1703115586611006</v>
      </c>
      <c r="K26" s="53">
        <v>0</v>
      </c>
      <c r="L26" s="53">
        <v>7.8091178151501541</v>
      </c>
      <c r="M26" s="53">
        <v>790.49409358508353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99.026851557161535</v>
      </c>
      <c r="D27" s="53">
        <v>49.003244198795294</v>
      </c>
      <c r="E27" s="53">
        <v>0</v>
      </c>
      <c r="F27" s="53">
        <v>3.2025432050437832</v>
      </c>
      <c r="G27" s="53">
        <v>35.55321722175767</v>
      </c>
      <c r="H27" s="53">
        <v>0</v>
      </c>
      <c r="I27" s="53">
        <v>0.21543746911625256</v>
      </c>
      <c r="J27" s="53">
        <v>1.1704735817123288</v>
      </c>
      <c r="K27" s="53">
        <v>0</v>
      </c>
      <c r="L27" s="53">
        <v>7.8091178151501541</v>
      </c>
      <c r="M27" s="53">
        <v>195.98088504873701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41.02094477592459</v>
      </c>
      <c r="D28" s="53">
        <v>0</v>
      </c>
      <c r="E28" s="53">
        <v>0</v>
      </c>
      <c r="F28" s="53">
        <v>633.31361955681916</v>
      </c>
      <c r="G28" s="53">
        <v>0</v>
      </c>
      <c r="H28" s="53">
        <v>0</v>
      </c>
      <c r="I28" s="53">
        <v>23.903934739530321</v>
      </c>
      <c r="J28" s="53">
        <v>0.19204946462733849</v>
      </c>
      <c r="K28" s="53">
        <v>0</v>
      </c>
      <c r="L28" s="53">
        <v>7.8091178151501541</v>
      </c>
      <c r="M28" s="53">
        <v>706.23966635205147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67.970590922938371</v>
      </c>
      <c r="D29" s="53">
        <v>0</v>
      </c>
      <c r="E29" s="53">
        <v>0</v>
      </c>
      <c r="F29" s="53">
        <v>8.79344024642924</v>
      </c>
      <c r="G29" s="53">
        <v>0</v>
      </c>
      <c r="H29" s="53">
        <v>0</v>
      </c>
      <c r="I29" s="53">
        <v>0</v>
      </c>
      <c r="J29" s="53">
        <v>0.18207263193446374</v>
      </c>
      <c r="K29" s="53">
        <v>0</v>
      </c>
      <c r="L29" s="53">
        <v>7.8091178151501541</v>
      </c>
      <c r="M29" s="53">
        <v>84.755221616452232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M10" sqref="M10:O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0" t="s">
        <v>78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" customHeight="1" x14ac:dyDescent="0.25">
      <c r="A2" s="6" t="s">
        <v>2</v>
      </c>
      <c r="B2" s="60" t="s">
        <v>62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47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EP'!B3</f>
        <v>Quelle: Source</v>
      </c>
    </row>
    <row r="4" spans="1:25" x14ac:dyDescent="0.25">
      <c r="A4" s="6" t="s">
        <v>48</v>
      </c>
      <c r="B4" s="60" t="s">
        <v>44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63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81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5" t="s">
        <v>13</v>
      </c>
      <c r="B9" s="48" t="s">
        <v>59</v>
      </c>
      <c r="C9" s="49" t="s">
        <v>49</v>
      </c>
      <c r="D9" s="49" t="s">
        <v>50</v>
      </c>
      <c r="E9" s="49" t="s">
        <v>51</v>
      </c>
      <c r="F9" s="49" t="s">
        <v>80</v>
      </c>
      <c r="G9" s="49" t="s">
        <v>86</v>
      </c>
      <c r="H9" s="49" t="s">
        <v>57</v>
      </c>
      <c r="I9" s="50" t="s">
        <v>52</v>
      </c>
      <c r="J9" s="49" t="s">
        <v>53</v>
      </c>
      <c r="K9" s="49" t="s">
        <v>56</v>
      </c>
      <c r="L9" s="50" t="s">
        <v>87</v>
      </c>
      <c r="M9" s="50" t="s">
        <v>54</v>
      </c>
      <c r="N9" s="51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46">
        <v>1</v>
      </c>
      <c r="B10" s="52">
        <v>42</v>
      </c>
      <c r="C10" s="53">
        <v>20.36141146929241</v>
      </c>
      <c r="D10" s="53">
        <v>2.7717641021839503</v>
      </c>
      <c r="E10" s="53">
        <v>6.8747181226373411E-2</v>
      </c>
      <c r="F10" s="53">
        <v>0</v>
      </c>
      <c r="G10" s="53">
        <v>61.612456444866993</v>
      </c>
      <c r="H10" s="53">
        <v>25.910479590734273</v>
      </c>
      <c r="I10" s="53">
        <v>6.8389012876868396E-2</v>
      </c>
      <c r="J10" s="53">
        <v>2.2186981009607094</v>
      </c>
      <c r="K10" s="53">
        <v>0</v>
      </c>
      <c r="L10" s="53">
        <v>1.6531382016359801</v>
      </c>
      <c r="M10" s="53">
        <v>114.66508410377756</v>
      </c>
      <c r="N10" s="54" t="s">
        <v>112</v>
      </c>
    </row>
    <row r="11" spans="1:25" x14ac:dyDescent="0.25">
      <c r="A11" s="47">
        <v>2</v>
      </c>
      <c r="B11" s="52">
        <v>41</v>
      </c>
      <c r="C11" s="53">
        <v>54.177984483260666</v>
      </c>
      <c r="D11" s="53">
        <v>7.2965777917768406</v>
      </c>
      <c r="E11" s="53">
        <v>6.8747181226373452E-2</v>
      </c>
      <c r="F11" s="53">
        <v>0</v>
      </c>
      <c r="G11" s="53">
        <v>45.045840809543762</v>
      </c>
      <c r="H11" s="53">
        <v>25.910479590734276</v>
      </c>
      <c r="I11" s="53">
        <v>5.0000288333413863E-2</v>
      </c>
      <c r="J11" s="53">
        <v>2.2186981009607094</v>
      </c>
      <c r="K11" s="53">
        <v>0</v>
      </c>
      <c r="L11" s="53">
        <v>1.6531382016359804</v>
      </c>
      <c r="M11" s="53">
        <v>136.42146644747203</v>
      </c>
      <c r="N11" s="54" t="s">
        <v>111</v>
      </c>
    </row>
    <row r="12" spans="1:25" x14ac:dyDescent="0.25">
      <c r="A12" s="47">
        <v>3</v>
      </c>
      <c r="B12" s="52">
        <v>40</v>
      </c>
      <c r="C12" s="53">
        <v>54.665004133913477</v>
      </c>
      <c r="D12" s="53">
        <v>12.295931675156037</v>
      </c>
      <c r="E12" s="53">
        <v>8.0382033061998008</v>
      </c>
      <c r="F12" s="53">
        <v>-1.2689958400154682E-16</v>
      </c>
      <c r="G12" s="53">
        <v>49.98024187840813</v>
      </c>
      <c r="H12" s="53">
        <v>5.7933714517324507E-2</v>
      </c>
      <c r="I12" s="53">
        <v>5.0523349685263244E-2</v>
      </c>
      <c r="J12" s="53">
        <v>0.23452786547104376</v>
      </c>
      <c r="K12" s="53">
        <v>0</v>
      </c>
      <c r="L12" s="53">
        <v>1.6531382016359801</v>
      </c>
      <c r="M12" s="53">
        <v>126.97550412498704</v>
      </c>
      <c r="N12" s="54" t="s">
        <v>110</v>
      </c>
    </row>
    <row r="13" spans="1:25" x14ac:dyDescent="0.25">
      <c r="A13" s="47">
        <v>4</v>
      </c>
      <c r="B13" s="52">
        <v>37</v>
      </c>
      <c r="C13" s="53">
        <v>20.363092905822242</v>
      </c>
      <c r="D13" s="53">
        <v>2.771992993261593</v>
      </c>
      <c r="E13" s="53">
        <v>9.5058534823798073</v>
      </c>
      <c r="F13" s="53">
        <v>0</v>
      </c>
      <c r="G13" s="53">
        <v>2.4554927155930488</v>
      </c>
      <c r="H13" s="53">
        <v>0.41455631688476763</v>
      </c>
      <c r="I13" s="53">
        <v>2.663825499327505E-3</v>
      </c>
      <c r="J13" s="53">
        <v>1.2332493610694544</v>
      </c>
      <c r="K13" s="53">
        <v>0</v>
      </c>
      <c r="L13" s="53">
        <v>2.4001548092040093</v>
      </c>
      <c r="M13" s="53">
        <v>39.147056409714246</v>
      </c>
      <c r="N13" s="54" t="s">
        <v>107</v>
      </c>
    </row>
    <row r="14" spans="1:25" x14ac:dyDescent="0.25">
      <c r="A14" s="47">
        <v>5</v>
      </c>
      <c r="B14" s="52">
        <v>36</v>
      </c>
      <c r="C14" s="53">
        <v>92.852877078948879</v>
      </c>
      <c r="D14" s="53">
        <v>12.505231548548545</v>
      </c>
      <c r="E14" s="53">
        <v>43.345372385819779</v>
      </c>
      <c r="F14" s="53">
        <v>0</v>
      </c>
      <c r="G14" s="53">
        <v>82.634666433186013</v>
      </c>
      <c r="H14" s="53">
        <v>27.405518174620543</v>
      </c>
      <c r="I14" s="53">
        <v>0.17031045235682432</v>
      </c>
      <c r="J14" s="53">
        <v>1.2332493610694544</v>
      </c>
      <c r="K14" s="53">
        <v>0</v>
      </c>
      <c r="L14" s="53">
        <v>4.4727863949126618</v>
      </c>
      <c r="M14" s="53">
        <v>264.62001182946273</v>
      </c>
      <c r="N14" s="54" t="s">
        <v>106</v>
      </c>
    </row>
    <row r="15" spans="1:25" x14ac:dyDescent="0.25">
      <c r="A15" s="47">
        <v>6</v>
      </c>
      <c r="B15" s="52">
        <v>35</v>
      </c>
      <c r="C15" s="53">
        <v>54.495120322302299</v>
      </c>
      <c r="D15" s="53">
        <v>7.339288984195667</v>
      </c>
      <c r="E15" s="53">
        <v>25.439290174841279</v>
      </c>
      <c r="F15" s="53">
        <v>0</v>
      </c>
      <c r="G15" s="53">
        <v>46.359232167196708</v>
      </c>
      <c r="H15" s="53">
        <v>17.252051652403107</v>
      </c>
      <c r="I15" s="53">
        <v>0.11551550511211095</v>
      </c>
      <c r="J15" s="53">
        <v>1.2332493610694544</v>
      </c>
      <c r="K15" s="53">
        <v>0</v>
      </c>
      <c r="L15" s="53">
        <v>4.4727863949126618</v>
      </c>
      <c r="M15" s="53">
        <v>156.70653456203331</v>
      </c>
      <c r="N15" s="54" t="s">
        <v>105</v>
      </c>
    </row>
    <row r="16" spans="1:25" x14ac:dyDescent="0.25">
      <c r="A16" s="47">
        <v>7</v>
      </c>
      <c r="B16" s="52">
        <v>34</v>
      </c>
      <c r="C16" s="53">
        <v>25.939994259089119</v>
      </c>
      <c r="D16" s="53">
        <v>3.4935442474455387</v>
      </c>
      <c r="E16" s="53">
        <v>12.109250097767397</v>
      </c>
      <c r="F16" s="53">
        <v>0</v>
      </c>
      <c r="G16" s="53">
        <v>20.471495021336644</v>
      </c>
      <c r="H16" s="53">
        <v>7.6182299188275975</v>
      </c>
      <c r="I16" s="53">
        <v>5.1009798420756751E-2</v>
      </c>
      <c r="J16" s="53">
        <v>1.2332493610694544</v>
      </c>
      <c r="K16" s="53">
        <v>0</v>
      </c>
      <c r="L16" s="53">
        <v>4.4727863949126618</v>
      </c>
      <c r="M16" s="53">
        <v>75.389559098869157</v>
      </c>
      <c r="N16" s="54" t="s">
        <v>104</v>
      </c>
    </row>
    <row r="17" spans="1:14" x14ac:dyDescent="0.25">
      <c r="A17" s="47">
        <v>8</v>
      </c>
      <c r="B17" s="52">
        <v>33</v>
      </c>
      <c r="C17" s="53">
        <v>37.917483341875908</v>
      </c>
      <c r="D17" s="53">
        <v>5.1066474604252328</v>
      </c>
      <c r="E17" s="53">
        <v>17.700554760293436</v>
      </c>
      <c r="F17" s="53">
        <v>0</v>
      </c>
      <c r="G17" s="53">
        <v>29.033126991392699</v>
      </c>
      <c r="H17" s="53">
        <v>10.804342157347111</v>
      </c>
      <c r="I17" s="53">
        <v>3.1496401318464769E-2</v>
      </c>
      <c r="J17" s="53">
        <v>1.2332493610694544</v>
      </c>
      <c r="K17" s="53">
        <v>0</v>
      </c>
      <c r="L17" s="53">
        <v>1.6531382016359801</v>
      </c>
      <c r="M17" s="53">
        <v>103.48003867535829</v>
      </c>
      <c r="N17" s="54" t="s">
        <v>103</v>
      </c>
    </row>
    <row r="18" spans="1:14" x14ac:dyDescent="0.25">
      <c r="A18" s="47">
        <v>9</v>
      </c>
      <c r="B18" s="52">
        <v>32</v>
      </c>
      <c r="C18" s="53">
        <v>167.58102762996091</v>
      </c>
      <c r="D18" s="53">
        <v>22.569462784384587</v>
      </c>
      <c r="E18" s="53">
        <v>78.229800475033841</v>
      </c>
      <c r="F18" s="53">
        <v>0</v>
      </c>
      <c r="G18" s="53">
        <v>149.13918399058306</v>
      </c>
      <c r="H18" s="53">
        <v>49.4615249727755</v>
      </c>
      <c r="I18" s="53">
        <v>0.13378450752577872</v>
      </c>
      <c r="J18" s="53">
        <v>1.2332493610694544</v>
      </c>
      <c r="K18" s="53">
        <v>0</v>
      </c>
      <c r="L18" s="53">
        <v>1.6531382016359801</v>
      </c>
      <c r="M18" s="53">
        <v>470.00117192296915</v>
      </c>
      <c r="N18" s="54" t="s">
        <v>102</v>
      </c>
    </row>
    <row r="19" spans="1:14" x14ac:dyDescent="0.25">
      <c r="A19" s="47">
        <v>10</v>
      </c>
      <c r="B19" s="52">
        <v>29</v>
      </c>
      <c r="C19" s="53">
        <v>24.559067533960928</v>
      </c>
      <c r="D19" s="53">
        <v>3.3075639203672091</v>
      </c>
      <c r="E19" s="53">
        <v>2.5481509261527807E-3</v>
      </c>
      <c r="F19" s="53">
        <v>0</v>
      </c>
      <c r="G19" s="53">
        <v>20.471495021336644</v>
      </c>
      <c r="H19" s="53">
        <v>0.81794830162125631</v>
      </c>
      <c r="I19" s="53">
        <v>5.1009798420756751E-2</v>
      </c>
      <c r="J19" s="53">
        <v>2.5473167913086745</v>
      </c>
      <c r="K19" s="53">
        <v>0</v>
      </c>
      <c r="L19" s="53">
        <v>9.7019026478888701</v>
      </c>
      <c r="M19" s="53">
        <v>61.458852165830493</v>
      </c>
      <c r="N19" s="54" t="s">
        <v>99</v>
      </c>
    </row>
    <row r="20" spans="1:14" x14ac:dyDescent="0.25">
      <c r="A20" s="47">
        <v>11</v>
      </c>
      <c r="B20" s="52">
        <v>28</v>
      </c>
      <c r="C20" s="53">
        <v>90.344752093135966</v>
      </c>
      <c r="D20" s="53">
        <v>12.167442514035139</v>
      </c>
      <c r="E20" s="53">
        <v>2.5481509261527807E-3</v>
      </c>
      <c r="F20" s="53">
        <v>0</v>
      </c>
      <c r="G20" s="53">
        <v>80.402553890252477</v>
      </c>
      <c r="H20" s="53">
        <v>2.6780379880715599</v>
      </c>
      <c r="I20" s="53">
        <v>0.1657100574704273</v>
      </c>
      <c r="J20" s="53">
        <v>2.5473167913086745</v>
      </c>
      <c r="K20" s="53">
        <v>0</v>
      </c>
      <c r="L20" s="53">
        <v>9.7019026478888701</v>
      </c>
      <c r="M20" s="53">
        <v>198.01026413308927</v>
      </c>
      <c r="N20" s="54" t="s">
        <v>98</v>
      </c>
    </row>
    <row r="21" spans="1:14" x14ac:dyDescent="0.25">
      <c r="A21" s="47">
        <v>12</v>
      </c>
      <c r="B21" s="52">
        <v>27</v>
      </c>
      <c r="C21" s="53">
        <v>90.344752093135966</v>
      </c>
      <c r="D21" s="53">
        <v>12.167442514035139</v>
      </c>
      <c r="E21" s="53">
        <v>2.5481509261527772E-3</v>
      </c>
      <c r="F21" s="53">
        <v>0</v>
      </c>
      <c r="G21" s="53">
        <v>80.402553890252477</v>
      </c>
      <c r="H21" s="53">
        <v>2.678037988071555</v>
      </c>
      <c r="I21" s="53">
        <v>0.16571005747044024</v>
      </c>
      <c r="J21" s="53">
        <v>2.5473167913086723</v>
      </c>
      <c r="K21" s="53">
        <v>32.447457100398161</v>
      </c>
      <c r="L21" s="53">
        <v>2.2317365722085731</v>
      </c>
      <c r="M21" s="53">
        <v>222.98755515780718</v>
      </c>
      <c r="N21" s="54" t="s">
        <v>97</v>
      </c>
    </row>
    <row r="22" spans="1:14" x14ac:dyDescent="0.25">
      <c r="A22" s="47">
        <v>13</v>
      </c>
      <c r="B22" s="52">
        <v>26</v>
      </c>
      <c r="C22" s="53">
        <v>167.58102762996091</v>
      </c>
      <c r="D22" s="53">
        <v>22.569462784384594</v>
      </c>
      <c r="E22" s="53">
        <v>2.5481509261527807E-3</v>
      </c>
      <c r="F22" s="53">
        <v>0</v>
      </c>
      <c r="G22" s="53">
        <v>149.13918399058306</v>
      </c>
      <c r="H22" s="53">
        <v>4.9675088776650957</v>
      </c>
      <c r="I22" s="53">
        <v>0.13378450752577875</v>
      </c>
      <c r="J22" s="53">
        <v>2.5473167913086745</v>
      </c>
      <c r="K22" s="53">
        <v>0</v>
      </c>
      <c r="L22" s="53">
        <v>1.6531382016359801</v>
      </c>
      <c r="M22" s="53">
        <v>348.59397093399019</v>
      </c>
      <c r="N22" s="54" t="s">
        <v>96</v>
      </c>
    </row>
    <row r="23" spans="1:14" x14ac:dyDescent="0.25">
      <c r="A23" s="47">
        <v>14</v>
      </c>
      <c r="B23" s="52">
        <v>25</v>
      </c>
      <c r="C23" s="53">
        <v>54.665004133913477</v>
      </c>
      <c r="D23" s="53">
        <v>7.3621685811169479</v>
      </c>
      <c r="E23" s="53">
        <v>8.0382033061998044</v>
      </c>
      <c r="F23" s="53">
        <v>0</v>
      </c>
      <c r="G23" s="53">
        <v>46.504173239602622</v>
      </c>
      <c r="H23" s="53">
        <v>5.793371451732722E-2</v>
      </c>
      <c r="I23" s="53">
        <v>5.0449753613249125E-2</v>
      </c>
      <c r="J23" s="53">
        <v>1.2989279250497883</v>
      </c>
      <c r="K23" s="53">
        <v>0</v>
      </c>
      <c r="L23" s="53">
        <v>1.6531382016359801</v>
      </c>
      <c r="M23" s="53">
        <v>119.62999885564921</v>
      </c>
      <c r="N23" s="54" t="s">
        <v>95</v>
      </c>
    </row>
    <row r="24" spans="1:14" x14ac:dyDescent="0.25">
      <c r="A24" s="46">
        <v>15</v>
      </c>
      <c r="B24" s="55">
        <v>39</v>
      </c>
      <c r="C24" s="53">
        <v>20.432841819836923</v>
      </c>
      <c r="D24" s="53">
        <v>1.5283517752556093</v>
      </c>
      <c r="E24" s="53">
        <v>0</v>
      </c>
      <c r="F24" s="53">
        <v>37.291932216997779</v>
      </c>
      <c r="G24" s="53">
        <v>2.031724937169979</v>
      </c>
      <c r="H24" s="53">
        <v>0</v>
      </c>
      <c r="I24" s="53">
        <v>1.1924329757636161E-2</v>
      </c>
      <c r="J24" s="53">
        <v>0.80831882655120579</v>
      </c>
      <c r="K24" s="53">
        <v>0</v>
      </c>
      <c r="L24" s="53">
        <v>3.3522614835606177</v>
      </c>
      <c r="M24" s="53">
        <v>65.457355389129745</v>
      </c>
      <c r="N24" s="54" t="s">
        <v>109</v>
      </c>
    </row>
    <row r="25" spans="1:14" x14ac:dyDescent="0.25">
      <c r="A25" s="46">
        <v>16</v>
      </c>
      <c r="B25" s="55">
        <v>38</v>
      </c>
      <c r="C25" s="53">
        <v>20.43713111015213</v>
      </c>
      <c r="D25" s="53">
        <v>1.5286726089666358</v>
      </c>
      <c r="E25" s="53">
        <v>0</v>
      </c>
      <c r="F25" s="53">
        <v>0.47449742534371891</v>
      </c>
      <c r="G25" s="53">
        <v>1.9320741408664139</v>
      </c>
      <c r="H25" s="53">
        <v>0</v>
      </c>
      <c r="I25" s="53">
        <v>1.1926832929372903E-2</v>
      </c>
      <c r="J25" s="53">
        <v>0.80848850995329169</v>
      </c>
      <c r="K25" s="53">
        <v>0</v>
      </c>
      <c r="L25" s="53">
        <v>3.3522614835606177</v>
      </c>
      <c r="M25" s="53">
        <v>28.545052111772186</v>
      </c>
      <c r="N25" s="54" t="s">
        <v>108</v>
      </c>
    </row>
    <row r="26" spans="1:14" x14ac:dyDescent="0.25">
      <c r="A26" s="46">
        <v>17</v>
      </c>
      <c r="B26" s="52">
        <v>31</v>
      </c>
      <c r="C26" s="53">
        <v>167.61987883831264</v>
      </c>
      <c r="D26" s="53">
        <v>12.443782721287825</v>
      </c>
      <c r="E26" s="53">
        <v>0</v>
      </c>
      <c r="F26" s="53">
        <v>37.291932216997779</v>
      </c>
      <c r="G26" s="53">
        <v>73.653431993486379</v>
      </c>
      <c r="H26" s="53">
        <v>0</v>
      </c>
      <c r="I26" s="53">
        <v>0.38879223758226383</v>
      </c>
      <c r="J26" s="53">
        <v>0.80831882655120579</v>
      </c>
      <c r="K26" s="53">
        <v>0</v>
      </c>
      <c r="L26" s="53">
        <v>1.6531382016359801</v>
      </c>
      <c r="M26" s="53">
        <v>293.85927503585407</v>
      </c>
      <c r="N26" s="54" t="s">
        <v>101</v>
      </c>
    </row>
    <row r="27" spans="1:14" x14ac:dyDescent="0.25">
      <c r="A27" s="46">
        <v>18</v>
      </c>
      <c r="B27" s="52">
        <v>24</v>
      </c>
      <c r="C27" s="53">
        <v>54.240332459592992</v>
      </c>
      <c r="D27" s="53">
        <v>4.023892764864029</v>
      </c>
      <c r="E27" s="53">
        <v>0</v>
      </c>
      <c r="F27" s="53">
        <v>0.42329688706688878</v>
      </c>
      <c r="G27" s="53">
        <v>23.97451407245256</v>
      </c>
      <c r="H27" s="53">
        <v>0</v>
      </c>
      <c r="I27" s="53">
        <v>0.1452754219919177</v>
      </c>
      <c r="J27" s="53">
        <v>0.80843073374521224</v>
      </c>
      <c r="K27" s="53">
        <v>0</v>
      </c>
      <c r="L27" s="53">
        <v>1.6531382016359801</v>
      </c>
      <c r="M27" s="53">
        <v>85.268880541349574</v>
      </c>
      <c r="N27" s="54" t="s">
        <v>94</v>
      </c>
    </row>
    <row r="28" spans="1:14" x14ac:dyDescent="0.25">
      <c r="A28" s="46">
        <v>19</v>
      </c>
      <c r="B28" s="52">
        <v>30</v>
      </c>
      <c r="C28" s="53">
        <v>21.028019838569254</v>
      </c>
      <c r="D28" s="53">
        <v>0</v>
      </c>
      <c r="E28" s="53">
        <v>0</v>
      </c>
      <c r="F28" s="53">
        <v>123.20499060202697</v>
      </c>
      <c r="G28" s="53">
        <v>0</v>
      </c>
      <c r="H28" s="53">
        <v>0</v>
      </c>
      <c r="I28" s="53">
        <v>2.0853461660715862</v>
      </c>
      <c r="J28" s="53">
        <v>0.10725673003026193</v>
      </c>
      <c r="K28" s="53">
        <v>0</v>
      </c>
      <c r="L28" s="53">
        <v>1.6531382016359801</v>
      </c>
      <c r="M28" s="53">
        <v>148.07875153833405</v>
      </c>
      <c r="N28" s="54" t="s">
        <v>100</v>
      </c>
    </row>
    <row r="29" spans="1:14" x14ac:dyDescent="0.25">
      <c r="A29" s="46">
        <v>20</v>
      </c>
      <c r="B29" s="52">
        <v>23</v>
      </c>
      <c r="C29" s="53">
        <v>19.901883987356037</v>
      </c>
      <c r="D29" s="53">
        <v>0</v>
      </c>
      <c r="E29" s="53">
        <v>0</v>
      </c>
      <c r="F29" s="53">
        <v>1.1622749935301198</v>
      </c>
      <c r="G29" s="53">
        <v>0</v>
      </c>
      <c r="H29" s="53">
        <v>0</v>
      </c>
      <c r="I29" s="53">
        <v>0</v>
      </c>
      <c r="J29" s="53">
        <v>0.10168481941456092</v>
      </c>
      <c r="K29" s="53">
        <v>0</v>
      </c>
      <c r="L29" s="53">
        <v>1.6531382016359801</v>
      </c>
      <c r="M29" s="53">
        <v>22.818982001936696</v>
      </c>
      <c r="N29" s="54" t="s">
        <v>93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topLeftCell="A4" zoomScale="130" zoomScaleNormal="130" workbookViewId="0">
      <selection activeCell="B3" sqref="B3:L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A46E02-A70C-4684-961C-0AFF0F4FA5D4}"/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KEA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'CRD all'!Druckbereich</vt:lpstr>
      <vt:lpstr>'EP all'!Druckbereich</vt:lpstr>
      <vt:lpstr>'GWP all'!Druckbereich</vt:lpstr>
      <vt:lpstr>'KEA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2013-06-13T23:31:37Z</cp:lastPrinted>
  <dcterms:created xsi:type="dcterms:W3CDTF">2010-08-25T11:28:54Z</dcterms:created>
  <dcterms:modified xsi:type="dcterms:W3CDTF">2021-02-24T10:31:04Z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