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8.xml" ContentType="application/vnd.openxmlformats-officedocument.drawing+xml"/>
  <Override PartName="/xl/tables/table5.xml" ContentType="application/vnd.openxmlformats-officedocument.spreadsheetml.table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10.xml" ContentType="application/vnd.openxmlformats-officedocument.drawing+xml"/>
  <Override PartName="/xl/tables/table6.xml" ContentType="application/vnd.openxmlformats-officedocument.spreadsheetml.table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12.xml" ContentType="application/vnd.openxmlformats-officedocument.drawing+xml"/>
  <Override PartName="/xl/tables/table7.xml" ContentType="application/vnd.openxmlformats-officedocument.spreadsheetml.table+xml"/>
  <Override PartName="/xl/drawings/drawing13.xml" ContentType="application/vnd.openxmlformats-officedocument.drawing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14.xml" ContentType="application/vnd.openxmlformats-officedocument.drawing+xml"/>
  <Override PartName="/xl/tables/table8.xml" ContentType="application/vnd.openxmlformats-officedocument.spreadsheetml.table+xml"/>
  <Override PartName="/xl/drawings/drawing15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16.xml" ContentType="application/vnd.openxmlformats-officedocument.drawing+xml"/>
  <Override PartName="/xl/tables/table9.xml" ContentType="application/vnd.openxmlformats-officedocument.spreadsheetml.table+xml"/>
  <Override PartName="/xl/drawings/drawing17.xml" ContentType="application/vnd.openxmlformats-officedocument.drawing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drawings/drawing18.xml" ContentType="application/vnd.openxmlformats-officedocument.drawing+xml"/>
  <Override PartName="/xl/tables/table10.xml" ContentType="application/vnd.openxmlformats-officedocument.spreadsheetml.table+xml"/>
  <Override PartName="/xl/drawings/drawing19.xml" ContentType="application/vnd.openxmlformats-officedocument.drawing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drawings/drawing20.xml" ContentType="application/vnd.openxmlformats-officedocument.drawing+xml"/>
  <Override PartName="/xl/tables/table11.xml" ContentType="application/vnd.openxmlformats-officedocument.spreadsheetml.table+xml"/>
  <Override PartName="/xl/drawings/drawing21.xml" ContentType="application/vnd.openxmlformats-officedocument.drawing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drawings/drawing22.xml" ContentType="application/vnd.openxmlformats-officedocument.drawing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Tobias Deprie\Downloads\SYSEET_results_2020.01.02\SYSEET_results_LCA\"/>
    </mc:Choice>
  </mc:AlternateContent>
  <bookViews>
    <workbookView xWindow="0" yWindow="0" windowWidth="28800" windowHeight="12144" tabRatio="802"/>
  </bookViews>
  <sheets>
    <sheet name="Paths" sheetId="51" r:id="rId1"/>
    <sheet name="Data GWP" sheetId="28" r:id="rId2"/>
    <sheet name="GWP all" sheetId="27" r:id="rId3"/>
    <sheet name="Data CED" sheetId="32" r:id="rId4"/>
    <sheet name="CED all" sheetId="33" r:id="rId5"/>
    <sheet name="Data AP" sheetId="34" r:id="rId6"/>
    <sheet name="AP all" sheetId="35" r:id="rId7"/>
    <sheet name="Data EP" sheetId="36" r:id="rId8"/>
    <sheet name="EP all" sheetId="37" r:id="rId9"/>
    <sheet name="Data Smog" sheetId="39" r:id="rId10"/>
    <sheet name="Smog all" sheetId="40" r:id="rId11"/>
    <sheet name="Data Ozone" sheetId="41" r:id="rId12"/>
    <sheet name="Ozone all" sheetId="42" r:id="rId13"/>
    <sheet name="Data PM" sheetId="43" r:id="rId14"/>
    <sheet name="PM all" sheetId="44" r:id="rId15"/>
    <sheet name="Data CRD" sheetId="45" r:id="rId16"/>
    <sheet name="CRD all" sheetId="46" r:id="rId17"/>
    <sheet name="Data Land use" sheetId="47" r:id="rId18"/>
    <sheet name="Land use all" sheetId="48" r:id="rId19"/>
    <sheet name="Data Water" sheetId="49" r:id="rId20"/>
    <sheet name="Water all" sheetId="50" r:id="rId21"/>
    <sheet name="Paths (2)" sheetId="52" r:id="rId22"/>
  </sheets>
  <externalReferences>
    <externalReference r:id="rId23"/>
  </externalReferences>
  <definedNames>
    <definedName name="Beschriftung" localSheetId="5">OFFSET('Data AP'!$B$10,0,0,COUNTA('Data AP'!$B$10:$B$24),-1)</definedName>
    <definedName name="Beschriftung" localSheetId="3">OFFSET('Data CED'!$B$10,0,0,COUNTA('Data CED'!$B$10:$B$24),-1)</definedName>
    <definedName name="Beschriftung" localSheetId="15">OFFSET('Data CRD'!$B$10,0,0,COUNTA('Data CRD'!$B$10:$B$24),-1)</definedName>
    <definedName name="Beschriftung" localSheetId="7">OFFSET('Data EP'!$B$10,0,0,COUNTA('Data EP'!$B$10:$B$24),-1)</definedName>
    <definedName name="Beschriftung" localSheetId="1">OFFSET('Data GWP'!$B$10,0,0,COUNTA('Data GWP'!$B$10:$B$24),-1)</definedName>
    <definedName name="Beschriftung" localSheetId="17">OFFSET('Data Land use'!$B$10,0,0,COUNTA('Data Land use'!$B$10:$B$24),-1)</definedName>
    <definedName name="Beschriftung" localSheetId="11">OFFSET('Data Ozone'!$B$10,0,0,COUNTA('Data Ozone'!$B$10:$B$24),-1)</definedName>
    <definedName name="Beschriftung" localSheetId="13">OFFSET('Data PM'!$B$10,0,0,COUNTA('Data PM'!$B$10:$B$24),-1)</definedName>
    <definedName name="Beschriftung" localSheetId="9">OFFSET('Data Smog'!$B$10,0,0,COUNTA('Data Smog'!$B$10:$B$24),-1)</definedName>
    <definedName name="Beschriftung" localSheetId="19">OFFSET('Data Water'!$B$10,0,0,COUNTA('Data Water'!$B$10:$B$24),-1)</definedName>
    <definedName name="Beschriftung" localSheetId="0">OFFSET(#REF!,0,0,COUNTA(#REF!),-1)</definedName>
    <definedName name="Beschriftung" localSheetId="21">OFFSET(#REF!,0,0,COUNTA(#REF!),-1)</definedName>
    <definedName name="Beschriftung">OFFSET(#REF!,0,0,COUNTA(#REF!),-1)</definedName>
    <definedName name="Daten01" localSheetId="5">OFFSET('Data AP'!$C$10,0,0,COUNTA('Data AP'!$C$10:$C$24),-1)</definedName>
    <definedName name="Daten01" localSheetId="3">OFFSET('Data CED'!$C$10,0,0,COUNTA('Data CED'!$C$10:$C$24),-1)</definedName>
    <definedName name="Daten01" localSheetId="15">OFFSET('Data CRD'!$C$10,0,0,COUNTA('Data CRD'!$C$10:$C$24),-1)</definedName>
    <definedName name="Daten01" localSheetId="7">OFFSET('Data EP'!$C$10,0,0,COUNTA('Data EP'!$C$10:$C$24),-1)</definedName>
    <definedName name="Daten01" localSheetId="1">OFFSET('Data GWP'!$C$10,0,0,COUNTA('Data GWP'!$C$10:$C$24),-1)</definedName>
    <definedName name="Daten01" localSheetId="17">OFFSET('Data Land use'!$C$10,0,0,COUNTA('Data Land use'!$C$10:$C$24),-1)</definedName>
    <definedName name="Daten01" localSheetId="11">OFFSET('Data Ozone'!$C$10,0,0,COUNTA('Data Ozone'!$C$10:$C$24),-1)</definedName>
    <definedName name="Daten01" localSheetId="13">OFFSET('Data PM'!$C$10,0,0,COUNTA('Data PM'!$C$10:$C$24),-1)</definedName>
    <definedName name="Daten01" localSheetId="9">OFFSET('Data Smog'!$C$10,0,0,COUNTA('Data Smog'!$C$10:$C$24),-1)</definedName>
    <definedName name="Daten01" localSheetId="19">OFFSET('Data Water'!$C$10,0,0,COUNTA('Data Water'!$C$10:$C$24),-1)</definedName>
    <definedName name="Daten01" localSheetId="0">OFFSET(#REF!,0,0,COUNTA(#REF!),-1)</definedName>
    <definedName name="Daten01" localSheetId="21">OFFSET(#REF!,0,0,COUNTA(#REF!),-1)</definedName>
    <definedName name="Daten01">OFFSET(#REF!,0,0,COUNTA(#REF!),-1)</definedName>
    <definedName name="Daten02" localSheetId="5">OFFSET('Data AP'!$D$10,0,0,COUNTA('Data AP'!$D$10:$D$24),-1)</definedName>
    <definedName name="Daten02" localSheetId="3">OFFSET('Data CED'!$D$10,0,0,COUNTA('Data CED'!$D$10:$D$24),-1)</definedName>
    <definedName name="Daten02" localSheetId="15">OFFSET('Data CRD'!$D$10,0,0,COUNTA('Data CRD'!$D$10:$D$24),-1)</definedName>
    <definedName name="Daten02" localSheetId="7">OFFSET('Data EP'!$D$10,0,0,COUNTA('Data EP'!$D$10:$D$24),-1)</definedName>
    <definedName name="Daten02" localSheetId="1">OFFSET('Data GWP'!$D$10,0,0,COUNTA('Data GWP'!$D$10:$D$24),-1)</definedName>
    <definedName name="Daten02" localSheetId="17">OFFSET('Data Land use'!$D$10,0,0,COUNTA('Data Land use'!$D$10:$D$24),-1)</definedName>
    <definedName name="Daten02" localSheetId="11">OFFSET('Data Ozone'!$D$10,0,0,COUNTA('Data Ozone'!$D$10:$D$24),-1)</definedName>
    <definedName name="Daten02" localSheetId="13">OFFSET('Data PM'!$D$10,0,0,COUNTA('Data PM'!$D$10:$D$24),-1)</definedName>
    <definedName name="Daten02" localSheetId="9">OFFSET('Data Smog'!$D$10,0,0,COUNTA('Data Smog'!$D$10:$D$24),-1)</definedName>
    <definedName name="Daten02" localSheetId="19">OFFSET('Data Water'!$D$10,0,0,COUNTA('Data Water'!$D$10:$D$24),-1)</definedName>
    <definedName name="Daten02" localSheetId="0">OFFSET(#REF!,0,0,COUNTA(#REF!),-1)</definedName>
    <definedName name="Daten02" localSheetId="21">OFFSET(#REF!,0,0,COUNTA(#REF!),-1)</definedName>
    <definedName name="Daten02">OFFSET(#REF!,0,0,COUNTA(#REF!),-1)</definedName>
    <definedName name="Daten03" localSheetId="5">OFFSET('Data AP'!$E$10,0,0,COUNTA('Data AP'!$E$10:$E$24),-1)</definedName>
    <definedName name="Daten03" localSheetId="3">OFFSET('Data CED'!$E$10,0,0,COUNTA('Data CED'!$E$10:$E$24),-1)</definedName>
    <definedName name="Daten03" localSheetId="15">OFFSET('Data CRD'!$E$10,0,0,COUNTA('Data CRD'!$E$10:$E$24),-1)</definedName>
    <definedName name="Daten03" localSheetId="7">OFFSET('Data EP'!$E$10,0,0,COUNTA('Data EP'!$E$10:$E$24),-1)</definedName>
    <definedName name="Daten03" localSheetId="1">OFFSET('Data GWP'!$E$10,0,0,COUNTA('Data GWP'!$E$10:$E$24),-1)</definedName>
    <definedName name="Daten03" localSheetId="17">OFFSET('Data Land use'!$E$10,0,0,COUNTA('Data Land use'!$E$10:$E$24),-1)</definedName>
    <definedName name="Daten03" localSheetId="11">OFFSET('Data Ozone'!$E$10,0,0,COUNTA('Data Ozone'!$E$10:$E$24),-1)</definedName>
    <definedName name="Daten03" localSheetId="13">OFFSET('Data PM'!$E$10,0,0,COUNTA('Data PM'!$E$10:$E$24),-1)</definedName>
    <definedName name="Daten03" localSheetId="9">OFFSET('Data Smog'!$E$10,0,0,COUNTA('Data Smog'!$E$10:$E$24),-1)</definedName>
    <definedName name="Daten03" localSheetId="19">OFFSET('Data Water'!$E$10,0,0,COUNTA('Data Water'!$E$10:$E$24),-1)</definedName>
    <definedName name="Daten03" localSheetId="0">OFFSET(#REF!,0,0,COUNTA(#REF!),-1)</definedName>
    <definedName name="Daten03" localSheetId="21">OFFSET(#REF!,0,0,COUNTA(#REF!),-1)</definedName>
    <definedName name="Daten03">OFFSET(#REF!,0,0,COUNTA(#REF!),-1)</definedName>
    <definedName name="Daten04" localSheetId="5">OFFSET('Data AP'!$F$10,0,0,COUNTA('Data AP'!$F$10:$F$24),-1)</definedName>
    <definedName name="Daten04" localSheetId="3">OFFSET('Data CED'!$F$10,0,0,COUNTA('Data CED'!$F$10:$F$24),-1)</definedName>
    <definedName name="Daten04" localSheetId="15">OFFSET('Data CRD'!$F$10,0,0,COUNTA('Data CRD'!$F$10:$F$24),-1)</definedName>
    <definedName name="Daten04" localSheetId="7">OFFSET('Data EP'!$F$10,0,0,COUNTA('Data EP'!$F$10:$F$24),-1)</definedName>
    <definedName name="Daten04" localSheetId="1">OFFSET('Data GWP'!$F$10,0,0,COUNTA('Data GWP'!$F$10:$F$24),-1)</definedName>
    <definedName name="Daten04" localSheetId="17">OFFSET('Data Land use'!$F$10,0,0,COUNTA('Data Land use'!$F$10:$F$24),-1)</definedName>
    <definedName name="Daten04" localSheetId="11">OFFSET('Data Ozone'!$F$10,0,0,COUNTA('Data Ozone'!$F$10:$F$24),-1)</definedName>
    <definedName name="Daten04" localSheetId="13">OFFSET('Data PM'!$F$10,0,0,COUNTA('Data PM'!$F$10:$F$24),-1)</definedName>
    <definedName name="Daten04" localSheetId="9">OFFSET('Data Smog'!$F$10,0,0,COUNTA('Data Smog'!$F$10:$F$24),-1)</definedName>
    <definedName name="Daten04" localSheetId="19">OFFSET('Data Water'!$F$10,0,0,COUNTA('Data Water'!$F$10:$F$24),-1)</definedName>
    <definedName name="Daten04" localSheetId="0">OFFSET(#REF!,0,0,COUNTA(#REF!),-1)</definedName>
    <definedName name="Daten04" localSheetId="21">OFFSET(#REF!,0,0,COUNTA(#REF!),-1)</definedName>
    <definedName name="Daten04">OFFSET(#REF!,0,0,COUNTA(#REF!),-1)</definedName>
    <definedName name="Daten05" localSheetId="5">OFFSET('Data AP'!$K$10,0,0,COUNTA('Data AP'!$K$10:$K$24),-1)</definedName>
    <definedName name="Daten05" localSheetId="3">OFFSET('Data CED'!$K$10,0,0,COUNTA('Data CED'!$K$10:$K$24),-1)</definedName>
    <definedName name="Daten05" localSheetId="15">OFFSET('Data CRD'!$K$10,0,0,COUNTA('Data CRD'!$K$10:$K$24),-1)</definedName>
    <definedName name="Daten05" localSheetId="7">OFFSET('Data EP'!$K$10,0,0,COUNTA('Data EP'!$K$10:$K$24),-1)</definedName>
    <definedName name="Daten05" localSheetId="1">OFFSET('Data GWP'!$K$10,0,0,COUNTA('Data GWP'!$K$10:$K$24),-1)</definedName>
    <definedName name="Daten05" localSheetId="17">OFFSET('Data Land use'!$K$10,0,0,COUNTA('Data Land use'!$K$10:$K$24),-1)</definedName>
    <definedName name="Daten05" localSheetId="11">OFFSET('Data Ozone'!$K$10,0,0,COUNTA('Data Ozone'!$K$10:$K$24),-1)</definedName>
    <definedName name="Daten05" localSheetId="13">OFFSET('Data PM'!$K$10,0,0,COUNTA('Data PM'!$K$10:$K$24),-1)</definedName>
    <definedName name="Daten05" localSheetId="9">OFFSET('Data Smog'!$K$10,0,0,COUNTA('Data Smog'!$K$10:$K$24),-1)</definedName>
    <definedName name="Daten05" localSheetId="19">OFFSET('Data Water'!$L$10,0,0,COUNTA('Data Water'!$L$10:$L$24),-1)</definedName>
    <definedName name="Daten05" localSheetId="0">OFFSET(#REF!,0,0,COUNTA(#REF!),-1)</definedName>
    <definedName name="Daten05" localSheetId="21">OFFSET(#REF!,0,0,COUNTA(#REF!),-1)</definedName>
    <definedName name="Daten05">OFFSET(#REF!,0,0,COUNTA(#REF!),-1)</definedName>
    <definedName name="Daten06" localSheetId="5">OFFSET('Data AP'!$G$10,0,0,COUNTA('Data AP'!$G$10:$G$24),-1)</definedName>
    <definedName name="Daten06" localSheetId="3">OFFSET('Data CED'!$G$10,0,0,COUNTA('Data CED'!$G$10:$G$24),-1)</definedName>
    <definedName name="Daten06" localSheetId="15">OFFSET('Data CRD'!$G$10,0,0,COUNTA('Data CRD'!$G$10:$G$24),-1)</definedName>
    <definedName name="Daten06" localSheetId="7">OFFSET('Data EP'!$G$10,0,0,COUNTA('Data EP'!$G$10:$G$24),-1)</definedName>
    <definedName name="Daten06" localSheetId="1">OFFSET('Data GWP'!$G$10,0,0,COUNTA('Data GWP'!$G$10:$G$24),-1)</definedName>
    <definedName name="Daten06" localSheetId="17">OFFSET('Data Land use'!$G$10,0,0,COUNTA('Data Land use'!$G$10:$G$24),-1)</definedName>
    <definedName name="Daten06" localSheetId="11">OFFSET('Data Ozone'!$G$10,0,0,COUNTA('Data Ozone'!$G$10:$G$24),-1)</definedName>
    <definedName name="Daten06" localSheetId="13">OFFSET('Data PM'!$G$10,0,0,COUNTA('Data PM'!$G$10:$G$24),-1)</definedName>
    <definedName name="Daten06" localSheetId="9">OFFSET('Data Smog'!$G$10,0,0,COUNTA('Data Smog'!$G$10:$G$24),-1)</definedName>
    <definedName name="Daten06" localSheetId="19">OFFSET('Data Water'!$G$10,0,0,COUNTA('Data Water'!$G$10:$G$24),-1)</definedName>
    <definedName name="Daten06" localSheetId="0">OFFSET(#REF!,0,0,COUNTA(#REF!),-1)</definedName>
    <definedName name="Daten06" localSheetId="21">OFFSET(#REF!,0,0,COUNTA(#REF!),-1)</definedName>
    <definedName name="Daten06">OFFSET(#REF!,0,0,COUNTA(#REF!),-1)</definedName>
    <definedName name="Daten07" localSheetId="5">OFFSET('Data AP'!$H$10,0,0,COUNTA('Data AP'!$H$10:$H$24),-1)</definedName>
    <definedName name="Daten07" localSheetId="3">OFFSET('Data CED'!$H$10,0,0,COUNTA('Data CED'!$H$10:$H$24),-1)</definedName>
    <definedName name="Daten07" localSheetId="15">OFFSET('Data CRD'!$H$10,0,0,COUNTA('Data CRD'!$H$10:$H$24),-1)</definedName>
    <definedName name="Daten07" localSheetId="7">OFFSET('Data EP'!$H$10,0,0,COUNTA('Data EP'!$H$10:$H$24),-1)</definedName>
    <definedName name="Daten07" localSheetId="1">OFFSET('Data GWP'!$H$10,0,0,COUNTA('Data GWP'!$H$10:$H$24),-1)</definedName>
    <definedName name="Daten07" localSheetId="17">OFFSET('Data Land use'!$H$10,0,0,COUNTA('Data Land use'!$H$10:$H$24),-1)</definedName>
    <definedName name="Daten07" localSheetId="11">OFFSET('Data Ozone'!$H$10,0,0,COUNTA('Data Ozone'!$H$10:$H$24),-1)</definedName>
    <definedName name="Daten07" localSheetId="13">OFFSET('Data PM'!$H$10,0,0,COUNTA('Data PM'!$H$10:$H$24),-1)</definedName>
    <definedName name="Daten07" localSheetId="9">OFFSET('Data Smog'!$H$10,0,0,COUNTA('Data Smog'!$H$10:$H$24),-1)</definedName>
    <definedName name="Daten07" localSheetId="19">OFFSET('Data Water'!$H$10,0,0,COUNTA('Data Water'!$H$10:$H$24),-1)</definedName>
    <definedName name="Daten07" localSheetId="0">OFFSET(#REF!,0,0,COUNTA(#REF!),-1)</definedName>
    <definedName name="Daten07" localSheetId="21">OFFSET(#REF!,0,0,COUNTA(#REF!),-1)</definedName>
    <definedName name="Daten07">OFFSET(#REF!,0,0,COUNTA(#REF!),-1)</definedName>
    <definedName name="Daten08" localSheetId="5">OFFSET('Data AP'!$I$10,0,0,COUNTA('Data AP'!$I$10:$I$24),-1)</definedName>
    <definedName name="Daten08" localSheetId="3">OFFSET('Data CED'!$I$10,0,0,COUNTA('Data CED'!$I$10:$I$24),-1)</definedName>
    <definedName name="Daten08" localSheetId="15">OFFSET('Data CRD'!$I$10,0,0,COUNTA('Data CRD'!$I$10:$I$24),-1)</definedName>
    <definedName name="Daten08" localSheetId="7">OFFSET('Data EP'!$I$10,0,0,COUNTA('Data EP'!$I$10:$I$24),-1)</definedName>
    <definedName name="Daten08" localSheetId="1">OFFSET('Data GWP'!$I$10,0,0,COUNTA('Data GWP'!$I$10:$I$24),-1)</definedName>
    <definedName name="Daten08" localSheetId="17">OFFSET('Data Land use'!$I$10,0,0,COUNTA('Data Land use'!$I$10:$I$24),-1)</definedName>
    <definedName name="Daten08" localSheetId="11">OFFSET('Data Ozone'!$I$10,0,0,COUNTA('Data Ozone'!$I$10:$I$24),-1)</definedName>
    <definedName name="Daten08" localSheetId="13">OFFSET('Data PM'!$I$10,0,0,COUNTA('Data PM'!$I$10:$I$24),-1)</definedName>
    <definedName name="Daten08" localSheetId="9">OFFSET('Data Smog'!$I$10,0,0,COUNTA('Data Smog'!$I$10:$I$24),-1)</definedName>
    <definedName name="Daten08" localSheetId="19">OFFSET('Data Water'!$I$10,0,0,COUNTA('Data Water'!$I$10:$I$24),-1)</definedName>
    <definedName name="Daten08" localSheetId="0">OFFSET(#REF!,0,0,COUNTA(#REF!),-1)</definedName>
    <definedName name="Daten08" localSheetId="21">OFFSET(#REF!,0,0,COUNTA(#REF!),-1)</definedName>
    <definedName name="Daten08">OFFSET(#REF!,0,0,COUNTA(#REF!),-1)</definedName>
    <definedName name="Daten09" localSheetId="5">OFFSET('Data AP'!$L$10,0,0,COUNTA('Data AP'!$L$10:$L$24),-1)</definedName>
    <definedName name="Daten09" localSheetId="3">OFFSET('Data CED'!$L$10,0,0,COUNTA('Data CED'!$L$10:$L$24),-1)</definedName>
    <definedName name="Daten09" localSheetId="15">OFFSET('Data CRD'!$L$10,0,0,COUNTA('Data CRD'!$L$10:$L$24),-1)</definedName>
    <definedName name="Daten09" localSheetId="7">OFFSET('Data EP'!$L$10,0,0,COUNTA('Data EP'!$L$10:$L$24),-1)</definedName>
    <definedName name="Daten09" localSheetId="1">OFFSET('Data GWP'!$L$10,0,0,COUNTA('Data GWP'!$L$10:$L$24),-1)</definedName>
    <definedName name="Daten09" localSheetId="17">OFFSET('Data Land use'!$L$10,0,0,COUNTA('Data Land use'!$L$10:$L$24),-1)</definedName>
    <definedName name="Daten09" localSheetId="11">OFFSET('Data Ozone'!$L$10,0,0,COUNTA('Data Ozone'!$L$10:$L$24),-1)</definedName>
    <definedName name="Daten09" localSheetId="13">OFFSET('Data PM'!$L$10,0,0,COUNTA('Data PM'!$L$10:$L$24),-1)</definedName>
    <definedName name="Daten09" localSheetId="9">OFFSET('Data Smog'!$L$10,0,0,COUNTA('Data Smog'!$L$10:$L$24),-1)</definedName>
    <definedName name="Daten09" localSheetId="19">OFFSET('Data Water'!$M$10,0,0,COUNTA('Data Water'!$M$10:$M$24),-1)</definedName>
    <definedName name="Daten09" localSheetId="0">OFFSET(#REF!,0,0,COUNTA(#REF!),-1)</definedName>
    <definedName name="Daten09" localSheetId="21">OFFSET(#REF!,0,0,COUNTA(#REF!),-1)</definedName>
    <definedName name="Daten09">OFFSET(#REF!,0,0,COUNTA(#REF!),-1)</definedName>
    <definedName name="Daten10" localSheetId="5">OFFSET('Data AP'!#REF!,0,0,COUNTA('Data AP'!#REF!),-1)</definedName>
    <definedName name="Daten10" localSheetId="3">OFFSET('Data CED'!#REF!,0,0,COUNTA('Data CED'!#REF!),-1)</definedName>
    <definedName name="Daten10" localSheetId="15">OFFSET('Data CRD'!#REF!,0,0,COUNTA('Data CRD'!#REF!),-1)</definedName>
    <definedName name="Daten10" localSheetId="7">OFFSET('Data EP'!#REF!,0,0,COUNTA('Data EP'!#REF!),-1)</definedName>
    <definedName name="Daten10" localSheetId="1">OFFSET('Data GWP'!#REF!,0,0,COUNTA('Data GWP'!#REF!),-1)</definedName>
    <definedName name="Daten10" localSheetId="17">OFFSET('Data Land use'!#REF!,0,0,COUNTA('Data Land use'!#REF!),-1)</definedName>
    <definedName name="Daten10" localSheetId="11">OFFSET('Data Ozone'!#REF!,0,0,COUNTA('Data Ozone'!#REF!),-1)</definedName>
    <definedName name="Daten10" localSheetId="13">OFFSET('Data PM'!#REF!,0,0,COUNTA('Data PM'!#REF!),-1)</definedName>
    <definedName name="Daten10" localSheetId="9">OFFSET('Data Smog'!#REF!,0,0,COUNTA('Data Smog'!#REF!),-1)</definedName>
    <definedName name="Daten10" localSheetId="19">OFFSET('Data Water'!#REF!,0,0,COUNTA('Data Water'!#REF!),-1)</definedName>
    <definedName name="Daten10" localSheetId="0">OFFSET(#REF!,0,0,COUNTA(#REF!),-1)</definedName>
    <definedName name="Daten10" localSheetId="21">OFFSET(#REF!,0,0,COUNTA(#REF!),-1)</definedName>
    <definedName name="Daten10">OFFSET(#REF!,0,0,COUNTA(#REF!),-1)</definedName>
    <definedName name="_xlnm.Print_Area" localSheetId="6">'AP all'!$A$1:$M$33</definedName>
    <definedName name="_xlnm.Print_Area" localSheetId="4">'CED all'!$A$1:$M$33</definedName>
    <definedName name="_xlnm.Print_Area" localSheetId="16">'CRD all'!$A$1:$M$33</definedName>
    <definedName name="_xlnm.Print_Area" localSheetId="8">'EP all'!$A$1:$M$33</definedName>
    <definedName name="_xlnm.Print_Area" localSheetId="2">'GWP all'!$A$1:$M$33</definedName>
    <definedName name="_xlnm.Print_Area" localSheetId="18">'Land use all'!$A$1:$M$33</definedName>
    <definedName name="_xlnm.Print_Area" localSheetId="12">'Ozone all'!$A$1:$M$33</definedName>
    <definedName name="_xlnm.Print_Area" localSheetId="14">'PM all'!$A$1:$M$33</definedName>
    <definedName name="_xlnm.Print_Area" localSheetId="10">'Smog all'!$A$1:$M$33</definedName>
    <definedName name="_xlnm.Print_Area" localSheetId="20">'Water all'!$A$1:$M$33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3" i="47" l="1"/>
  <c r="Z3" i="49" l="1"/>
  <c r="Y3" i="45" l="1"/>
  <c r="Y3" i="43"/>
  <c r="Y3" i="41"/>
  <c r="Y3" i="39"/>
  <c r="Y3" i="36"/>
  <c r="Y3" i="34"/>
  <c r="Y3" i="32"/>
  <c r="Z3" i="28" l="1"/>
</calcChain>
</file>

<file path=xl/sharedStrings.xml><?xml version="1.0" encoding="utf-8"?>
<sst xmlns="http://schemas.openxmlformats.org/spreadsheetml/2006/main" count="785" uniqueCount="118">
  <si>
    <t>Quelle:</t>
  </si>
  <si>
    <t>Hauptitel:</t>
  </si>
  <si>
    <t>Untertitel:</t>
  </si>
  <si>
    <t>Achsenbezeichnung 1:</t>
  </si>
  <si>
    <t>Achsenbezeichnung 2:</t>
  </si>
  <si>
    <t>Synthese</t>
  </si>
  <si>
    <t>Abscheidetechnologie</t>
  </si>
  <si>
    <t>Transport</t>
  </si>
  <si>
    <t>PtG</t>
  </si>
  <si>
    <t>---</t>
  </si>
  <si>
    <t>Wind onshore</t>
  </si>
  <si>
    <t>Pipeline</t>
  </si>
  <si>
    <t>Wind offshore</t>
  </si>
  <si>
    <t>Bioabfall/Grünschnitt</t>
  </si>
  <si>
    <t>Mais/Gülle</t>
  </si>
  <si>
    <t>Reihenfolge
 im Bericht</t>
  </si>
  <si>
    <t xml:space="preserve">g CO₂eq / MJ </t>
  </si>
  <si>
    <t>Spalte1</t>
  </si>
  <si>
    <t>Gas grid</t>
  </si>
  <si>
    <t>Tanker + Gas grid</t>
  </si>
  <si>
    <t>Amine washing</t>
  </si>
  <si>
    <t>Pressure water washing</t>
  </si>
  <si>
    <t>Membrane separation</t>
  </si>
  <si>
    <t>Fermentation</t>
  </si>
  <si>
    <t>Germany</t>
  </si>
  <si>
    <t>PtG in Germany</t>
  </si>
  <si>
    <t>Saudi-Arabia</t>
  </si>
  <si>
    <t>Morocco</t>
  </si>
  <si>
    <t>Biogas plant</t>
  </si>
  <si>
    <t>Cement plant</t>
  </si>
  <si>
    <t>DAC (Air)</t>
  </si>
  <si>
    <t>Lignite-fired power plant</t>
  </si>
  <si>
    <t>PV ground mounted</t>
  </si>
  <si>
    <t>Solar power plant (CSP)</t>
  </si>
  <si>
    <t>Electricity mix</t>
  </si>
  <si>
    <t>electrolysis</t>
  </si>
  <si>
    <t>Alkaline electrolysis</t>
  </si>
  <si>
    <t>Polymer-electrolyte membrane-EL</t>
  </si>
  <si>
    <t>Path number</t>
  </si>
  <si>
    <t>Location</t>
  </si>
  <si>
    <t>CO2 source</t>
  </si>
  <si>
    <t>Electricity source</t>
  </si>
  <si>
    <t>*Footnote</t>
  </si>
  <si>
    <t>Saudi-Arabia (electricity)</t>
  </si>
  <si>
    <t>Morocco (electricity)</t>
  </si>
  <si>
    <t>biomass</t>
  </si>
  <si>
    <t>Global warming potential 2015</t>
  </si>
  <si>
    <t>Refrenz: natural gas</t>
  </si>
  <si>
    <t>Reference: Hydrogen aus natural gas</t>
  </si>
  <si>
    <t>Source</t>
  </si>
  <si>
    <t>Footnote:</t>
  </si>
  <si>
    <t>PtX-plant</t>
  </si>
  <si>
    <t>H₂-plant</t>
  </si>
  <si>
    <t>CO₂-plant</t>
  </si>
  <si>
    <t>Energy O₂+water</t>
  </si>
  <si>
    <t>Auxiliaries</t>
  </si>
  <si>
    <t>Overall result</t>
  </si>
  <si>
    <t>Path description</t>
  </si>
  <si>
    <t>Electricity transport HVDC</t>
  </si>
  <si>
    <t>Energy for CO₂</t>
  </si>
  <si>
    <t>Global warming potential (GWP) in g CO₂eq / MJ Product (LHV)</t>
  </si>
  <si>
    <t>Path</t>
  </si>
  <si>
    <t>Cumulative energy use 2015</t>
  </si>
  <si>
    <t>Cumulative energy use (fossil + regenerativee) in kJ / MJ Product (LHV)</t>
  </si>
  <si>
    <t>Acidification potential 2015</t>
  </si>
  <si>
    <t>Acidification potential in mg SO₂eq / MJ Product (LHV)</t>
  </si>
  <si>
    <t>Eutrophication potential 2015</t>
  </si>
  <si>
    <t>Eutrophication potential in mg PO₄eq / MJ Product (LHV)</t>
  </si>
  <si>
    <t>Photochemical Ozone Creation Potential (POCP) in mg C₂H₄eq. / MJ Product (LHV)</t>
  </si>
  <si>
    <t>Summer smog potential 2015</t>
  </si>
  <si>
    <t>Ozone Depletion Potential in mg CFC-11eq / MJ Product (LHV)</t>
  </si>
  <si>
    <t>Ozone depletion potential 2015</t>
  </si>
  <si>
    <t>Particulate Matter &lt; 10 µm in mg PM10eq / MJ Product (LHV)</t>
  </si>
  <si>
    <t>Particulate matter emissions 2015</t>
  </si>
  <si>
    <t>Cumulative raw material demand 2015</t>
  </si>
  <si>
    <t>Cumulative raw material demand in g / MJ Product (LHV)</t>
  </si>
  <si>
    <t>Germany (Synthese)</t>
  </si>
  <si>
    <t>PV ground mounted 
(Saudi-Arabia)</t>
  </si>
  <si>
    <t>Water consumption 2015</t>
  </si>
  <si>
    <t xml:space="preserve">Water consumption in ml / MJ Product (LHV) </t>
  </si>
  <si>
    <t>List of supply paths for BioMethane, synthetic natural gas, Hydrogen</t>
  </si>
  <si>
    <t>BioMethane, synthetic natural gas, Hydrogen - Full load hours Electricity source</t>
  </si>
  <si>
    <t>Process water (excluding seawater)</t>
  </si>
  <si>
    <t>Biomass cultivation/transport</t>
  </si>
  <si>
    <t>Number supply path</t>
  </si>
  <si>
    <t>Synthesis</t>
  </si>
  <si>
    <t>Biomass</t>
  </si>
  <si>
    <t>Biowaste/green waste</t>
  </si>
  <si>
    <t>Electrolysis</t>
  </si>
  <si>
    <t>HVDC + Gas grid</t>
  </si>
  <si>
    <t>Electricity for H₂</t>
  </si>
  <si>
    <t>Product transport</t>
  </si>
  <si>
    <t>fossil CO2 (for infromational purpose only)</t>
  </si>
  <si>
    <t>Land use 2015</t>
  </si>
  <si>
    <t xml:space="preserve">Land use in 10-3m²a / MJ Product (LHV) </t>
  </si>
  <si>
    <t>43_SNG/PtG/WindON/AEL/Biogas/Gas Grid (D)_D</t>
  </si>
  <si>
    <t>44_SNG/PtG/PVground/AEL/Cement/Gas Grid (D)_D</t>
  </si>
  <si>
    <t>45_SNG/PtG/PVground/AEL/Cement/HVDC+Gas Grid_Saudi Arabia</t>
  </si>
  <si>
    <t>46_SNG/PtG/PVground/AEL/Cement/Pipeline_Saudi Arabia</t>
  </si>
  <si>
    <t>47_SNG/PtG/PVground/AEL/Cement/Tanker+Gas Grid_Saudi Arabia</t>
  </si>
  <si>
    <t>48_SNG/PtG/PVground/AEL/DAC/Gas Grid (D)_D</t>
  </si>
  <si>
    <t>49_SNG/PtG/WindOFF/AEL/DAC/Gas Grid (D)_D</t>
  </si>
  <si>
    <t>50_SNG/PtG/CSP/AEL/DAC/HVDC+Gas Grid_Morocco</t>
  </si>
  <si>
    <t>51_SNG/PtG/CSP/AEL/DAC/Pipeline_Morocco</t>
  </si>
  <si>
    <t>52_SNG/PtG/CSP/AEL/DAC/Tanker+Gas Grid_Morocco</t>
  </si>
  <si>
    <t>53_SNG/PtG/WindON/AEL/Lignite Power Plant/Gas Grid (D)_D</t>
  </si>
  <si>
    <t>54_SNG/PtG/Grid Mix/AEL/Lignite Power Plant/Gas Grid (D)_D</t>
  </si>
  <si>
    <t>55_H2/H2/WindON/AEL/Gas Grid (D)_D</t>
  </si>
  <si>
    <t>56_H2/H2/WindON/PEM/Gas Grid (D)_D</t>
  </si>
  <si>
    <t>57_Biomethane/Fermentation/Bio Waste/Green Waste/Gas Grid (D)_D</t>
  </si>
  <si>
    <t>58_Biomethane/Fermentation/Maize/Manure/Gas Grid (D)_D</t>
  </si>
  <si>
    <t>59_Biomethane/Fermentation/Bio Waste/Green Waste/Gas Grid (D)_D</t>
  </si>
  <si>
    <t>60_Biomethane/Fermentation/Bio Waste/Green Waste/Gas Grid (D)_D</t>
  </si>
  <si>
    <t>Main title:</t>
  </si>
  <si>
    <t>Subtitle:</t>
  </si>
  <si>
    <t>Source:</t>
  </si>
  <si>
    <t>Axis 1:</t>
  </si>
  <si>
    <t>Axis 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</si>
</sst>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Quelle:&quot;\ @"/>
    <numFmt numFmtId="165" formatCode=";;;"/>
  </numFmts>
  <fonts count="39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9"/>
      <color rgb="FF080808"/>
      <name val="Cambria"/>
      <family val="1"/>
    </font>
    <font>
      <sz val="10"/>
      <color rgb="FF080808"/>
      <name val="Cambria"/>
      <family val="1"/>
    </font>
    <font>
      <b/>
      <sz val="10"/>
      <color rgb="FF080808"/>
      <name val="Cambria"/>
      <family val="1"/>
    </font>
    <font>
      <sz val="9"/>
      <color rgb="FF080808"/>
      <name val="Cambria"/>
      <family val="1"/>
    </font>
    <font>
      <b/>
      <sz val="9"/>
      <color rgb="FFFFFFFF"/>
      <name val="Cambria"/>
      <family val="1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7"/>
      <name val="Calibri"/>
      <family val="2"/>
      <scheme val="minor"/>
    </font>
    <font>
      <sz val="6"/>
      <name val="Calibri"/>
      <family val="2"/>
      <scheme val="minor"/>
    </font>
    <font>
      <sz val="10"/>
      <color rgb="FF080808"/>
      <name val="Cambria Math"/>
      <family val="1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6"/>
      <name val="Cambria"/>
      <family val="1"/>
      <scheme val="major"/>
    </font>
    <font>
      <sz val="10"/>
      <color theme="0" tint="-0.14999847407452621"/>
      <name val="Cambria"/>
      <family val="1"/>
    </font>
    <font>
      <b/>
      <sz val="10"/>
      <color theme="0" tint="-0.14999847407452621"/>
      <name val="Cambria"/>
      <family val="1"/>
    </font>
    <font>
      <b/>
      <sz val="9"/>
      <color theme="0" tint="-0.14999847407452621"/>
      <name val="Cambria"/>
      <family val="1"/>
    </font>
    <font>
      <sz val="9"/>
      <color theme="0" tint="-0.14999847407452621"/>
      <name val="Cambria"/>
      <family val="1"/>
    </font>
    <font>
      <sz val="8"/>
      <name val="Arial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rgb="FFFFFFFF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auto="1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theme="1"/>
      </right>
      <top/>
      <bottom/>
      <diagonal/>
    </border>
    <border>
      <left style="dotted">
        <color theme="1"/>
      </left>
      <right style="dotted">
        <color theme="1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theme="1"/>
      </top>
      <bottom style="thin">
        <color theme="1"/>
      </bottom>
      <diagonal/>
    </border>
    <border>
      <left style="dotted">
        <color theme="1"/>
      </left>
      <right style="dotted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1" applyNumberFormat="0" applyAlignment="0" applyProtection="0"/>
    <xf numFmtId="0" fontId="5" fillId="20" borderId="2" applyNumberFormat="0" applyAlignment="0" applyProtection="0"/>
    <xf numFmtId="0" fontId="6" fillId="7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21" borderId="0" applyNumberFormat="0" applyBorder="0" applyAlignment="0" applyProtection="0"/>
    <xf numFmtId="0" fontId="1" fillId="22" borderId="4" applyNumberFormat="0" applyFont="0" applyAlignment="0" applyProtection="0"/>
    <xf numFmtId="0" fontId="11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23" borderId="9" applyNumberFormat="0" applyAlignment="0" applyProtection="0"/>
    <xf numFmtId="0" fontId="1" fillId="0" borderId="0"/>
  </cellStyleXfs>
  <cellXfs count="66">
    <xf numFmtId="0" fontId="0" fillId="0" borderId="0" xfId="0"/>
    <xf numFmtId="0" fontId="20" fillId="24" borderId="0" xfId="0" applyFont="1" applyFill="1" applyProtection="1"/>
    <xf numFmtId="0" fontId="20" fillId="24" borderId="0" xfId="0" applyFont="1" applyFill="1"/>
    <xf numFmtId="0" fontId="20" fillId="24" borderId="0" xfId="0" applyFont="1" applyFill="1" applyBorder="1" applyProtection="1"/>
    <xf numFmtId="0" fontId="21" fillId="24" borderId="0" xfId="0" applyFont="1" applyFill="1" applyBorder="1" applyAlignment="1" applyProtection="1"/>
    <xf numFmtId="0" fontId="21" fillId="24" borderId="0" xfId="0" applyFont="1" applyFill="1" applyBorder="1" applyProtection="1">
      <protection locked="0"/>
    </xf>
    <xf numFmtId="0" fontId="23" fillId="25" borderId="12" xfId="0" applyFont="1" applyFill="1" applyBorder="1" applyAlignment="1">
      <alignment horizontal="right" vertical="center"/>
    </xf>
    <xf numFmtId="0" fontId="23" fillId="25" borderId="13" xfId="0" applyFont="1" applyFill="1" applyBorder="1" applyAlignment="1">
      <alignment horizontal="right" vertical="center"/>
    </xf>
    <xf numFmtId="0" fontId="24" fillId="0" borderId="0" xfId="0" applyFont="1"/>
    <xf numFmtId="0" fontId="24" fillId="0" borderId="0" xfId="0" applyFont="1" applyBorder="1"/>
    <xf numFmtId="0" fontId="25" fillId="0" borderId="0" xfId="0" applyFont="1" applyBorder="1" applyAlignment="1"/>
    <xf numFmtId="0" fontId="26" fillId="0" borderId="0" xfId="0" applyFont="1" applyBorder="1" applyAlignment="1" applyProtection="1"/>
    <xf numFmtId="0" fontId="24" fillId="0" borderId="0" xfId="0" applyFont="1" applyBorder="1" applyProtection="1"/>
    <xf numFmtId="0" fontId="24" fillId="0" borderId="0" xfId="0" applyFont="1" applyProtection="1"/>
    <xf numFmtId="0" fontId="27" fillId="0" borderId="0" xfId="0" applyFont="1" applyBorder="1" applyAlignment="1" applyProtection="1"/>
    <xf numFmtId="0" fontId="27" fillId="0" borderId="0" xfId="0" applyFont="1" applyBorder="1" applyAlignment="1"/>
    <xf numFmtId="0" fontId="25" fillId="0" borderId="0" xfId="0" applyFont="1" applyBorder="1" applyAlignment="1">
      <alignment horizontal="right" indent="1"/>
    </xf>
    <xf numFmtId="0" fontId="24" fillId="24" borderId="0" xfId="0" applyFont="1" applyFill="1" applyBorder="1"/>
    <xf numFmtId="0" fontId="24" fillId="24" borderId="0" xfId="0" applyFont="1" applyFill="1" applyBorder="1" applyProtection="1"/>
    <xf numFmtId="0" fontId="25" fillId="24" borderId="0" xfId="0" applyFont="1" applyFill="1" applyBorder="1"/>
    <xf numFmtId="0" fontId="24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164" fontId="29" fillId="0" borderId="0" xfId="0" applyNumberFormat="1" applyFont="1" applyBorder="1" applyAlignment="1">
      <alignment vertical="top" wrapText="1"/>
    </xf>
    <xf numFmtId="0" fontId="29" fillId="0" borderId="0" xfId="0" applyFont="1" applyBorder="1" applyAlignment="1">
      <alignment vertical="top"/>
    </xf>
    <xf numFmtId="0" fontId="28" fillId="24" borderId="0" xfId="0" applyFont="1" applyFill="1" applyBorder="1" applyAlignment="1" applyProtection="1">
      <alignment horizontal="left" vertical="top" wrapText="1"/>
    </xf>
    <xf numFmtId="0" fontId="28" fillId="24" borderId="0" xfId="0" applyFont="1" applyFill="1" applyBorder="1" applyAlignment="1" applyProtection="1">
      <alignment horizontal="left" vertical="top" wrapText="1"/>
    </xf>
    <xf numFmtId="49" fontId="25" fillId="0" borderId="0" xfId="0" applyNumberFormat="1" applyFont="1" applyBorder="1" applyAlignment="1">
      <alignment horizontal="right" indent="1"/>
    </xf>
    <xf numFmtId="49" fontId="25" fillId="24" borderId="0" xfId="0" applyNumberFormat="1" applyFont="1" applyFill="1" applyBorder="1" applyAlignment="1">
      <alignment horizontal="right" indent="1"/>
    </xf>
    <xf numFmtId="49" fontId="25" fillId="24" borderId="0" xfId="0" applyNumberFormat="1" applyFont="1" applyFill="1" applyBorder="1" applyAlignment="1" applyProtection="1">
      <alignment horizontal="right" indent="1"/>
    </xf>
    <xf numFmtId="49" fontId="24" fillId="24" borderId="0" xfId="0" applyNumberFormat="1" applyFont="1" applyFill="1" applyBorder="1"/>
    <xf numFmtId="49" fontId="24" fillId="0" borderId="0" xfId="0" applyNumberFormat="1" applyFont="1" applyBorder="1"/>
    <xf numFmtId="49" fontId="24" fillId="0" borderId="0" xfId="0" applyNumberFormat="1" applyFont="1" applyBorder="1" applyAlignment="1">
      <alignment vertical="center"/>
    </xf>
    <xf numFmtId="49" fontId="29" fillId="0" borderId="0" xfId="0" applyNumberFormat="1" applyFont="1" applyBorder="1" applyAlignment="1">
      <alignment vertical="top"/>
    </xf>
    <xf numFmtId="0" fontId="30" fillId="24" borderId="0" xfId="0" applyFont="1" applyFill="1" applyProtection="1"/>
    <xf numFmtId="0" fontId="25" fillId="0" borderId="0" xfId="0" applyFont="1" applyAlignment="1">
      <alignment horizontal="left" vertical="top"/>
    </xf>
    <xf numFmtId="0" fontId="31" fillId="0" borderId="0" xfId="0" applyFont="1" applyAlignment="1">
      <alignment horizontal="left" vertical="top"/>
    </xf>
    <xf numFmtId="0" fontId="0" fillId="26" borderId="0" xfId="0" applyFill="1"/>
    <xf numFmtId="0" fontId="32" fillId="27" borderId="18" xfId="0" applyFont="1" applyFill="1" applyBorder="1" applyAlignment="1">
      <alignment horizontal="left" vertical="center" wrapText="1"/>
    </xf>
    <xf numFmtId="0" fontId="32" fillId="27" borderId="19" xfId="0" applyFont="1" applyFill="1" applyBorder="1" applyAlignment="1">
      <alignment horizontal="center" vertical="center" wrapText="1"/>
    </xf>
    <xf numFmtId="0" fontId="32" fillId="27" borderId="18" xfId="0" applyFont="1" applyFill="1" applyBorder="1" applyAlignment="1">
      <alignment horizontal="center" vertical="center" wrapText="1"/>
    </xf>
    <xf numFmtId="0" fontId="27" fillId="0" borderId="20" xfId="0" applyFont="1" applyBorder="1" applyAlignment="1">
      <alignment horizontal="left" vertical="center" wrapText="1"/>
    </xf>
    <xf numFmtId="4" fontId="25" fillId="0" borderId="21" xfId="0" applyNumberFormat="1" applyFont="1" applyBorder="1" applyAlignment="1">
      <alignment horizontal="center" vertical="center" wrapText="1"/>
    </xf>
    <xf numFmtId="0" fontId="29" fillId="0" borderId="0" xfId="0" applyFont="1" applyAlignment="1">
      <alignment horizontal="left"/>
    </xf>
    <xf numFmtId="0" fontId="33" fillId="0" borderId="0" xfId="0" applyFont="1" applyAlignment="1">
      <alignment horizontal="right"/>
    </xf>
    <xf numFmtId="0" fontId="35" fillId="24" borderId="0" xfId="0" applyFont="1" applyFill="1" applyAlignment="1">
      <alignment vertical="center"/>
    </xf>
    <xf numFmtId="0" fontId="34" fillId="24" borderId="0" xfId="0" applyFont="1" applyFill="1"/>
    <xf numFmtId="0" fontId="36" fillId="28" borderId="26" xfId="0" applyFont="1" applyFill="1" applyBorder="1" applyAlignment="1">
      <alignment horizontal="right" wrapText="1"/>
    </xf>
    <xf numFmtId="0" fontId="37" fillId="28" borderId="26" xfId="0" applyFont="1" applyFill="1" applyBorder="1"/>
    <xf numFmtId="0" fontId="36" fillId="28" borderId="26" xfId="0" applyFont="1" applyFill="1" applyBorder="1" applyAlignment="1">
      <alignment vertical="center"/>
    </xf>
    <xf numFmtId="0" fontId="23" fillId="0" borderId="16" xfId="0" applyFont="1" applyFill="1" applyBorder="1" applyAlignment="1">
      <alignment horizontal="left" vertical="center" wrapText="1"/>
    </xf>
    <xf numFmtId="0" fontId="23" fillId="0" borderId="17" xfId="0" applyFont="1" applyFill="1" applyBorder="1" applyAlignment="1">
      <alignment horizontal="center" vertical="center" wrapText="1"/>
    </xf>
    <xf numFmtId="0" fontId="23" fillId="0" borderId="16" xfId="0" applyFont="1" applyFill="1" applyBorder="1" applyAlignment="1">
      <alignment horizontal="center" vertical="center" wrapText="1"/>
    </xf>
    <xf numFmtId="0" fontId="23" fillId="0" borderId="24" xfId="0" applyFont="1" applyFill="1" applyBorder="1" applyAlignment="1">
      <alignment horizontal="center" vertical="center" wrapText="1"/>
    </xf>
    <xf numFmtId="0" fontId="19" fillId="0" borderId="14" xfId="0" applyNumberFormat="1" applyFont="1" applyFill="1" applyBorder="1" applyAlignment="1">
      <alignment horizontal="left" vertical="center" wrapText="1"/>
    </xf>
    <xf numFmtId="4" fontId="22" fillId="0" borderId="15" xfId="0" applyNumberFormat="1" applyFont="1" applyFill="1" applyBorder="1" applyAlignment="1">
      <alignment horizontal="right" vertical="center" wrapText="1" indent="3"/>
    </xf>
    <xf numFmtId="4" fontId="22" fillId="0" borderId="25" xfId="0" applyNumberFormat="1" applyFont="1" applyFill="1" applyBorder="1" applyAlignment="1">
      <alignment horizontal="left" vertical="center" wrapText="1"/>
    </xf>
    <xf numFmtId="0" fontId="19" fillId="0" borderId="0" xfId="0" applyNumberFormat="1" applyFont="1" applyFill="1" applyBorder="1" applyAlignment="1">
      <alignment horizontal="left" vertical="center" wrapText="1"/>
    </xf>
    <xf numFmtId="165" fontId="20" fillId="24" borderId="0" xfId="0" applyNumberFormat="1" applyFont="1" applyFill="1"/>
    <xf numFmtId="4" fontId="25" fillId="0" borderId="21" xfId="0" applyNumberFormat="1" applyFont="1" applyFill="1" applyBorder="1" applyAlignment="1">
      <alignment horizontal="center" vertical="center" wrapText="1"/>
    </xf>
    <xf numFmtId="0" fontId="20" fillId="24" borderId="11" xfId="0" applyFont="1" applyFill="1" applyBorder="1" applyAlignment="1" applyProtection="1">
      <alignment horizontal="left"/>
      <protection locked="0"/>
    </xf>
    <xf numFmtId="0" fontId="20" fillId="24" borderId="10" xfId="0" applyFont="1" applyFill="1" applyBorder="1" applyAlignment="1" applyProtection="1">
      <alignment horizontal="left"/>
      <protection locked="0"/>
    </xf>
    <xf numFmtId="0" fontId="20" fillId="24" borderId="11" xfId="0" applyFont="1" applyFill="1" applyBorder="1" applyAlignment="1" applyProtection="1">
      <alignment horizontal="left" vertical="center"/>
      <protection locked="0"/>
    </xf>
    <xf numFmtId="0" fontId="20" fillId="24" borderId="10" xfId="0" applyFont="1" applyFill="1" applyBorder="1" applyAlignment="1" applyProtection="1">
      <alignment horizontal="left" vertical="center"/>
      <protection locked="0"/>
    </xf>
    <xf numFmtId="0" fontId="28" fillId="24" borderId="0" xfId="0" applyFont="1" applyFill="1" applyBorder="1" applyAlignment="1" applyProtection="1">
      <alignment horizontal="left" vertical="top" wrapText="1"/>
    </xf>
    <xf numFmtId="0" fontId="20" fillId="24" borderId="22" xfId="0" applyFont="1" applyFill="1" applyBorder="1" applyAlignment="1" applyProtection="1">
      <alignment horizontal="left" vertical="center"/>
      <protection locked="0"/>
    </xf>
    <xf numFmtId="0" fontId="20" fillId="24" borderId="23" xfId="0" applyFont="1" applyFill="1" applyBorder="1" applyAlignment="1" applyProtection="1">
      <alignment horizontal="left" vertical="center"/>
      <protection locked="0"/>
    </xf>
  </cellXfs>
  <cellStyles count="43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" xfId="32" builtinId="10" customBuiltin="1"/>
    <cellStyle name="Schlecht" xfId="33" builtinId="27" customBuiltin="1"/>
    <cellStyle name="Standard" xfId="0" builtinId="0"/>
    <cellStyle name="Standard 2" xfId="42"/>
    <cellStyle name="Überschrift" xfId="34" builtinId="15" customBuiltin="1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2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wrapText="1" indent="0" justifyLastLine="0" shrinkToFit="0" readingOrder="0"/>
      <border diagonalUp="0" diagonalDown="0">
        <left style="hair">
          <color theme="1"/>
        </left>
        <right style="hair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FFFFFF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wrapText="1" indent="0" justifyLastLine="0" shrinkToFit="0" readingOrder="0"/>
      <border diagonalUp="0" diagonalDown="0">
        <left style="hair">
          <color theme="1"/>
        </left>
        <right style="hair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</dxfs>
  <tableStyles count="0" defaultTableStyle="TableStyleMedium9" defaultPivotStyle="PivotStyleLight16"/>
  <colors>
    <mruColors>
      <color rgb="FF996633"/>
      <color rgb="FFFF3399"/>
      <color rgb="FFFFCC00"/>
      <color rgb="FF00FFFF"/>
      <color rgb="FF009999"/>
      <color rgb="FFFFCC99"/>
      <color rgb="FFFF9900"/>
      <color rgb="FFFF3300"/>
      <color rgb="FF0099FF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Relationship Id="rId30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0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GWP'!$C$9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GWP'!$C$10:$C$27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2.7973465021047604E-2</c:v>
                </c:pt>
                <c:pt idx="3">
                  <c:v>7.4432263997954565E-2</c:v>
                </c:pt>
                <c:pt idx="4">
                  <c:v>3.5978371538550886E-2</c:v>
                </c:pt>
                <c:pt idx="5">
                  <c:v>3.5639910393555414E-2</c:v>
                </c:pt>
                <c:pt idx="6">
                  <c:v>3.5639910393555407E-2</c:v>
                </c:pt>
                <c:pt idx="7">
                  <c:v>5.2096222349011442E-2</c:v>
                </c:pt>
                <c:pt idx="8">
                  <c:v>0.230245725914107</c:v>
                </c:pt>
                <c:pt idx="9">
                  <c:v>0.12805006110489936</c:v>
                </c:pt>
                <c:pt idx="10">
                  <c:v>0.12412071197822171</c:v>
                </c:pt>
                <c:pt idx="11">
                  <c:v>0.12412071197822171</c:v>
                </c:pt>
                <c:pt idx="12">
                  <c:v>0.23023226010991651</c:v>
                </c:pt>
                <c:pt idx="13">
                  <c:v>7.231326594373895E-2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38B2-4024-AC47-1AA3E4A5BC0E}"/>
            </c:ext>
          </c:extLst>
        </c:ser>
        <c:ser>
          <c:idx val="1"/>
          <c:order val="1"/>
          <c:tx>
            <c:strRef>
              <c:f>'Data GWP'!$D$9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GWP'!$D$10:$D$27</c:f>
              <c:numCache>
                <c:formatCode>#,##0.00</c:formatCode>
                <c:ptCount val="18"/>
                <c:pt idx="0">
                  <c:v>2.4125563896771816</c:v>
                </c:pt>
                <c:pt idx="1">
                  <c:v>0.85535099830362404</c:v>
                </c:pt>
                <c:pt idx="2">
                  <c:v>0.3774820415968998</c:v>
                </c:pt>
                <c:pt idx="3">
                  <c:v>0.99174214514320724</c:v>
                </c:pt>
                <c:pt idx="4">
                  <c:v>0.48001313392031592</c:v>
                </c:pt>
                <c:pt idx="5">
                  <c:v>0.47549748221147059</c:v>
                </c:pt>
                <c:pt idx="6">
                  <c:v>0.47549748221147048</c:v>
                </c:pt>
                <c:pt idx="7">
                  <c:v>0.6944964694010427</c:v>
                </c:pt>
                <c:pt idx="8">
                  <c:v>3.0652926085776473</c:v>
                </c:pt>
                <c:pt idx="9">
                  <c:v>1.7053207899875344</c:v>
                </c:pt>
                <c:pt idx="10">
                  <c:v>1.6529912502823374</c:v>
                </c:pt>
                <c:pt idx="11">
                  <c:v>1.6529912502823374</c:v>
                </c:pt>
                <c:pt idx="12">
                  <c:v>3.0651133364982646</c:v>
                </c:pt>
                <c:pt idx="13">
                  <c:v>0.9635084254769628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38B2-4024-AC47-1AA3E4A5BC0E}"/>
            </c:ext>
          </c:extLst>
        </c:ser>
        <c:ser>
          <c:idx val="2"/>
          <c:order val="2"/>
          <c:tx>
            <c:strRef>
              <c:f>'Data GWP'!$E$9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GWP'!$E$10:$E$27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1.5200914422786481E-2</c:v>
                </c:pt>
                <c:pt idx="3">
                  <c:v>1.5200914422786356E-2</c:v>
                </c:pt>
                <c:pt idx="4">
                  <c:v>3.7550899766808747</c:v>
                </c:pt>
                <c:pt idx="5">
                  <c:v>3.7197645297882405</c:v>
                </c:pt>
                <c:pt idx="6">
                  <c:v>3.7197645297882356</c:v>
                </c:pt>
                <c:pt idx="7">
                  <c:v>5.4373223133820074</c:v>
                </c:pt>
                <c:pt idx="8">
                  <c:v>24.030921372504608</c:v>
                </c:pt>
                <c:pt idx="9">
                  <c:v>8.2394817353863563E-4</c:v>
                </c:pt>
                <c:pt idx="10">
                  <c:v>7.986659012745996E-4</c:v>
                </c:pt>
                <c:pt idx="11">
                  <c:v>7.9866590127440509E-4</c:v>
                </c:pt>
                <c:pt idx="12">
                  <c:v>7.9866590127440509E-4</c:v>
                </c:pt>
                <c:pt idx="13">
                  <c:v>0.890379272175987</c:v>
                </c:pt>
                <c:pt idx="14">
                  <c:v>0.92952562573390818</c:v>
                </c:pt>
                <c:pt idx="15">
                  <c:v>0.92952562573390818</c:v>
                </c:pt>
                <c:pt idx="16">
                  <c:v>0.86315651331756404</c:v>
                </c:pt>
                <c:pt idx="17">
                  <c:v>0.92952562573390818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38B2-4024-AC47-1AA3E4A5BC0E}"/>
            </c:ext>
          </c:extLst>
        </c:ser>
        <c:ser>
          <c:idx val="3"/>
          <c:order val="3"/>
          <c:tx>
            <c:strRef>
              <c:f>'Data GWP'!$F$9</c:f>
              <c:strCache>
                <c:ptCount val="1"/>
                <c:pt idx="0">
                  <c:v>Biogas plant</c:v>
                </c:pt>
              </c:strCache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'Data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GWP'!$F$10:$F$27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2.3631103743113584E-16</c:v>
                </c:pt>
                <c:pt idx="3">
                  <c:v>0</c:v>
                </c:pt>
                <c:pt idx="4">
                  <c:v>0</c:v>
                </c:pt>
                <c:pt idx="5">
                  <c:v>5.0435430186985684E-16</c:v>
                </c:pt>
                <c:pt idx="6">
                  <c:v>0</c:v>
                </c:pt>
                <c:pt idx="7">
                  <c:v>2.3631103743113584E-16</c:v>
                </c:pt>
                <c:pt idx="8">
                  <c:v>2.3631103743113584E-16</c:v>
                </c:pt>
                <c:pt idx="9">
                  <c:v>0</c:v>
                </c:pt>
                <c:pt idx="10">
                  <c:v>6.0543201333622864E-16</c:v>
                </c:pt>
                <c:pt idx="11">
                  <c:v>2.3631103743113584E-16</c:v>
                </c:pt>
                <c:pt idx="12">
                  <c:v>2.3631103743113584E-16</c:v>
                </c:pt>
                <c:pt idx="13">
                  <c:v>0</c:v>
                </c:pt>
                <c:pt idx="14">
                  <c:v>1.2495429615039735</c:v>
                </c:pt>
                <c:pt idx="15">
                  <c:v>1.2071493615511744</c:v>
                </c:pt>
                <c:pt idx="16">
                  <c:v>1.9334419901548752</c:v>
                </c:pt>
                <c:pt idx="17">
                  <c:v>1.7637406230495476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13-38B2-4024-AC47-1AA3E4A5BC0E}"/>
            </c:ext>
          </c:extLst>
        </c:ser>
        <c:ser>
          <c:idx val="4"/>
          <c:order val="4"/>
          <c:tx>
            <c:strRef>
              <c:f>'Data GWP'!$G$9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GWP'!$G$10:$G$27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1.3747067025320527E-16</c:v>
                </c:pt>
                <c:pt idx="3">
                  <c:v>0</c:v>
                </c:pt>
                <c:pt idx="4">
                  <c:v>0</c:v>
                </c:pt>
                <c:pt idx="5">
                  <c:v>2.9340112369208074E-16</c:v>
                </c:pt>
                <c:pt idx="6">
                  <c:v>0</c:v>
                </c:pt>
                <c:pt idx="7">
                  <c:v>1.3747067025320527E-16</c:v>
                </c:pt>
                <c:pt idx="8">
                  <c:v>1.3747067025320527E-16</c:v>
                </c:pt>
                <c:pt idx="9">
                  <c:v>0</c:v>
                </c:pt>
                <c:pt idx="10">
                  <c:v>3.5220168118610594E-16</c:v>
                </c:pt>
                <c:pt idx="11">
                  <c:v>1.3747067025320527E-16</c:v>
                </c:pt>
                <c:pt idx="12">
                  <c:v>1.3747067025320527E-16</c:v>
                </c:pt>
                <c:pt idx="13">
                  <c:v>0</c:v>
                </c:pt>
                <c:pt idx="14">
                  <c:v>0.9257699170817778</c:v>
                </c:pt>
                <c:pt idx="15">
                  <c:v>0.9175034886709218</c:v>
                </c:pt>
                <c:pt idx="16">
                  <c:v>7.7724815021362854</c:v>
                </c:pt>
                <c:pt idx="17">
                  <c:v>1.0260316582719244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38B2-4024-AC47-1AA3E4A5BC0E}"/>
            </c:ext>
          </c:extLst>
        </c:ser>
        <c:ser>
          <c:idx val="5"/>
          <c:order val="5"/>
          <c:tx>
            <c:strRef>
              <c:f>'Data GWP'!$H$9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GWP'!$H$10:$H$27</c:f>
              <c:numCache>
                <c:formatCode>#,##0.00</c:formatCode>
                <c:ptCount val="18"/>
                <c:pt idx="0">
                  <c:v>6.7439041902620431</c:v>
                </c:pt>
                <c:pt idx="1">
                  <c:v>6.2748733697248174</c:v>
                </c:pt>
                <c:pt idx="2">
                  <c:v>295.73250904268281</c:v>
                </c:pt>
                <c:pt idx="3">
                  <c:v>7.1512596487739781</c:v>
                </c:pt>
                <c:pt idx="4">
                  <c:v>10.65018360030726</c:v>
                </c:pt>
                <c:pt idx="5">
                  <c:v>10.549993592210047</c:v>
                </c:pt>
                <c:pt idx="6">
                  <c:v>10.549993592210047</c:v>
                </c:pt>
                <c:pt idx="7">
                  <c:v>5.82525316772686</c:v>
                </c:pt>
                <c:pt idx="8">
                  <c:v>43.573278957497756</c:v>
                </c:pt>
                <c:pt idx="9">
                  <c:v>23.912722679335648</c:v>
                </c:pt>
                <c:pt idx="10">
                  <c:v>23.164824442097107</c:v>
                </c:pt>
                <c:pt idx="11">
                  <c:v>23.164824442097107</c:v>
                </c:pt>
                <c:pt idx="12">
                  <c:v>42.968573103973441</c:v>
                </c:pt>
                <c:pt idx="13">
                  <c:v>7.0642199512112542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38B2-4024-AC47-1AA3E4A5BC0E}"/>
            </c:ext>
          </c:extLst>
        </c:ser>
        <c:ser>
          <c:idx val="6"/>
          <c:order val="6"/>
          <c:tx>
            <c:strRef>
              <c:f>'Data GWP'!$I$9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GWP'!$I$10:$I$27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5.1516045955441188</c:v>
                </c:pt>
                <c:pt idx="3">
                  <c:v>1.8886789580356083</c:v>
                </c:pt>
                <c:pt idx="4">
                  <c:v>1.3626772880071094</c:v>
                </c:pt>
                <c:pt idx="5">
                  <c:v>1.4180711328034481</c:v>
                </c:pt>
                <c:pt idx="6">
                  <c:v>1.3358833461657964</c:v>
                </c:pt>
                <c:pt idx="7">
                  <c:v>0.73761738582589309</c:v>
                </c:pt>
                <c:pt idx="8">
                  <c:v>5.4211391621832377</c:v>
                </c:pt>
                <c:pt idx="9">
                  <c:v>0.29432036585343313</c:v>
                </c:pt>
                <c:pt idx="10">
                  <c:v>0.57386152734251239</c:v>
                </c:pt>
                <c:pt idx="11">
                  <c:v>0.25601868078699641</c:v>
                </c:pt>
                <c:pt idx="12">
                  <c:v>0.47489060100051206</c:v>
                </c:pt>
                <c:pt idx="13">
                  <c:v>7.8804094971898095E-2</c:v>
                </c:pt>
                <c:pt idx="14">
                  <c:v>13.706917786718147</c:v>
                </c:pt>
                <c:pt idx="15">
                  <c:v>13.320869428283867</c:v>
                </c:pt>
                <c:pt idx="16">
                  <c:v>20.513576114648689</c:v>
                </c:pt>
                <c:pt idx="17">
                  <c:v>19.396470411531791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38B2-4024-AC47-1AA3E4A5BC0E}"/>
            </c:ext>
          </c:extLst>
        </c:ser>
        <c:ser>
          <c:idx val="7"/>
          <c:order val="7"/>
          <c:tx>
            <c:strRef>
              <c:f>'Data GWP'!$J$9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GWP'!$J$10:$J$27</c:f>
              <c:numCache>
                <c:formatCode>#,##0.00</c:formatCode>
                <c:ptCount val="18"/>
                <c:pt idx="0">
                  <c:v>3.5405771321195571E-4</c:v>
                </c:pt>
                <c:pt idx="1">
                  <c:v>3.4412729191366989E-4</c:v>
                </c:pt>
                <c:pt idx="2">
                  <c:v>1.6500231629524766E-2</c:v>
                </c:pt>
                <c:pt idx="3">
                  <c:v>3.9900057328703801E-4</c:v>
                </c:pt>
                <c:pt idx="4">
                  <c:v>8.7611780146198744E-3</c:v>
                </c:pt>
                <c:pt idx="5">
                  <c:v>8.6787585438230924E-3</c:v>
                </c:pt>
                <c:pt idx="6">
                  <c:v>8.6787585438241489E-3</c:v>
                </c:pt>
                <c:pt idx="7">
                  <c:v>3.194691716000771E-4</c:v>
                </c:pt>
                <c:pt idx="8">
                  <c:v>2.3429815822327608E-3</c:v>
                </c:pt>
                <c:pt idx="9">
                  <c:v>1.9545879369235891E-2</c:v>
                </c:pt>
                <c:pt idx="10">
                  <c:v>1.8946083931379067E-2</c:v>
                </c:pt>
                <c:pt idx="11">
                  <c:v>1.8946083931379067E-2</c:v>
                </c:pt>
                <c:pt idx="12">
                  <c:v>2.3428445541464286E-3</c:v>
                </c:pt>
                <c:pt idx="13">
                  <c:v>3.8764150138712348E-4</c:v>
                </c:pt>
                <c:pt idx="14">
                  <c:v>0</c:v>
                </c:pt>
                <c:pt idx="15">
                  <c:v>8.0697509260371162E-4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38B2-4024-AC47-1AA3E4A5BC0E}"/>
            </c:ext>
          </c:extLst>
        </c:ser>
        <c:ser>
          <c:idx val="8"/>
          <c:order val="8"/>
          <c:tx>
            <c:strRef>
              <c:f>'Data GWP'!$K$9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GWP'!$K$10:$K$27</c:f>
              <c:numCache>
                <c:formatCode>#,##0.00</c:formatCode>
                <c:ptCount val="18"/>
                <c:pt idx="0">
                  <c:v>2.3298616157787982E-2</c:v>
                </c:pt>
                <c:pt idx="1">
                  <c:v>0.27095144632834545</c:v>
                </c:pt>
                <c:pt idx="2">
                  <c:v>0.57164606390597794</c:v>
                </c:pt>
                <c:pt idx="3">
                  <c:v>0.57164606390597772</c:v>
                </c:pt>
                <c:pt idx="4">
                  <c:v>0.35668221079949358</c:v>
                </c:pt>
                <c:pt idx="5">
                  <c:v>0.35332677628969772</c:v>
                </c:pt>
                <c:pt idx="6">
                  <c:v>0.35332677628969761</c:v>
                </c:pt>
                <c:pt idx="7">
                  <c:v>0.35332677628969772</c:v>
                </c:pt>
                <c:pt idx="8">
                  <c:v>0.35332677628969772</c:v>
                </c:pt>
                <c:pt idx="9">
                  <c:v>0.66486983673028888</c:v>
                </c:pt>
                <c:pt idx="10">
                  <c:v>0.64446813771675304</c:v>
                </c:pt>
                <c:pt idx="11">
                  <c:v>0.64446813771675304</c:v>
                </c:pt>
                <c:pt idx="12">
                  <c:v>0.64446813771675304</c:v>
                </c:pt>
                <c:pt idx="13">
                  <c:v>0.35893488713931704</c:v>
                </c:pt>
                <c:pt idx="14">
                  <c:v>3.3808668499749402E-2</c:v>
                </c:pt>
                <c:pt idx="15">
                  <c:v>3.5092770952935663E-2</c:v>
                </c:pt>
                <c:pt idx="16">
                  <c:v>5.3117438521211383E-2</c:v>
                </c:pt>
                <c:pt idx="17">
                  <c:v>5.0217358196544458E-2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8B2-4024-AC47-1AA3E4A5BC0E}"/>
            </c:ext>
          </c:extLst>
        </c:ser>
        <c:ser>
          <c:idx val="10"/>
          <c:order val="9"/>
          <c:tx>
            <c:strRef>
              <c:f>'Data GWP'!$L$9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GWP'!$L$10:$L$27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1.0790165067755439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1.7137290503238569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38B2-4024-AC47-1AA3E4A5BC0E}"/>
            </c:ext>
          </c:extLst>
        </c:ser>
        <c:ser>
          <c:idx val="11"/>
          <c:order val="10"/>
          <c:tx>
            <c:strRef>
              <c:f>'Data GWP'!$M$9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GWP'!$M$10:$M$27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7.7663448640415994E-2</c:v>
                </c:pt>
                <c:pt idx="3">
                  <c:v>7.7663448640415966E-2</c:v>
                </c:pt>
                <c:pt idx="4">
                  <c:v>9.4952984369393878</c:v>
                </c:pt>
                <c:pt idx="5">
                  <c:v>0.58247586480311997</c:v>
                </c:pt>
                <c:pt idx="6">
                  <c:v>7.766344864041598E-2</c:v>
                </c:pt>
                <c:pt idx="7">
                  <c:v>7.7663448640415994E-2</c:v>
                </c:pt>
                <c:pt idx="8">
                  <c:v>7.7663448640415994E-2</c:v>
                </c:pt>
                <c:pt idx="9">
                  <c:v>10.62090117197074</c:v>
                </c:pt>
                <c:pt idx="10">
                  <c:v>0.97079310800520013</c:v>
                </c:pt>
                <c:pt idx="11">
                  <c:v>7.7663448640415994E-2</c:v>
                </c:pt>
                <c:pt idx="12">
                  <c:v>7.7663448640415994E-2</c:v>
                </c:pt>
                <c:pt idx="13">
                  <c:v>7.766344864041598E-2</c:v>
                </c:pt>
                <c:pt idx="14">
                  <c:v>6.6844758765685214E-2</c:v>
                </c:pt>
                <c:pt idx="15">
                  <c:v>6.6844758765685214E-2</c:v>
                </c:pt>
                <c:pt idx="16">
                  <c:v>6.6844758765685214E-2</c:v>
                </c:pt>
                <c:pt idx="17">
                  <c:v>6.6844758765685214E-2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38B2-4024-AC47-1AA3E4A5BC0E}"/>
            </c:ext>
          </c:extLst>
        </c:ser>
        <c:ser>
          <c:idx val="9"/>
          <c:order val="11"/>
          <c:tx>
            <c:strRef>
              <c:f>'Data GWP'!$N$9</c:f>
              <c:strCache>
                <c:ptCount val="1"/>
                <c:pt idx="0">
                  <c:v>fossil CO2 (for infromational purpose only)</c:v>
                </c:pt>
              </c:strCache>
            </c:strRef>
          </c:tx>
          <c:spPr>
            <a:pattFill prst="dkDnDiag">
              <a:fgClr>
                <a:srgbClr val="996633"/>
              </a:fgClr>
              <a:bgClr>
                <a:sysClr val="window" lastClr="FFFFFF"/>
              </a:bgClr>
            </a:pattFill>
          </c:spPr>
          <c:invertIfNegative val="0"/>
          <c:cat>
            <c:numRef>
              <c:f>'Data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GWP'!$N$10:$N$27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54.134</c:v>
                </c:pt>
                <c:pt idx="3">
                  <c:v>54.134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54.134</c:v>
                </c:pt>
                <c:pt idx="10">
                  <c:v>54.134</c:v>
                </c:pt>
                <c:pt idx="11">
                  <c:v>54.134</c:v>
                </c:pt>
                <c:pt idx="12">
                  <c:v>54.134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43-44B6-9DFE-2D52BD13AE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scatterChart>
        <c:scatterStyle val="lineMarker"/>
        <c:varyColors val="0"/>
        <c:ser>
          <c:idx val="12"/>
          <c:order val="12"/>
          <c:tx>
            <c:v>Referenz Erdgas</c:v>
          </c:tx>
          <c:spPr>
            <a:ln>
              <a:solidFill>
                <a:sysClr val="windowText" lastClr="000000"/>
              </a:solidFill>
              <a:prstDash val="dash"/>
            </a:ln>
          </c:spPr>
          <c:marker>
            <c:symbol val="none"/>
          </c:marker>
          <c:xVal>
            <c:numRef>
              <c:f>'Data GWP'!$C$42:$C$43</c:f>
              <c:numCache>
                <c:formatCode>;;;</c:formatCode>
                <c:ptCount val="2"/>
                <c:pt idx="0">
                  <c:v>63</c:v>
                </c:pt>
                <c:pt idx="1">
                  <c:v>63</c:v>
                </c:pt>
              </c:numCache>
            </c:numRef>
          </c:xVal>
          <c:yVal>
            <c:numRef>
              <c:f>'Data GWP'!$B$42:$B$43</c:f>
              <c:numCache>
                <c:formatCode>;;;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708-41BF-A829-B0B5E8A03E54}"/>
            </c:ext>
          </c:extLst>
        </c:ser>
        <c:ser>
          <c:idx val="13"/>
          <c:order val="13"/>
          <c:tx>
            <c:v>Referenz H2</c:v>
          </c:tx>
          <c:spPr>
            <a:ln>
              <a:solidFill>
                <a:sysClr val="windowText" lastClr="000000"/>
              </a:solidFill>
              <a:prstDash val="dashDot"/>
            </a:ln>
          </c:spPr>
          <c:marker>
            <c:symbol val="none"/>
          </c:marker>
          <c:xVal>
            <c:numRef>
              <c:f>'Data GWP'!$E$42:$E$43</c:f>
              <c:numCache>
                <c:formatCode>;;;</c:formatCode>
                <c:ptCount val="2"/>
                <c:pt idx="0">
                  <c:v>88</c:v>
                </c:pt>
                <c:pt idx="1">
                  <c:v>88</c:v>
                </c:pt>
              </c:numCache>
            </c:numRef>
          </c:xVal>
          <c:yVal>
            <c:numRef>
              <c:f>'Data GWP'!$B$42:$B$43</c:f>
              <c:numCache>
                <c:formatCode>;;;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708-41BF-A829-B0B5E8A03E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989640"/>
        <c:axId val="762679680"/>
      </c:scatte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GWP'!$B$6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GWP'!$B$5</c:f>
              <c:strCache>
                <c:ptCount val="1"/>
                <c:pt idx="0">
                  <c:v>Global warming potential (GWP) in g CO₂eq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valAx>
        <c:axId val="762679680"/>
        <c:scaling>
          <c:orientation val="minMax"/>
          <c:max val="1"/>
        </c:scaling>
        <c:delete val="0"/>
        <c:axPos val="r"/>
        <c:numFmt formatCode=";;;" sourceLinked="1"/>
        <c:majorTickMark val="out"/>
        <c:minorTickMark val="none"/>
        <c:tickLblPos val="nextTo"/>
        <c:crossAx val="560989640"/>
        <c:crosses val="max"/>
        <c:crossBetween val="midCat"/>
      </c:valAx>
      <c:valAx>
        <c:axId val="560989640"/>
        <c:scaling>
          <c:orientation val="minMax"/>
        </c:scaling>
        <c:delete val="1"/>
        <c:axPos val="b"/>
        <c:numFmt formatCode=";;;" sourceLinked="1"/>
        <c:majorTickMark val="out"/>
        <c:minorTickMark val="none"/>
        <c:tickLblPos val="nextTo"/>
        <c:crossAx val="762679680"/>
        <c:crosses val="autoZero"/>
        <c:crossBetween val="midCat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69185706978921235"/>
          <c:h val="0.12638022355213821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Water'!$C$9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Water'!$B$10:$B$27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Water'!$C$10:$C$27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0.22898876989162018</c:v>
                </c:pt>
                <c:pt idx="3">
                  <c:v>0.60929715215171587</c:v>
                </c:pt>
                <c:pt idx="4">
                  <c:v>0.29451635809570187</c:v>
                </c:pt>
                <c:pt idx="5">
                  <c:v>0.29174573954021338</c:v>
                </c:pt>
                <c:pt idx="6">
                  <c:v>0.29174573954021332</c:v>
                </c:pt>
                <c:pt idx="7">
                  <c:v>0.42645592395238086</c:v>
                </c:pt>
                <c:pt idx="8">
                  <c:v>1.8847749290338005</c:v>
                </c:pt>
                <c:pt idx="9">
                  <c:v>1.0482085774821039</c:v>
                </c:pt>
                <c:pt idx="10">
                  <c:v>1.0160432085399431</c:v>
                </c:pt>
                <c:pt idx="11">
                  <c:v>1.0160432085399431</c:v>
                </c:pt>
                <c:pt idx="12">
                  <c:v>1.8846646989305627</c:v>
                </c:pt>
                <c:pt idx="13">
                  <c:v>0.59195118669936742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E1-4174-9E95-58E75E15F631}"/>
            </c:ext>
          </c:extLst>
        </c:ser>
        <c:ser>
          <c:idx val="1"/>
          <c:order val="1"/>
          <c:tx>
            <c:strRef>
              <c:f>'Data Water'!$D$9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Water'!$B$10:$B$27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Water'!$D$10:$D$27</c:f>
              <c:numCache>
                <c:formatCode>#,##0.00</c:formatCode>
                <c:ptCount val="18"/>
                <c:pt idx="0">
                  <c:v>13.94762945687334</c:v>
                </c:pt>
                <c:pt idx="1">
                  <c:v>9.903912228681655</c:v>
                </c:pt>
                <c:pt idx="2">
                  <c:v>4.3621262858658065</c:v>
                </c:pt>
                <c:pt idx="3">
                  <c:v>11.483153908117879</c:v>
                </c:pt>
                <c:pt idx="4">
                  <c:v>5.5506195237052296</c:v>
                </c:pt>
                <c:pt idx="5">
                  <c:v>5.4984029013543694</c:v>
                </c:pt>
                <c:pt idx="6">
                  <c:v>5.4984029013543685</c:v>
                </c:pt>
                <c:pt idx="7">
                  <c:v>8.0372261588290463</c:v>
                </c:pt>
                <c:pt idx="8">
                  <c:v>35.521519370023164</c:v>
                </c:pt>
                <c:pt idx="9">
                  <c:v>19.755123391811139</c:v>
                </c:pt>
                <c:pt idx="10">
                  <c:v>19.148916911492325</c:v>
                </c:pt>
                <c:pt idx="11">
                  <c:v>19.148916911492325</c:v>
                </c:pt>
                <c:pt idx="12">
                  <c:v>35.519441912026991</c:v>
                </c:pt>
                <c:pt idx="13">
                  <c:v>11.156242170108273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E1-4174-9E95-58E75E15F631}"/>
            </c:ext>
          </c:extLst>
        </c:ser>
        <c:ser>
          <c:idx val="2"/>
          <c:order val="2"/>
          <c:tx>
            <c:strRef>
              <c:f>'Data Water'!$E$9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Water'!$B$10:$B$27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Water'!$E$10:$E$27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0.47986669684467936</c:v>
                </c:pt>
                <c:pt idx="3">
                  <c:v>0.47986669684467798</c:v>
                </c:pt>
                <c:pt idx="4">
                  <c:v>20.839218043170977</c:v>
                </c:pt>
                <c:pt idx="5">
                  <c:v>20.64317621865024</c:v>
                </c:pt>
                <c:pt idx="6">
                  <c:v>20.643176218650208</c:v>
                </c:pt>
                <c:pt idx="7">
                  <c:v>30.174921496746883</c:v>
                </c:pt>
                <c:pt idx="8">
                  <c:v>133.36181379668716</c:v>
                </c:pt>
                <c:pt idx="9">
                  <c:v>3.7242109994639785E-3</c:v>
                </c:pt>
                <c:pt idx="10">
                  <c:v>3.6099361949561422E-3</c:v>
                </c:pt>
                <c:pt idx="11">
                  <c:v>3.6099361949541902E-3</c:v>
                </c:pt>
                <c:pt idx="12">
                  <c:v>3.6099361949541902E-3</c:v>
                </c:pt>
                <c:pt idx="13">
                  <c:v>8.9335919935615244</c:v>
                </c:pt>
                <c:pt idx="14">
                  <c:v>9.3263656818657275</c:v>
                </c:pt>
                <c:pt idx="15">
                  <c:v>9.3263656818657275</c:v>
                </c:pt>
                <c:pt idx="16">
                  <c:v>8.6604533119007137</c:v>
                </c:pt>
                <c:pt idx="17">
                  <c:v>9.3263656818657275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E1-4174-9E95-58E75E15F631}"/>
            </c:ext>
          </c:extLst>
        </c:ser>
        <c:ser>
          <c:idx val="3"/>
          <c:order val="3"/>
          <c:tx>
            <c:strRef>
              <c:f>'Data Water'!$F$9</c:f>
              <c:strCache>
                <c:ptCount val="1"/>
                <c:pt idx="0">
                  <c:v>Biogas plant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'Data Water'!$B$10:$B$27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Water'!$F$10:$F$27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1.6374757771272732E-15</c:v>
                </c:pt>
                <c:pt idx="3">
                  <c:v>0</c:v>
                </c:pt>
                <c:pt idx="4">
                  <c:v>0</c:v>
                </c:pt>
                <c:pt idx="5">
                  <c:v>3.4948344409959945E-15</c:v>
                </c:pt>
                <c:pt idx="6">
                  <c:v>0</c:v>
                </c:pt>
                <c:pt idx="7">
                  <c:v>1.6374757771272732E-15</c:v>
                </c:pt>
                <c:pt idx="8">
                  <c:v>1.6374757771272732E-15</c:v>
                </c:pt>
                <c:pt idx="9">
                  <c:v>0</c:v>
                </c:pt>
                <c:pt idx="10">
                  <c:v>4.1952346674639432E-15</c:v>
                </c:pt>
                <c:pt idx="11">
                  <c:v>1.6374757771272732E-15</c:v>
                </c:pt>
                <c:pt idx="12">
                  <c:v>1.6374757771272732E-15</c:v>
                </c:pt>
                <c:pt idx="13">
                  <c:v>0</c:v>
                </c:pt>
                <c:pt idx="14">
                  <c:v>9.9282843717905322</c:v>
                </c:pt>
                <c:pt idx="15">
                  <c:v>9.7392206508249259</c:v>
                </c:pt>
                <c:pt idx="16">
                  <c:v>13.339838529924979</c:v>
                </c:pt>
                <c:pt idx="17">
                  <c:v>12.221530482767333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A5E1-4174-9E95-58E75E15F631}"/>
            </c:ext>
          </c:extLst>
        </c:ser>
        <c:ser>
          <c:idx val="4"/>
          <c:order val="4"/>
          <c:tx>
            <c:strRef>
              <c:f>'Data Water'!$G$9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Water'!$B$10:$B$27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Water'!$G$10:$G$27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1.3978438289508568E-16</c:v>
                </c:pt>
                <c:pt idx="3">
                  <c:v>0</c:v>
                </c:pt>
                <c:pt idx="4">
                  <c:v>0</c:v>
                </c:pt>
                <c:pt idx="5">
                  <c:v>2.9833923803878413E-16</c:v>
                </c:pt>
                <c:pt idx="6">
                  <c:v>0</c:v>
                </c:pt>
                <c:pt idx="7">
                  <c:v>1.3978438289508568E-16</c:v>
                </c:pt>
                <c:pt idx="8">
                  <c:v>1.3978438289508568E-16</c:v>
                </c:pt>
                <c:pt idx="9">
                  <c:v>0</c:v>
                </c:pt>
                <c:pt idx="10">
                  <c:v>3.5812944367355777E-16</c:v>
                </c:pt>
                <c:pt idx="11">
                  <c:v>1.3978438289508568E-16</c:v>
                </c:pt>
                <c:pt idx="12">
                  <c:v>1.3978438289508568E-16</c:v>
                </c:pt>
                <c:pt idx="13">
                  <c:v>0</c:v>
                </c:pt>
                <c:pt idx="14">
                  <c:v>0.94135117202641017</c:v>
                </c:pt>
                <c:pt idx="15">
                  <c:v>0.9329456147389571</c:v>
                </c:pt>
                <c:pt idx="16">
                  <c:v>5560.4000349559583</c:v>
                </c:pt>
                <c:pt idx="17">
                  <c:v>1.0433003775874028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5E1-4174-9E95-58E75E15F631}"/>
            </c:ext>
          </c:extLst>
        </c:ser>
        <c:ser>
          <c:idx val="5"/>
          <c:order val="5"/>
          <c:tx>
            <c:strRef>
              <c:f>'Data Water'!$H$9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Water'!$B$10:$B$27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Water'!$H$10:$H$27</c:f>
              <c:numCache>
                <c:formatCode>#,##0.00</c:formatCode>
                <c:ptCount val="18"/>
                <c:pt idx="0">
                  <c:v>62.789704790600453</c:v>
                </c:pt>
                <c:pt idx="1">
                  <c:v>58.422752661928357</c:v>
                </c:pt>
                <c:pt idx="2">
                  <c:v>524.66547411046247</c:v>
                </c:pt>
                <c:pt idx="3">
                  <c:v>66.582423112687167</c:v>
                </c:pt>
                <c:pt idx="4">
                  <c:v>113.68384283231754</c:v>
                </c:pt>
                <c:pt idx="5">
                  <c:v>112.61437909710422</c:v>
                </c:pt>
                <c:pt idx="6">
                  <c:v>112.61437909710421</c:v>
                </c:pt>
                <c:pt idx="7">
                  <c:v>36.617823604401146</c:v>
                </c:pt>
                <c:pt idx="8">
                  <c:v>315.36088038348589</c:v>
                </c:pt>
                <c:pt idx="9">
                  <c:v>173.13588756347863</c:v>
                </c:pt>
                <c:pt idx="10">
                  <c:v>167.60447565106725</c:v>
                </c:pt>
                <c:pt idx="11">
                  <c:v>167.60447565106725</c:v>
                </c:pt>
                <c:pt idx="12">
                  <c:v>310.89055660954745</c:v>
                </c:pt>
                <c:pt idx="13">
                  <c:v>65.772032460501137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5E1-4174-9E95-58E75E15F631}"/>
            </c:ext>
          </c:extLst>
        </c:ser>
        <c:ser>
          <c:idx val="6"/>
          <c:order val="6"/>
          <c:tx>
            <c:strRef>
              <c:f>'Data Water'!$I$9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Water'!$B$10:$B$27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Water'!$I$10:$I$27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5.9322787956115866</c:v>
                </c:pt>
                <c:pt idx="3">
                  <c:v>0.75283302653277551</c:v>
                </c:pt>
                <c:pt idx="4">
                  <c:v>14.545701412743686</c:v>
                </c:pt>
                <c:pt idx="5">
                  <c:v>15.13699498870818</c:v>
                </c:pt>
                <c:pt idx="6">
                  <c:v>14.259693359975634</c:v>
                </c:pt>
                <c:pt idx="7">
                  <c:v>4.6366986196158448</c:v>
                </c:pt>
                <c:pt idx="8">
                  <c:v>38.442085732822925</c:v>
                </c:pt>
                <c:pt idx="9">
                  <c:v>2.082464269842216</c:v>
                </c:pt>
                <c:pt idx="10">
                  <c:v>4.0629818573711445</c:v>
                </c:pt>
                <c:pt idx="11">
                  <c:v>1.8114415785348255</c:v>
                </c:pt>
                <c:pt idx="12">
                  <c:v>3.3600539509983145</c:v>
                </c:pt>
                <c:pt idx="13">
                  <c:v>0.73371236007782903</c:v>
                </c:pt>
                <c:pt idx="14">
                  <c:v>0.65006824833995724</c:v>
                </c:pt>
                <c:pt idx="15">
                  <c:v>0.65006824833995724</c:v>
                </c:pt>
                <c:pt idx="16">
                  <c:v>0.65006824833995724</c:v>
                </c:pt>
                <c:pt idx="17">
                  <c:v>0.65006824833995724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5E1-4174-9E95-58E75E15F631}"/>
            </c:ext>
          </c:extLst>
        </c:ser>
        <c:ser>
          <c:idx val="7"/>
          <c:order val="7"/>
          <c:tx>
            <c:strRef>
              <c:f>'Data Water'!$J$9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Water'!$B$10:$B$27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Water'!$J$10:$J$27</c:f>
              <c:numCache>
                <c:formatCode>#,##0.00</c:formatCode>
                <c:ptCount val="18"/>
                <c:pt idx="0">
                  <c:v>3.2964850425240039E-3</c:v>
                </c:pt>
                <c:pt idx="1">
                  <c:v>3.204026993866372E-3</c:v>
                </c:pt>
                <c:pt idx="2">
                  <c:v>2.9273419682066773E-2</c:v>
                </c:pt>
                <c:pt idx="3">
                  <c:v>3.7149294386698557E-3</c:v>
                </c:pt>
                <c:pt idx="4">
                  <c:v>9.3519926211531837E-2</c:v>
                </c:pt>
                <c:pt idx="5">
                  <c:v>9.2640151503787474E-2</c:v>
                </c:pt>
                <c:pt idx="6">
                  <c:v>9.2640151503798757E-2</c:v>
                </c:pt>
                <c:pt idx="7">
                  <c:v>2.0081986886864699E-3</c:v>
                </c:pt>
                <c:pt idx="8">
                  <c:v>1.6572782486152206E-2</c:v>
                </c:pt>
                <c:pt idx="9">
                  <c:v>0.13825789109127176</c:v>
                </c:pt>
                <c:pt idx="10">
                  <c:v>0.13401515200011127</c:v>
                </c:pt>
                <c:pt idx="11">
                  <c:v>0.13401515200011127</c:v>
                </c:pt>
                <c:pt idx="12">
                  <c:v>1.6571813235396464E-2</c:v>
                </c:pt>
                <c:pt idx="13">
                  <c:v>3.6091698146940702E-3</c:v>
                </c:pt>
                <c:pt idx="14">
                  <c:v>0</c:v>
                </c:pt>
                <c:pt idx="15">
                  <c:v>1.4316720570451489E-3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5E1-4174-9E95-58E75E15F631}"/>
            </c:ext>
          </c:extLst>
        </c:ser>
        <c:ser>
          <c:idx val="8"/>
          <c:order val="8"/>
          <c:tx>
            <c:strRef>
              <c:f>'Data Water'!$L$9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Water'!$B$10:$B$27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Water'!$L$10:$L$27</c:f>
              <c:numCache>
                <c:formatCode>#,##0.00</c:formatCode>
                <c:ptCount val="18"/>
                <c:pt idx="0">
                  <c:v>0.16247807099999989</c:v>
                </c:pt>
                <c:pt idx="1">
                  <c:v>1.4589999730000001</c:v>
                </c:pt>
                <c:pt idx="2">
                  <c:v>3.3415888821526374</c:v>
                </c:pt>
                <c:pt idx="3">
                  <c:v>3.3415888821526365</c:v>
                </c:pt>
                <c:pt idx="4">
                  <c:v>2.6389618567281126</c:v>
                </c:pt>
                <c:pt idx="5">
                  <c:v>2.6141362180615455</c:v>
                </c:pt>
                <c:pt idx="6">
                  <c:v>2.6141362180615446</c:v>
                </c:pt>
                <c:pt idx="7">
                  <c:v>2.6141362180615455</c:v>
                </c:pt>
                <c:pt idx="8">
                  <c:v>2.6141362180615455</c:v>
                </c:pt>
                <c:pt idx="9">
                  <c:v>3.697907876006699</c:v>
                </c:pt>
                <c:pt idx="10">
                  <c:v>3.5844354734582278</c:v>
                </c:pt>
                <c:pt idx="11">
                  <c:v>3.5844354734582278</c:v>
                </c:pt>
                <c:pt idx="12">
                  <c:v>3.5844354734582278</c:v>
                </c:pt>
                <c:pt idx="13">
                  <c:v>2.5930587972006047</c:v>
                </c:pt>
                <c:pt idx="14">
                  <c:v>0.11788584251024901</c:v>
                </c:pt>
                <c:pt idx="15">
                  <c:v>0.12684081597936345</c:v>
                </c:pt>
                <c:pt idx="16">
                  <c:v>0.18407273806537691</c:v>
                </c:pt>
                <c:pt idx="17">
                  <c:v>0.17396703432678987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5E1-4174-9E95-58E75E15F631}"/>
            </c:ext>
          </c:extLst>
        </c:ser>
        <c:ser>
          <c:idx val="10"/>
          <c:order val="9"/>
          <c:tx>
            <c:strRef>
              <c:f>'Data Water'!$M$9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Water'!$B$10:$B$27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Water'!$M$10:$M$27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10.549498718036478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16.74958042959863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5E1-4174-9E95-58E75E15F631}"/>
            </c:ext>
          </c:extLst>
        </c:ser>
        <c:ser>
          <c:idx val="11"/>
          <c:order val="10"/>
          <c:tx>
            <c:strRef>
              <c:f>'Data Water'!$N$9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Water'!$B$10:$B$27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Water'!$N$10:$N$27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0.29778291825802244</c:v>
                </c:pt>
                <c:pt idx="3">
                  <c:v>0.29778291825802239</c:v>
                </c:pt>
                <c:pt idx="4">
                  <c:v>5.0675928069477383</c:v>
                </c:pt>
                <c:pt idx="5">
                  <c:v>2.2333718869351689</c:v>
                </c:pt>
                <c:pt idx="6">
                  <c:v>0.29778291825802244</c:v>
                </c:pt>
                <c:pt idx="7">
                  <c:v>0.29778291825802244</c:v>
                </c:pt>
                <c:pt idx="8">
                  <c:v>0.29778291825802244</c:v>
                </c:pt>
                <c:pt idx="9">
                  <c:v>7.155747185438301</c:v>
                </c:pt>
                <c:pt idx="10">
                  <c:v>3.7222864782252816</c:v>
                </c:pt>
                <c:pt idx="11">
                  <c:v>0.29778291825802244</c:v>
                </c:pt>
                <c:pt idx="12">
                  <c:v>0.29778291825802244</c:v>
                </c:pt>
                <c:pt idx="13">
                  <c:v>0.29778291825802244</c:v>
                </c:pt>
                <c:pt idx="14">
                  <c:v>0.22048302472386788</c:v>
                </c:pt>
                <c:pt idx="15">
                  <c:v>0.22048302472386788</c:v>
                </c:pt>
                <c:pt idx="16">
                  <c:v>0.22048302472386788</c:v>
                </c:pt>
                <c:pt idx="17">
                  <c:v>0.22048302472386788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5E1-4174-9E95-58E75E15F6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Water'!$B$6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Water'!$B$5</c:f>
              <c:strCache>
                <c:ptCount val="1"/>
                <c:pt idx="0">
                  <c:v>Water consumption in ml / MJ Product (LHV) 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614923727400909"/>
          <c:h val="0.1063315213250643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CED'!$C$9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CED'!$B$10:$B$27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CED'!$C$10:$C$27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0.32778403437150322</c:v>
                </c:pt>
                <c:pt idx="3">
                  <c:v>0.87217324569184351</c:v>
                </c:pt>
                <c:pt idx="4">
                  <c:v>0.42158294527151957</c:v>
                </c:pt>
                <c:pt idx="5">
                  <c:v>0.41761696681653954</c:v>
                </c:pt>
                <c:pt idx="6">
                  <c:v>0.41761696681653943</c:v>
                </c:pt>
                <c:pt idx="7">
                  <c:v>0.61044671885393542</c:v>
                </c:pt>
                <c:pt idx="8">
                  <c:v>2.6979451019076857</c:v>
                </c:pt>
                <c:pt idx="9">
                  <c:v>1.5004492864541648</c:v>
                </c:pt>
                <c:pt idx="10">
                  <c:v>1.4544064416286331</c:v>
                </c:pt>
                <c:pt idx="11">
                  <c:v>1.4544064416286331</c:v>
                </c:pt>
                <c:pt idx="12">
                  <c:v>2.6977873139604189</c:v>
                </c:pt>
                <c:pt idx="13">
                  <c:v>0.84734351042259637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07-4A44-BC22-9412836774B7}"/>
            </c:ext>
          </c:extLst>
        </c:ser>
        <c:ser>
          <c:idx val="1"/>
          <c:order val="1"/>
          <c:tx>
            <c:strRef>
              <c:f>'Data CED'!$D$9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CED'!$B$10:$B$27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CED'!$D$10:$D$27</c:f>
              <c:numCache>
                <c:formatCode>#,##0.00</c:formatCode>
                <c:ptCount val="18"/>
                <c:pt idx="0">
                  <c:v>27.625262945594429</c:v>
                </c:pt>
                <c:pt idx="1">
                  <c:v>9.8024985892736964</c:v>
                </c:pt>
                <c:pt idx="2">
                  <c:v>4.3174591793737216</c:v>
                </c:pt>
                <c:pt idx="3">
                  <c:v>11.365569220086069</c:v>
                </c:pt>
                <c:pt idx="4">
                  <c:v>5.4937825370811311</c:v>
                </c:pt>
                <c:pt idx="5">
                  <c:v>5.4421006001745598</c:v>
                </c:pt>
                <c:pt idx="6">
                  <c:v>5.4421006001745589</c:v>
                </c:pt>
                <c:pt idx="7">
                  <c:v>7.9549269283137347</c:v>
                </c:pt>
                <c:pt idx="8">
                  <c:v>35.157787697787427</c:v>
                </c:pt>
                <c:pt idx="9">
                  <c:v>19.55283575901943</c:v>
                </c:pt>
                <c:pt idx="10">
                  <c:v>18.952836684822788</c:v>
                </c:pt>
                <c:pt idx="11">
                  <c:v>18.952836684822788</c:v>
                </c:pt>
                <c:pt idx="12">
                  <c:v>35.15573151245313</c:v>
                </c:pt>
                <c:pt idx="13">
                  <c:v>11.042004978333622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07-4A44-BC22-9412836774B7}"/>
            </c:ext>
          </c:extLst>
        </c:ser>
        <c:ser>
          <c:idx val="2"/>
          <c:order val="2"/>
          <c:tx>
            <c:strRef>
              <c:f>'Data CED'!$E$9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CED'!$B$10:$B$27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CED'!$E$10:$E$27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0.18553767816965025</c:v>
                </c:pt>
                <c:pt idx="3">
                  <c:v>0.18553767816964881</c:v>
                </c:pt>
                <c:pt idx="4">
                  <c:v>48.555296135495496</c:v>
                </c:pt>
                <c:pt idx="5">
                  <c:v>48.098519454872076</c:v>
                </c:pt>
                <c:pt idx="6">
                  <c:v>48.098519454872005</c:v>
                </c:pt>
                <c:pt idx="7">
                  <c:v>70.307448489892124</c:v>
                </c:pt>
                <c:pt idx="8">
                  <c:v>310.73250198977371</c:v>
                </c:pt>
                <c:pt idx="9">
                  <c:v>1.0521815131828649E-2</c:v>
                </c:pt>
                <c:pt idx="10">
                  <c:v>1.0198960608427432E-2</c:v>
                </c:pt>
                <c:pt idx="11">
                  <c:v>1.0198960608425225E-2</c:v>
                </c:pt>
                <c:pt idx="12">
                  <c:v>1.0198960608425225E-2</c:v>
                </c:pt>
                <c:pt idx="13">
                  <c:v>10.097188962861297</c:v>
                </c:pt>
                <c:pt idx="14">
                  <c:v>10.541121275116632</c:v>
                </c:pt>
                <c:pt idx="15">
                  <c:v>10.541121275116632</c:v>
                </c:pt>
                <c:pt idx="16">
                  <c:v>9.7884740714957967</c:v>
                </c:pt>
                <c:pt idx="17">
                  <c:v>10.541121275116632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07-4A44-BC22-9412836774B7}"/>
            </c:ext>
          </c:extLst>
        </c:ser>
        <c:ser>
          <c:idx val="3"/>
          <c:order val="3"/>
          <c:tx>
            <c:strRef>
              <c:f>'Data CED'!$F$9</c:f>
              <c:strCache>
                <c:ptCount val="1"/>
                <c:pt idx="0">
                  <c:v>Biogas plant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'Data CED'!$B$10:$B$27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CED'!$F$10:$F$27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3.7702613021700061E-15</c:v>
                </c:pt>
                <c:pt idx="3">
                  <c:v>0</c:v>
                </c:pt>
                <c:pt idx="4">
                  <c:v>0</c:v>
                </c:pt>
                <c:pt idx="5">
                  <c:v>8.0467993691451113E-15</c:v>
                </c:pt>
                <c:pt idx="6">
                  <c:v>0</c:v>
                </c:pt>
                <c:pt idx="7">
                  <c:v>3.7702613021700061E-15</c:v>
                </c:pt>
                <c:pt idx="8">
                  <c:v>3.7702613021700061E-15</c:v>
                </c:pt>
                <c:pt idx="9">
                  <c:v>0</c:v>
                </c:pt>
                <c:pt idx="10">
                  <c:v>9.6594594809886867E-15</c:v>
                </c:pt>
                <c:pt idx="11">
                  <c:v>3.7702613021700061E-15</c:v>
                </c:pt>
                <c:pt idx="12">
                  <c:v>3.7702613021700061E-15</c:v>
                </c:pt>
                <c:pt idx="13">
                  <c:v>0</c:v>
                </c:pt>
                <c:pt idx="14">
                  <c:v>21.809418454361978</c:v>
                </c:pt>
                <c:pt idx="15">
                  <c:v>21.287505047829576</c:v>
                </c:pt>
                <c:pt idx="16">
                  <c:v>30.762410358630099</c:v>
                </c:pt>
                <c:pt idx="17">
                  <c:v>28.139874846458461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C-D007-4A44-BC22-9412836774B7}"/>
            </c:ext>
          </c:extLst>
        </c:ser>
        <c:ser>
          <c:idx val="4"/>
          <c:order val="4"/>
          <c:tx>
            <c:strRef>
              <c:f>'Data CED'!$G$9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CED'!$B$10:$B$27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CED'!$G$10:$G$27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1.9458443225059489E-15</c:v>
                </c:pt>
                <c:pt idx="3">
                  <c:v>0</c:v>
                </c:pt>
                <c:pt idx="4">
                  <c:v>0</c:v>
                </c:pt>
                <c:pt idx="5">
                  <c:v>4.1529797570750528E-15</c:v>
                </c:pt>
                <c:pt idx="6">
                  <c:v>0</c:v>
                </c:pt>
                <c:pt idx="7">
                  <c:v>1.9458443225059489E-15</c:v>
                </c:pt>
                <c:pt idx="8">
                  <c:v>1.9458443225059489E-15</c:v>
                </c:pt>
                <c:pt idx="9">
                  <c:v>0</c:v>
                </c:pt>
                <c:pt idx="10">
                  <c:v>4.9852789722399364E-15</c:v>
                </c:pt>
                <c:pt idx="11">
                  <c:v>1.9458443225059489E-15</c:v>
                </c:pt>
                <c:pt idx="12">
                  <c:v>1.9458443225059489E-15</c:v>
                </c:pt>
                <c:pt idx="13">
                  <c:v>0</c:v>
                </c:pt>
                <c:pt idx="14">
                  <c:v>13.103916157405793</c:v>
                </c:pt>
                <c:pt idx="15">
                  <c:v>12.986908051160013</c:v>
                </c:pt>
                <c:pt idx="16">
                  <c:v>777.20094302283781</c:v>
                </c:pt>
                <c:pt idx="17">
                  <c:v>14.523082438475548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007-4A44-BC22-9412836774B7}"/>
            </c:ext>
          </c:extLst>
        </c:ser>
        <c:ser>
          <c:idx val="5"/>
          <c:order val="5"/>
          <c:tx>
            <c:strRef>
              <c:f>'Data CED'!$H$9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CED'!$B$10:$B$27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CED'!$H$10:$H$27</c:f>
              <c:numCache>
                <c:formatCode>#,##0.00</c:formatCode>
                <c:ptCount val="18"/>
                <c:pt idx="0">
                  <c:v>1671.2838805749298</c:v>
                </c:pt>
                <c:pt idx="1">
                  <c:v>1555.0479988450861</c:v>
                </c:pt>
                <c:pt idx="2">
                  <c:v>3149.0202002770006</c:v>
                </c:pt>
                <c:pt idx="3">
                  <c:v>1772.2352868031305</c:v>
                </c:pt>
                <c:pt idx="4">
                  <c:v>1720.5600023278162</c:v>
                </c:pt>
                <c:pt idx="5">
                  <c:v>1704.3740916398547</c:v>
                </c:pt>
                <c:pt idx="6">
                  <c:v>1704.3740916398544</c:v>
                </c:pt>
                <c:pt idx="7">
                  <c:v>1787.9661186637491</c:v>
                </c:pt>
                <c:pt idx="8">
                  <c:v>2216.1588729109303</c:v>
                </c:pt>
                <c:pt idx="9">
                  <c:v>2020.0560413352803</c:v>
                </c:pt>
                <c:pt idx="10">
                  <c:v>1957.9274122470324</c:v>
                </c:pt>
                <c:pt idx="11">
                  <c:v>1957.9274122470324</c:v>
                </c:pt>
                <c:pt idx="12">
                  <c:v>2185.8671314276016</c:v>
                </c:pt>
                <c:pt idx="13">
                  <c:v>1750.6649857723498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007-4A44-BC22-9412836774B7}"/>
            </c:ext>
          </c:extLst>
        </c:ser>
        <c:ser>
          <c:idx val="6"/>
          <c:order val="6"/>
          <c:tx>
            <c:strRef>
              <c:f>'Data CED'!$I$9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CED'!$B$10:$B$27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CED'!$I$10:$I$27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50.847940695568482</c:v>
                </c:pt>
                <c:pt idx="3">
                  <c:v>35.280932094199372</c:v>
                </c:pt>
                <c:pt idx="4">
                  <c:v>220.14343844343986</c:v>
                </c:pt>
                <c:pt idx="5">
                  <c:v>229.09243287476369</c:v>
                </c:pt>
                <c:pt idx="6">
                  <c:v>215.81481967338118</c:v>
                </c:pt>
                <c:pt idx="7">
                  <c:v>226.39958409029225</c:v>
                </c:pt>
                <c:pt idx="8">
                  <c:v>279.64637761323752</c:v>
                </c:pt>
                <c:pt idx="9">
                  <c:v>25.301126386658758</c:v>
                </c:pt>
                <c:pt idx="10">
                  <c:v>49.308073225973104</c:v>
                </c:pt>
                <c:pt idx="11">
                  <c:v>22.008710179988647</c:v>
                </c:pt>
                <c:pt idx="12">
                  <c:v>24.533887014531253</c:v>
                </c:pt>
                <c:pt idx="13">
                  <c:v>19.529342341488935</c:v>
                </c:pt>
                <c:pt idx="14">
                  <c:v>3.9016823987740077</c:v>
                </c:pt>
                <c:pt idx="15">
                  <c:v>3.9016823987740077</c:v>
                </c:pt>
                <c:pt idx="16">
                  <c:v>3.9016823987740077</c:v>
                </c:pt>
                <c:pt idx="17">
                  <c:v>3.9016823987740077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007-4A44-BC22-9412836774B7}"/>
            </c:ext>
          </c:extLst>
        </c:ser>
        <c:ser>
          <c:idx val="7"/>
          <c:order val="7"/>
          <c:tx>
            <c:strRef>
              <c:f>'Data CED'!$J$9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CED'!$B$10:$B$27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CED'!$J$10:$J$27</c:f>
              <c:numCache>
                <c:formatCode>#,##0.00</c:formatCode>
                <c:ptCount val="18"/>
                <c:pt idx="0">
                  <c:v>8.774308355963914E-2</c:v>
                </c:pt>
                <c:pt idx="1">
                  <c:v>8.5282112499713972E-2</c:v>
                </c:pt>
                <c:pt idx="2">
                  <c:v>0.17569783883016971</c:v>
                </c:pt>
                <c:pt idx="3">
                  <c:v>9.8880886747721067E-2</c:v>
                </c:pt>
                <c:pt idx="4">
                  <c:v>1.4153870985655013</c:v>
                </c:pt>
                <c:pt idx="5">
                  <c:v>1.4020720562913125</c:v>
                </c:pt>
                <c:pt idx="6">
                  <c:v>1.402072056291483</c:v>
                </c:pt>
                <c:pt idx="7">
                  <c:v>9.8055833511766124E-2</c:v>
                </c:pt>
                <c:pt idx="8">
                  <c:v>0.12106736474723612</c:v>
                </c:pt>
                <c:pt idx="9">
                  <c:v>1.6806055862624349</c:v>
                </c:pt>
                <c:pt idx="10">
                  <c:v>1.6290343589722607</c:v>
                </c:pt>
                <c:pt idx="11">
                  <c:v>1.6290343589722607</c:v>
                </c:pt>
                <c:pt idx="12">
                  <c:v>0.12106028418397675</c:v>
                </c:pt>
                <c:pt idx="13">
                  <c:v>9.6065865473837678E-2</c:v>
                </c:pt>
                <c:pt idx="14">
                  <c:v>0</c:v>
                </c:pt>
                <c:pt idx="15">
                  <c:v>8.5928357215632502E-3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007-4A44-BC22-9412836774B7}"/>
            </c:ext>
          </c:extLst>
        </c:ser>
        <c:ser>
          <c:idx val="8"/>
          <c:order val="8"/>
          <c:tx>
            <c:strRef>
              <c:f>'Data CED'!$K$9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CED'!$B$10:$B$27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CED'!$K$10:$K$27</c:f>
              <c:numCache>
                <c:formatCode>#,##0.00</c:formatCode>
                <c:ptCount val="18"/>
                <c:pt idx="0">
                  <c:v>0.29322721877392777</c:v>
                </c:pt>
                <c:pt idx="1">
                  <c:v>3.2716517874121962</c:v>
                </c:pt>
                <c:pt idx="2">
                  <c:v>9.1506268437696932</c:v>
                </c:pt>
                <c:pt idx="3">
                  <c:v>9.1506268437696914</c:v>
                </c:pt>
                <c:pt idx="4">
                  <c:v>4.2894740282148556</c:v>
                </c:pt>
                <c:pt idx="5">
                  <c:v>4.2491214433441842</c:v>
                </c:pt>
                <c:pt idx="6">
                  <c:v>4.2491214433441833</c:v>
                </c:pt>
                <c:pt idx="7">
                  <c:v>4.2491214433441842</c:v>
                </c:pt>
                <c:pt idx="8">
                  <c:v>4.2491214433441842</c:v>
                </c:pt>
                <c:pt idx="9">
                  <c:v>11.126466437648824</c:v>
                </c:pt>
                <c:pt idx="10">
                  <c:v>10.785050987825063</c:v>
                </c:pt>
                <c:pt idx="11">
                  <c:v>10.785050987825063</c:v>
                </c:pt>
                <c:pt idx="12">
                  <c:v>10.785050987825063</c:v>
                </c:pt>
                <c:pt idx="13">
                  <c:v>4.4910490951050592</c:v>
                </c:pt>
                <c:pt idx="14">
                  <c:v>1.3966585843801316</c:v>
                </c:pt>
                <c:pt idx="15">
                  <c:v>1.4128197927720181</c:v>
                </c:pt>
                <c:pt idx="16">
                  <c:v>1.8942525232426117</c:v>
                </c:pt>
                <c:pt idx="17">
                  <c:v>1.7761457784813812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007-4A44-BC22-9412836774B7}"/>
            </c:ext>
          </c:extLst>
        </c:ser>
        <c:ser>
          <c:idx val="10"/>
          <c:order val="9"/>
          <c:tx>
            <c:strRef>
              <c:f>'Data CED'!$L$9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CED'!$B$10:$B$27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CED'!$L$10:$L$27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12.119257017233936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18.337146779231155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007-4A44-BC22-9412836774B7}"/>
            </c:ext>
          </c:extLst>
        </c:ser>
        <c:ser>
          <c:idx val="11"/>
          <c:order val="10"/>
          <c:tx>
            <c:strRef>
              <c:f>'Data CED'!$M$9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CED'!$B$10:$B$27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CED'!$M$10:$M$27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0.5369960171357322</c:v>
                </c:pt>
                <c:pt idx="3">
                  <c:v>0.53699601713573197</c:v>
                </c:pt>
                <c:pt idx="4">
                  <c:v>126.48690122071409</c:v>
                </c:pt>
                <c:pt idx="5">
                  <c:v>4.0274701285179919</c:v>
                </c:pt>
                <c:pt idx="6">
                  <c:v>0.5369960171357322</c:v>
                </c:pt>
                <c:pt idx="7">
                  <c:v>0.5369960171357322</c:v>
                </c:pt>
                <c:pt idx="8">
                  <c:v>0.5369960171357322</c:v>
                </c:pt>
                <c:pt idx="9">
                  <c:v>141.54358008740348</c:v>
                </c:pt>
                <c:pt idx="10">
                  <c:v>6.7124502141966529</c:v>
                </c:pt>
                <c:pt idx="11">
                  <c:v>0.5369960171357322</c:v>
                </c:pt>
                <c:pt idx="12">
                  <c:v>0.5369960171357322</c:v>
                </c:pt>
                <c:pt idx="13">
                  <c:v>0.5369960171357322</c:v>
                </c:pt>
                <c:pt idx="14">
                  <c:v>0.35384701791892331</c:v>
                </c:pt>
                <c:pt idx="15">
                  <c:v>0.35384701791892331</c:v>
                </c:pt>
                <c:pt idx="16">
                  <c:v>0.35384701791892331</c:v>
                </c:pt>
                <c:pt idx="17">
                  <c:v>0.35384701791892331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007-4A44-BC22-9412836774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CED'!$B$6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CED'!$B$5</c:f>
              <c:strCache>
                <c:ptCount val="1"/>
                <c:pt idx="0">
                  <c:v>Cumulative energy use (fossil + regenerativee) in kJ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AP'!$C$9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AP'!$C$10:$C$27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0.21393449545423157</c:v>
                </c:pt>
                <c:pt idx="3">
                  <c:v>0.56924048672330829</c:v>
                </c:pt>
                <c:pt idx="4">
                  <c:v>0.27515414184740555</c:v>
                </c:pt>
                <c:pt idx="5">
                  <c:v>0.27256567044313057</c:v>
                </c:pt>
                <c:pt idx="6">
                  <c:v>0.27256567044313057</c:v>
                </c:pt>
                <c:pt idx="7">
                  <c:v>0.39841968218529411</c:v>
                </c:pt>
                <c:pt idx="8">
                  <c:v>1.7608652759629806</c:v>
                </c:pt>
                <c:pt idx="9">
                  <c:v>0.97929681556247383</c:v>
                </c:pt>
                <c:pt idx="10">
                  <c:v>0.94924607561135188</c:v>
                </c:pt>
                <c:pt idx="11">
                  <c:v>0.94924607561135188</c:v>
                </c:pt>
                <c:pt idx="12">
                  <c:v>1.7607622926527897</c:v>
                </c:pt>
                <c:pt idx="13">
                  <c:v>0.55303488690733893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40-4E53-B83D-9A4B3DC68D85}"/>
            </c:ext>
          </c:extLst>
        </c:ser>
        <c:ser>
          <c:idx val="1"/>
          <c:order val="1"/>
          <c:tx>
            <c:strRef>
              <c:f>'Data AP'!$D$9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AP'!$D$10:$D$27</c:f>
              <c:numCache>
                <c:formatCode>#,##0.00</c:formatCode>
                <c:ptCount val="18"/>
                <c:pt idx="0">
                  <c:v>53.870819595478842</c:v>
                </c:pt>
                <c:pt idx="1">
                  <c:v>67.343437233404543</c:v>
                </c:pt>
                <c:pt idx="2">
                  <c:v>29.661064330281484</c:v>
                </c:pt>
                <c:pt idx="3">
                  <c:v>78.081775827268117</c:v>
                </c:pt>
                <c:pt idx="4">
                  <c:v>37.742438429395349</c:v>
                </c:pt>
                <c:pt idx="5">
                  <c:v>37.38738208917033</c:v>
                </c:pt>
                <c:pt idx="6">
                  <c:v>37.387382089170316</c:v>
                </c:pt>
                <c:pt idx="7">
                  <c:v>54.650568670258622</c:v>
                </c:pt>
                <c:pt idx="8">
                  <c:v>241.53497677439981</c:v>
                </c:pt>
                <c:pt idx="9">
                  <c:v>134.32852406767407</c:v>
                </c:pt>
                <c:pt idx="10">
                  <c:v>130.20651378373728</c:v>
                </c:pt>
                <c:pt idx="11">
                  <c:v>130.20651378373728</c:v>
                </c:pt>
                <c:pt idx="12">
                  <c:v>241.52085072411381</c:v>
                </c:pt>
                <c:pt idx="13">
                  <c:v>75.858880510631877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40-4E53-B83D-9A4B3DC68D85}"/>
            </c:ext>
          </c:extLst>
        </c:ser>
        <c:ser>
          <c:idx val="2"/>
          <c:order val="2"/>
          <c:tx>
            <c:strRef>
              <c:f>'Data AP'!$E$9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AP'!$E$10:$E$27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0.15274551464924577</c:v>
                </c:pt>
                <c:pt idx="3">
                  <c:v>0.15274551464924468</c:v>
                </c:pt>
                <c:pt idx="4">
                  <c:v>19.12200786205829</c:v>
                </c:pt>
                <c:pt idx="5">
                  <c:v>18.942120435283837</c:v>
                </c:pt>
                <c:pt idx="6">
                  <c:v>18.942120435283808</c:v>
                </c:pt>
                <c:pt idx="7">
                  <c:v>27.68842309257715</c:v>
                </c:pt>
                <c:pt idx="8">
                  <c:v>122.37242523379085</c:v>
                </c:pt>
                <c:pt idx="9">
                  <c:v>4.6523560909910123E-3</c:v>
                </c:pt>
                <c:pt idx="10">
                  <c:v>4.5096018048132744E-3</c:v>
                </c:pt>
                <c:pt idx="11">
                  <c:v>4.5096018048116412E-3</c:v>
                </c:pt>
                <c:pt idx="12">
                  <c:v>4.5096018048116412E-3</c:v>
                </c:pt>
                <c:pt idx="13">
                  <c:v>7.474825692719584</c:v>
                </c:pt>
                <c:pt idx="14">
                  <c:v>7.8034633626373964</c:v>
                </c:pt>
                <c:pt idx="15">
                  <c:v>7.8034633626373964</c:v>
                </c:pt>
                <c:pt idx="16">
                  <c:v>7.2462878283504439</c:v>
                </c:pt>
                <c:pt idx="17">
                  <c:v>7.8034633626373964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40-4E53-B83D-9A4B3DC68D85}"/>
            </c:ext>
          </c:extLst>
        </c:ser>
        <c:ser>
          <c:idx val="3"/>
          <c:order val="3"/>
          <c:tx>
            <c:strRef>
              <c:f>'Data AP'!$F$9</c:f>
              <c:strCache>
                <c:ptCount val="1"/>
                <c:pt idx="0">
                  <c:v>Biogas plant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'Data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AP'!$F$10:$F$27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1.2677047956306347E-15</c:v>
                </c:pt>
                <c:pt idx="3">
                  <c:v>0</c:v>
                </c:pt>
                <c:pt idx="4">
                  <c:v>0</c:v>
                </c:pt>
                <c:pt idx="5">
                  <c:v>2.7056390345866934E-15</c:v>
                </c:pt>
                <c:pt idx="6">
                  <c:v>0</c:v>
                </c:pt>
                <c:pt idx="7">
                  <c:v>1.2677047956306347E-15</c:v>
                </c:pt>
                <c:pt idx="8">
                  <c:v>1.2677047956306347E-15</c:v>
                </c:pt>
                <c:pt idx="9">
                  <c:v>0</c:v>
                </c:pt>
                <c:pt idx="10">
                  <c:v>3.2478765066498837E-15</c:v>
                </c:pt>
                <c:pt idx="11">
                  <c:v>1.2677047956306347E-15</c:v>
                </c:pt>
                <c:pt idx="12">
                  <c:v>1.2677047956306347E-15</c:v>
                </c:pt>
                <c:pt idx="13">
                  <c:v>0</c:v>
                </c:pt>
                <c:pt idx="14">
                  <c:v>6.7025947597884903</c:v>
                </c:pt>
                <c:pt idx="15">
                  <c:v>6.4751178387689032</c:v>
                </c:pt>
                <c:pt idx="16">
                  <c:v>10.372095684559818</c:v>
                </c:pt>
                <c:pt idx="17">
                  <c:v>9.4616928197441741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B-9940-4E53-B83D-9A4B3DC68D85}"/>
            </c:ext>
          </c:extLst>
        </c:ser>
        <c:ser>
          <c:idx val="4"/>
          <c:order val="4"/>
          <c:tx>
            <c:strRef>
              <c:f>'Data AP'!$G$9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AP'!$G$10:$G$27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3.1710731126407351E-16</c:v>
                </c:pt>
                <c:pt idx="3">
                  <c:v>0</c:v>
                </c:pt>
                <c:pt idx="4">
                  <c:v>0</c:v>
                </c:pt>
                <c:pt idx="5">
                  <c:v>6.7679630341865076E-16</c:v>
                </c:pt>
                <c:pt idx="6">
                  <c:v>0</c:v>
                </c:pt>
                <c:pt idx="7">
                  <c:v>3.1710731126407351E-16</c:v>
                </c:pt>
                <c:pt idx="8">
                  <c:v>3.1710731126407351E-16</c:v>
                </c:pt>
                <c:pt idx="9">
                  <c:v>0</c:v>
                </c:pt>
                <c:pt idx="10">
                  <c:v>8.1243313892265266E-16</c:v>
                </c:pt>
                <c:pt idx="11">
                  <c:v>3.1710731126407351E-16</c:v>
                </c:pt>
                <c:pt idx="12">
                  <c:v>3.1710731126407351E-16</c:v>
                </c:pt>
                <c:pt idx="13">
                  <c:v>0</c:v>
                </c:pt>
                <c:pt idx="14">
                  <c:v>2.1354984937095844</c:v>
                </c:pt>
                <c:pt idx="15">
                  <c:v>2.116430099831129</c:v>
                </c:pt>
                <c:pt idx="16">
                  <c:v>57.261205467985825</c:v>
                </c:pt>
                <c:pt idx="17">
                  <c:v>2.3667749624494365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40-4E53-B83D-9A4B3DC68D85}"/>
            </c:ext>
          </c:extLst>
        </c:ser>
        <c:ser>
          <c:idx val="5"/>
          <c:order val="5"/>
          <c:tx>
            <c:strRef>
              <c:f>'Data AP'!$H$9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AP'!$H$10:$H$27</c:f>
              <c:numCache>
                <c:formatCode>#,##0.00</c:formatCode>
                <c:ptCount val="18"/>
                <c:pt idx="0">
                  <c:v>55.672219176597601</c:v>
                </c:pt>
                <c:pt idx="1">
                  <c:v>51.800280029058612</c:v>
                </c:pt>
                <c:pt idx="2">
                  <c:v>624.14523385533857</c:v>
                </c:pt>
                <c:pt idx="3">
                  <c:v>59.035016412330386</c:v>
                </c:pt>
                <c:pt idx="4">
                  <c:v>49.539277810415904</c:v>
                </c:pt>
                <c:pt idx="5">
                  <c:v>49.073244469468399</c:v>
                </c:pt>
                <c:pt idx="6">
                  <c:v>49.073244469468385</c:v>
                </c:pt>
                <c:pt idx="7">
                  <c:v>43.356179614928678</c:v>
                </c:pt>
                <c:pt idx="8">
                  <c:v>280.04257358835872</c:v>
                </c:pt>
                <c:pt idx="9">
                  <c:v>153.69504203990101</c:v>
                </c:pt>
                <c:pt idx="10">
                  <c:v>148.87167836480401</c:v>
                </c:pt>
                <c:pt idx="11">
                  <c:v>148.87167836480401</c:v>
                </c:pt>
                <c:pt idx="12">
                  <c:v>276.1429775096625</c:v>
                </c:pt>
                <c:pt idx="13">
                  <c:v>58.316487058551346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940-4E53-B83D-9A4B3DC68D85}"/>
            </c:ext>
          </c:extLst>
        </c:ser>
        <c:ser>
          <c:idx val="6"/>
          <c:order val="6"/>
          <c:tx>
            <c:strRef>
              <c:f>'Data AP'!$I$9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AP'!$I$10:$I$27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22.258873124515993</c:v>
                </c:pt>
                <c:pt idx="3">
                  <c:v>15.86929438235768</c:v>
                </c:pt>
                <c:pt idx="4">
                  <c:v>6.338486853370374</c:v>
                </c:pt>
                <c:pt idx="5">
                  <c:v>6.5961510561052412</c:v>
                </c:pt>
                <c:pt idx="6">
                  <c:v>6.2138549617216094</c:v>
                </c:pt>
                <c:pt idx="7">
                  <c:v>5.4899368226842205</c:v>
                </c:pt>
                <c:pt idx="8">
                  <c:v>34.729703079831495</c:v>
                </c:pt>
                <c:pt idx="9">
                  <c:v>1.8848709445820728</c:v>
                </c:pt>
                <c:pt idx="10">
                  <c:v>3.6754627600333603</c:v>
                </c:pt>
                <c:pt idx="11">
                  <c:v>1.6395786357715554</c:v>
                </c:pt>
                <c:pt idx="12">
                  <c:v>3.0412643379603703</c:v>
                </c:pt>
                <c:pt idx="13">
                  <c:v>0.65054287894894525</c:v>
                </c:pt>
                <c:pt idx="14">
                  <c:v>33.35703420561034</c:v>
                </c:pt>
                <c:pt idx="15">
                  <c:v>27.575501478273736</c:v>
                </c:pt>
                <c:pt idx="16">
                  <c:v>229.78983346943005</c:v>
                </c:pt>
                <c:pt idx="17">
                  <c:v>175.72607710142225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940-4E53-B83D-9A4B3DC68D85}"/>
            </c:ext>
          </c:extLst>
        </c:ser>
        <c:ser>
          <c:idx val="7"/>
          <c:order val="7"/>
          <c:tx>
            <c:strRef>
              <c:f>'Data AP'!$J$9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AP'!$J$10:$J$27</c:f>
              <c:numCache>
                <c:formatCode>#,##0.00</c:formatCode>
                <c:ptCount val="18"/>
                <c:pt idx="0">
                  <c:v>2.9228141526036473E-3</c:v>
                </c:pt>
                <c:pt idx="1">
                  <c:v>2.8408366251304051E-3</c:v>
                </c:pt>
                <c:pt idx="2">
                  <c:v>3.4823837806720846E-2</c:v>
                </c:pt>
                <c:pt idx="3">
                  <c:v>3.2938260599400578E-3</c:v>
                </c:pt>
                <c:pt idx="4">
                  <c:v>4.0752577410988519E-2</c:v>
                </c:pt>
                <c:pt idx="5">
                  <c:v>4.0369203638852658E-2</c:v>
                </c:pt>
                <c:pt idx="6">
                  <c:v>4.0369203638857577E-2</c:v>
                </c:pt>
                <c:pt idx="7">
                  <c:v>2.3777443462994351E-3</c:v>
                </c:pt>
                <c:pt idx="8">
                  <c:v>1.50040972642447E-2</c:v>
                </c:pt>
                <c:pt idx="9">
                  <c:v>0.12516920039466808</c:v>
                </c:pt>
                <c:pt idx="10">
                  <c:v>0.12132817891868525</c:v>
                </c:pt>
                <c:pt idx="11">
                  <c:v>0.12132817891868525</c:v>
                </c:pt>
                <c:pt idx="12">
                  <c:v>1.5003219757246417E-2</c:v>
                </c:pt>
                <c:pt idx="13">
                  <c:v>3.2000547484543592E-3</c:v>
                </c:pt>
                <c:pt idx="14">
                  <c:v>0</c:v>
                </c:pt>
                <c:pt idx="15">
                  <c:v>1.7031257724049642E-3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940-4E53-B83D-9A4B3DC68D85}"/>
            </c:ext>
          </c:extLst>
        </c:ser>
        <c:ser>
          <c:idx val="8"/>
          <c:order val="8"/>
          <c:tx>
            <c:strRef>
              <c:f>'Data AP'!$K$9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AP'!$K$10:$K$27</c:f>
              <c:numCache>
                <c:formatCode>#,##0.00</c:formatCode>
                <c:ptCount val="18"/>
                <c:pt idx="0">
                  <c:v>0.10621316653456823</c:v>
                </c:pt>
                <c:pt idx="1">
                  <c:v>1.2013945486051052</c:v>
                </c:pt>
                <c:pt idx="2">
                  <c:v>11.01181204240758</c:v>
                </c:pt>
                <c:pt idx="3">
                  <c:v>11.011812042407579</c:v>
                </c:pt>
                <c:pt idx="4">
                  <c:v>10.297070702663776</c:v>
                </c:pt>
                <c:pt idx="5">
                  <c:v>10.200202551297096</c:v>
                </c:pt>
                <c:pt idx="6">
                  <c:v>10.200202551297096</c:v>
                </c:pt>
                <c:pt idx="7">
                  <c:v>10.200202551297096</c:v>
                </c:pt>
                <c:pt idx="8">
                  <c:v>10.200202551297096</c:v>
                </c:pt>
                <c:pt idx="9">
                  <c:v>11.640975978649028</c:v>
                </c:pt>
                <c:pt idx="10">
                  <c:v>11.283762485198359</c:v>
                </c:pt>
                <c:pt idx="11">
                  <c:v>11.283762485198359</c:v>
                </c:pt>
                <c:pt idx="12">
                  <c:v>11.283762485198359</c:v>
                </c:pt>
                <c:pt idx="13">
                  <c:v>9.9643419947029948</c:v>
                </c:pt>
                <c:pt idx="14">
                  <c:v>0.17418038223188262</c:v>
                </c:pt>
                <c:pt idx="15">
                  <c:v>0.1800343173662288</c:v>
                </c:pt>
                <c:pt idx="16">
                  <c:v>0.24742681176926809</c:v>
                </c:pt>
                <c:pt idx="17">
                  <c:v>0.23263415281777039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940-4E53-B83D-9A4B3DC68D85}"/>
            </c:ext>
          </c:extLst>
        </c:ser>
        <c:ser>
          <c:idx val="10"/>
          <c:order val="9"/>
          <c:tx>
            <c:strRef>
              <c:f>'Data AP'!$L$9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AP'!$L$10:$L$27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24.366438774034595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38.808156098071606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940-4E53-B83D-9A4B3DC68D85}"/>
            </c:ext>
          </c:extLst>
        </c:ser>
        <c:ser>
          <c:idx val="11"/>
          <c:order val="10"/>
          <c:tx>
            <c:strRef>
              <c:f>'Data AP'!$M$9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AP'!$M$10:$M$27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0.21915031574627419</c:v>
                </c:pt>
                <c:pt idx="3">
                  <c:v>0.21915031574627411</c:v>
                </c:pt>
                <c:pt idx="4">
                  <c:v>21.210385473184797</c:v>
                </c:pt>
                <c:pt idx="5">
                  <c:v>1.6436273680970563</c:v>
                </c:pt>
                <c:pt idx="6">
                  <c:v>0.21915031574627417</c:v>
                </c:pt>
                <c:pt idx="7">
                  <c:v>0.21915031574627419</c:v>
                </c:pt>
                <c:pt idx="8">
                  <c:v>0.21915031574627419</c:v>
                </c:pt>
                <c:pt idx="9">
                  <c:v>35.079675961211201</c:v>
                </c:pt>
                <c:pt idx="10">
                  <c:v>2.7393789468284275</c:v>
                </c:pt>
                <c:pt idx="11">
                  <c:v>0.21915031574627419</c:v>
                </c:pt>
                <c:pt idx="12">
                  <c:v>0.21915031574627419</c:v>
                </c:pt>
                <c:pt idx="13">
                  <c:v>0.21915031574627417</c:v>
                </c:pt>
                <c:pt idx="14">
                  <c:v>0.17270707482457257</c:v>
                </c:pt>
                <c:pt idx="15">
                  <c:v>0.17270707482457257</c:v>
                </c:pt>
                <c:pt idx="16">
                  <c:v>0.17270707482457257</c:v>
                </c:pt>
                <c:pt idx="17">
                  <c:v>0.17270707482457257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940-4E53-B83D-9A4B3DC68D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AP'!$B$6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AP'!$B$5</c:f>
              <c:strCache>
                <c:ptCount val="1"/>
                <c:pt idx="0">
                  <c:v>Acidification potential in mg SO₂eq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EP'!$C$9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EP'!$C$10:$C$27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9.5369177792977725E-2</c:v>
                </c:pt>
                <c:pt idx="3">
                  <c:v>0.25375990473163568</c:v>
                </c:pt>
                <c:pt idx="4">
                  <c:v>0.12266008910158854</c:v>
                </c:pt>
                <c:pt idx="5">
                  <c:v>0.12150618267316426</c:v>
                </c:pt>
                <c:pt idx="6">
                  <c:v>0.12150618267316425</c:v>
                </c:pt>
                <c:pt idx="7">
                  <c:v>0.17761024198493472</c:v>
                </c:pt>
                <c:pt idx="8">
                  <c:v>0.78497052668498313</c:v>
                </c:pt>
                <c:pt idx="9">
                  <c:v>0.43655761038992902</c:v>
                </c:pt>
                <c:pt idx="10">
                  <c:v>0.42316138667610437</c:v>
                </c:pt>
                <c:pt idx="11">
                  <c:v>0.42316138667610437</c:v>
                </c:pt>
                <c:pt idx="12">
                  <c:v>0.78492461808292024</c:v>
                </c:pt>
                <c:pt idx="13">
                  <c:v>0.24653566197074034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FC-48AE-B14C-944A7235C33A}"/>
            </c:ext>
          </c:extLst>
        </c:ser>
        <c:ser>
          <c:idx val="1"/>
          <c:order val="1"/>
          <c:tx>
            <c:strRef>
              <c:f>'Data EP'!$D$9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EP'!$D$10:$D$27</c:f>
              <c:numCache>
                <c:formatCode>#,##0.00</c:formatCode>
                <c:ptCount val="18"/>
                <c:pt idx="0">
                  <c:v>9.2357576452976176</c:v>
                </c:pt>
                <c:pt idx="1">
                  <c:v>5.529894485051936</c:v>
                </c:pt>
                <c:pt idx="2">
                  <c:v>2.4356130723222691</c:v>
                </c:pt>
                <c:pt idx="3">
                  <c:v>6.4116712669975318</c:v>
                </c:pt>
                <c:pt idx="4">
                  <c:v>3.0992136828382399</c:v>
                </c:pt>
                <c:pt idx="5">
                  <c:v>3.0700582940081733</c:v>
                </c:pt>
                <c:pt idx="6">
                  <c:v>3.0700582940081724</c:v>
                </c:pt>
                <c:pt idx="7">
                  <c:v>4.4876218189930528</c:v>
                </c:pt>
                <c:pt idx="8">
                  <c:v>19.83360206849331</c:v>
                </c:pt>
                <c:pt idx="9">
                  <c:v>11.0303630902067</c:v>
                </c:pt>
                <c:pt idx="10">
                  <c:v>10.691884941883696</c:v>
                </c:pt>
                <c:pt idx="11">
                  <c:v>10.691884941883696</c:v>
                </c:pt>
                <c:pt idx="12">
                  <c:v>19.832442110362553</c:v>
                </c:pt>
                <c:pt idx="13">
                  <c:v>6.2291386096621082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FC-48AE-B14C-944A7235C33A}"/>
            </c:ext>
          </c:extLst>
        </c:ser>
        <c:ser>
          <c:idx val="2"/>
          <c:order val="2"/>
          <c:tx>
            <c:strRef>
              <c:f>'Data EP'!$E$9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EP'!$E$10:$E$27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4.0447903380438466E-2</c:v>
                </c:pt>
                <c:pt idx="3">
                  <c:v>4.04479033804378E-2</c:v>
                </c:pt>
                <c:pt idx="4">
                  <c:v>7.1922250240251273</c:v>
                </c:pt>
                <c:pt idx="5">
                  <c:v>7.124565243646007</c:v>
                </c:pt>
                <c:pt idx="6">
                  <c:v>7.1245652436459963</c:v>
                </c:pt>
                <c:pt idx="7">
                  <c:v>10.41424995109238</c:v>
                </c:pt>
                <c:pt idx="8">
                  <c:v>46.027071286978206</c:v>
                </c:pt>
                <c:pt idx="9">
                  <c:v>1.5466819563230718E-3</c:v>
                </c:pt>
                <c:pt idx="10">
                  <c:v>1.4992231044431178E-3</c:v>
                </c:pt>
                <c:pt idx="11">
                  <c:v>1.4992231044420842E-3</c:v>
                </c:pt>
                <c:pt idx="12">
                  <c:v>1.4992231044420842E-3</c:v>
                </c:pt>
                <c:pt idx="13">
                  <c:v>4.7293352961031179</c:v>
                </c:pt>
                <c:pt idx="14">
                  <c:v>4.9372649249485381</c:v>
                </c:pt>
                <c:pt idx="15">
                  <c:v>4.9372649249485381</c:v>
                </c:pt>
                <c:pt idx="16">
                  <c:v>4.5847389893946247</c:v>
                </c:pt>
                <c:pt idx="17">
                  <c:v>4.9372649249485381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FC-48AE-B14C-944A7235C33A}"/>
            </c:ext>
          </c:extLst>
        </c:ser>
        <c:ser>
          <c:idx val="3"/>
          <c:order val="3"/>
          <c:tx>
            <c:strRef>
              <c:f>'Data EP'!$F$9</c:f>
              <c:strCache>
                <c:ptCount val="1"/>
                <c:pt idx="0">
                  <c:v>Biogas plant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'Data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EP'!$F$10:$F$27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4.7237685843302314E-16</c:v>
                </c:pt>
                <c:pt idx="3">
                  <c:v>0</c:v>
                </c:pt>
                <c:pt idx="4">
                  <c:v>0</c:v>
                </c:pt>
                <c:pt idx="5">
                  <c:v>1.0081852428238416E-15</c:v>
                </c:pt>
                <c:pt idx="6">
                  <c:v>0</c:v>
                </c:pt>
                <c:pt idx="7">
                  <c:v>4.7237685843302314E-16</c:v>
                </c:pt>
                <c:pt idx="8">
                  <c:v>4.7237685843302314E-16</c:v>
                </c:pt>
                <c:pt idx="9">
                  <c:v>0</c:v>
                </c:pt>
                <c:pt idx="10">
                  <c:v>1.2102357789271258E-15</c:v>
                </c:pt>
                <c:pt idx="11">
                  <c:v>4.7237685843302314E-16</c:v>
                </c:pt>
                <c:pt idx="12">
                  <c:v>4.7237685843302314E-16</c:v>
                </c:pt>
                <c:pt idx="13">
                  <c:v>0</c:v>
                </c:pt>
                <c:pt idx="14">
                  <c:v>2.6551402824504473</c:v>
                </c:pt>
                <c:pt idx="15">
                  <c:v>2.5833707350373221</c:v>
                </c:pt>
                <c:pt idx="16">
                  <c:v>3.8577390236583353</c:v>
                </c:pt>
                <c:pt idx="17">
                  <c:v>3.5256510388332547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B-CDFC-48AE-B14C-944A7235C33A}"/>
            </c:ext>
          </c:extLst>
        </c:ser>
        <c:ser>
          <c:idx val="4"/>
          <c:order val="4"/>
          <c:tx>
            <c:strRef>
              <c:f>'Data EP'!$G$9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EP'!$G$10:$G$27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3.7395855616275588E-17</c:v>
                </c:pt>
                <c:pt idx="3">
                  <c:v>0</c:v>
                </c:pt>
                <c:pt idx="4">
                  <c:v>0</c:v>
                </c:pt>
                <c:pt idx="5">
                  <c:v>7.9813287001750432E-17</c:v>
                </c:pt>
                <c:pt idx="6">
                  <c:v>0</c:v>
                </c:pt>
                <c:pt idx="7">
                  <c:v>3.7395855616275588E-17</c:v>
                </c:pt>
                <c:pt idx="8">
                  <c:v>3.7395855616275588E-17</c:v>
                </c:pt>
                <c:pt idx="9">
                  <c:v>0</c:v>
                </c:pt>
                <c:pt idx="10">
                  <c:v>9.5808678267050579E-17</c:v>
                </c:pt>
                <c:pt idx="11">
                  <c:v>3.7395855616275588E-17</c:v>
                </c:pt>
                <c:pt idx="12">
                  <c:v>3.7395855616275588E-17</c:v>
                </c:pt>
                <c:pt idx="13">
                  <c:v>0</c:v>
                </c:pt>
                <c:pt idx="14">
                  <c:v>0.25183523212126324</c:v>
                </c:pt>
                <c:pt idx="15">
                  <c:v>0.24958653308789663</c:v>
                </c:pt>
                <c:pt idx="16">
                  <c:v>11.941002998255627</c:v>
                </c:pt>
                <c:pt idx="17">
                  <c:v>0.27910922147824541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FC-48AE-B14C-944A7235C33A}"/>
            </c:ext>
          </c:extLst>
        </c:ser>
        <c:ser>
          <c:idx val="5"/>
          <c:order val="5"/>
          <c:tx>
            <c:strRef>
              <c:f>'Data EP'!$H$9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EP'!$H$10:$H$27</c:f>
              <c:numCache>
                <c:formatCode>#,##0.00</c:formatCode>
                <c:ptCount val="18"/>
                <c:pt idx="0">
                  <c:v>37.541311487197596</c:v>
                </c:pt>
                <c:pt idx="1">
                  <c:v>34.930356225361386</c:v>
                </c:pt>
                <c:pt idx="2">
                  <c:v>54.449565926051299</c:v>
                </c:pt>
                <c:pt idx="3">
                  <c:v>39.80893832805468</c:v>
                </c:pt>
                <c:pt idx="4">
                  <c:v>18.160794020190973</c:v>
                </c:pt>
                <c:pt idx="5">
                  <c:v>17.989949068759124</c:v>
                </c:pt>
                <c:pt idx="6">
                  <c:v>17.989949068759124</c:v>
                </c:pt>
                <c:pt idx="7">
                  <c:v>25.513743639025535</c:v>
                </c:pt>
                <c:pt idx="8">
                  <c:v>128.30734674043919</c:v>
                </c:pt>
                <c:pt idx="9">
                  <c:v>70.583368554310454</c:v>
                </c:pt>
                <c:pt idx="10">
                  <c:v>68.086078400628011</c:v>
                </c:pt>
                <c:pt idx="11">
                  <c:v>68.086078400628011</c:v>
                </c:pt>
                <c:pt idx="12">
                  <c:v>126.29327903749056</c:v>
                </c:pt>
                <c:pt idx="13">
                  <c:v>39.324414185100217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FC-48AE-B14C-944A7235C33A}"/>
            </c:ext>
          </c:extLst>
        </c:ser>
        <c:ser>
          <c:idx val="6"/>
          <c:order val="6"/>
          <c:tx>
            <c:strRef>
              <c:f>'Data EP'!$I$9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EP'!$I$10:$I$27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15.860268293279113</c:v>
                </c:pt>
                <c:pt idx="3">
                  <c:v>15.694729890354282</c:v>
                </c:pt>
                <c:pt idx="4">
                  <c:v>2.3236502272858099</c:v>
                </c:pt>
                <c:pt idx="5">
                  <c:v>2.4181083364684266</c:v>
                </c:pt>
                <c:pt idx="6">
                  <c:v>2.2779609436987145</c:v>
                </c:pt>
                <c:pt idx="7">
                  <c:v>3.2306545902439665</c:v>
                </c:pt>
                <c:pt idx="8">
                  <c:v>13.988497041906648</c:v>
                </c:pt>
                <c:pt idx="9">
                  <c:v>0.74799176391428002</c:v>
                </c:pt>
                <c:pt idx="10">
                  <c:v>1.4649541769057961</c:v>
                </c:pt>
                <c:pt idx="11">
                  <c:v>0.65060366021239291</c:v>
                </c:pt>
                <c:pt idx="12">
                  <c:v>1.2068086682645283</c:v>
                </c:pt>
                <c:pt idx="13">
                  <c:v>0.43867898955008361</c:v>
                </c:pt>
                <c:pt idx="14">
                  <c:v>9.3564382098115377</c:v>
                </c:pt>
                <c:pt idx="15">
                  <c:v>8.2384877620984067</c:v>
                </c:pt>
                <c:pt idx="16">
                  <c:v>43.894395441903022</c:v>
                </c:pt>
                <c:pt idx="17">
                  <c:v>36.291780271208793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FC-48AE-B14C-944A7235C33A}"/>
            </c:ext>
          </c:extLst>
        </c:ser>
        <c:ser>
          <c:idx val="7"/>
          <c:order val="7"/>
          <c:tx>
            <c:strRef>
              <c:f>'Data EP'!$J$9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EP'!$J$10:$J$27</c:f>
              <c:numCache>
                <c:formatCode>#,##0.00</c:formatCode>
                <c:ptCount val="18"/>
                <c:pt idx="0">
                  <c:v>1.9709341237866E-3</c:v>
                </c:pt>
                <c:pt idx="1">
                  <c:v>1.9156544180493275E-3</c:v>
                </c:pt>
                <c:pt idx="2">
                  <c:v>3.0379833884858968E-3</c:v>
                </c:pt>
                <c:pt idx="3">
                  <c:v>2.2211176764593207E-3</c:v>
                </c:pt>
                <c:pt idx="4">
                  <c:v>1.4939643791037261E-2</c:v>
                </c:pt>
                <c:pt idx="5">
                  <c:v>1.4799101328243445E-2</c:v>
                </c:pt>
                <c:pt idx="6">
                  <c:v>1.4799101328245249E-2</c:v>
                </c:pt>
                <c:pt idx="7">
                  <c:v>1.3992275202618987E-3</c:v>
                </c:pt>
                <c:pt idx="8">
                  <c:v>5.9420850211623893E-3</c:v>
                </c:pt>
                <c:pt idx="9">
                  <c:v>4.9577182068250486E-2</c:v>
                </c:pt>
                <c:pt idx="10">
                  <c:v>4.8055624245911588E-2</c:v>
                </c:pt>
                <c:pt idx="11">
                  <c:v>4.8055624245911588E-2</c:v>
                </c:pt>
                <c:pt idx="12">
                  <c:v>5.9417375013417276E-3</c:v>
                </c:pt>
                <c:pt idx="13">
                  <c:v>2.157885097174472E-3</c:v>
                </c:pt>
                <c:pt idx="14">
                  <c:v>0</c:v>
                </c:pt>
                <c:pt idx="15">
                  <c:v>1.4857833400745742E-4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DFC-48AE-B14C-944A7235C33A}"/>
            </c:ext>
          </c:extLst>
        </c:ser>
        <c:ser>
          <c:idx val="8"/>
          <c:order val="8"/>
          <c:tx>
            <c:strRef>
              <c:f>'Data EP'!$K$9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EP'!$K$10:$K$27</c:f>
              <c:numCache>
                <c:formatCode>#,##0.00</c:formatCode>
                <c:ptCount val="18"/>
                <c:pt idx="0">
                  <c:v>6.9641199189367467E-2</c:v>
                </c:pt>
                <c:pt idx="1">
                  <c:v>0.86913661341424231</c:v>
                </c:pt>
                <c:pt idx="2">
                  <c:v>1.9628303525113202</c:v>
                </c:pt>
                <c:pt idx="3">
                  <c:v>1.9628303525113198</c:v>
                </c:pt>
                <c:pt idx="4">
                  <c:v>1.3963146082175666</c:v>
                </c:pt>
                <c:pt idx="5">
                  <c:v>1.3831789875415497</c:v>
                </c:pt>
                <c:pt idx="6">
                  <c:v>1.3831789875415492</c:v>
                </c:pt>
                <c:pt idx="7">
                  <c:v>1.3831789875415497</c:v>
                </c:pt>
                <c:pt idx="8">
                  <c:v>1.3831789875415497</c:v>
                </c:pt>
                <c:pt idx="9">
                  <c:v>2.2244988808134689</c:v>
                </c:pt>
                <c:pt idx="10">
                  <c:v>2.1562392095816509</c:v>
                </c:pt>
                <c:pt idx="11">
                  <c:v>2.1562392095816509</c:v>
                </c:pt>
                <c:pt idx="12">
                  <c:v>2.1562392095816509</c:v>
                </c:pt>
                <c:pt idx="13">
                  <c:v>1.3757832642286416</c:v>
                </c:pt>
                <c:pt idx="14">
                  <c:v>2.3288140133905056E-2</c:v>
                </c:pt>
                <c:pt idx="15">
                  <c:v>2.7126412506661736E-2</c:v>
                </c:pt>
                <c:pt idx="16">
                  <c:v>5.900783746321682E-2</c:v>
                </c:pt>
                <c:pt idx="17">
                  <c:v>5.6883370092349714E-2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DFC-48AE-B14C-944A7235C33A}"/>
            </c:ext>
          </c:extLst>
        </c:ser>
        <c:ser>
          <c:idx val="10"/>
          <c:order val="9"/>
          <c:tx>
            <c:strRef>
              <c:f>'Data EP'!$L$9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EP'!$L$10:$L$27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17.139356248591124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27.307143173046182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DFC-48AE-B14C-944A7235C33A}"/>
            </c:ext>
          </c:extLst>
        </c:ser>
        <c:ser>
          <c:idx val="11"/>
          <c:order val="10"/>
          <c:tx>
            <c:strRef>
              <c:f>'Data EP'!$M$9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EP'!$M$10:$M$27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7.7324580292459755E-2</c:v>
                </c:pt>
                <c:pt idx="3">
                  <c:v>7.7324580292459727E-2</c:v>
                </c:pt>
                <c:pt idx="4">
                  <c:v>3.6667702780443729</c:v>
                </c:pt>
                <c:pt idx="5">
                  <c:v>0.57993435219344802</c:v>
                </c:pt>
                <c:pt idx="6">
                  <c:v>7.7324580292459741E-2</c:v>
                </c:pt>
                <c:pt idx="7">
                  <c:v>7.7324580292459755E-2</c:v>
                </c:pt>
                <c:pt idx="8">
                  <c:v>7.7324580292459755E-2</c:v>
                </c:pt>
                <c:pt idx="9">
                  <c:v>5.0756705208654953</c:v>
                </c:pt>
                <c:pt idx="10">
                  <c:v>0.96655725365574685</c:v>
                </c:pt>
                <c:pt idx="11">
                  <c:v>7.7324580292459755E-2</c:v>
                </c:pt>
                <c:pt idx="12">
                  <c:v>7.7324580292459755E-2</c:v>
                </c:pt>
                <c:pt idx="13">
                  <c:v>7.7324580292459741E-2</c:v>
                </c:pt>
                <c:pt idx="14">
                  <c:v>5.8894183795258431E-2</c:v>
                </c:pt>
                <c:pt idx="15">
                  <c:v>5.8894183795258431E-2</c:v>
                </c:pt>
                <c:pt idx="16">
                  <c:v>5.8894183795258431E-2</c:v>
                </c:pt>
                <c:pt idx="17">
                  <c:v>5.8894183795258431E-2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DFC-48AE-B14C-944A7235C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EP'!$B$6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EP'!$B$5</c:f>
              <c:strCache>
                <c:ptCount val="1"/>
                <c:pt idx="0">
                  <c:v>Eutrophication potential in mg PO₄eq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Smog'!$C$9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0.12680832723468827</c:v>
                </c:pt>
                <c:pt idx="3">
                  <c:v>0.33741371985092233</c:v>
                </c:pt>
                <c:pt idx="4">
                  <c:v>0.16309588776359951</c:v>
                </c:pt>
                <c:pt idx="5">
                  <c:v>0.16156158761170486</c:v>
                </c:pt>
                <c:pt idx="6">
                  <c:v>0.16156158761170483</c:v>
                </c:pt>
                <c:pt idx="7">
                  <c:v>0.23616076186321242</c:v>
                </c:pt>
                <c:pt idx="8">
                  <c:v>1.0437418222639263</c:v>
                </c:pt>
                <c:pt idx="9">
                  <c:v>0.58047203086190302</c:v>
                </c:pt>
                <c:pt idx="10">
                  <c:v>0.5626596436763982</c:v>
                </c:pt>
                <c:pt idx="11">
                  <c:v>0.5626596436763982</c:v>
                </c:pt>
                <c:pt idx="12">
                  <c:v>1.0436807795542375</c:v>
                </c:pt>
                <c:pt idx="13">
                  <c:v>0.32780795244003974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8F-420E-8621-88A5F937103B}"/>
            </c:ext>
          </c:extLst>
        </c:ser>
        <c:ser>
          <c:idx val="1"/>
          <c:order val="1"/>
          <c:tx>
            <c:strRef>
              <c:f>'Data Smog'!$D$9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Smog'!$D$10:$D$27</c:f>
              <c:numCache>
                <c:formatCode>#,##0.00</c:formatCode>
                <c:ptCount val="18"/>
                <c:pt idx="0">
                  <c:v>7.2052178840673475</c:v>
                </c:pt>
                <c:pt idx="1">
                  <c:v>5.582465036948097</c:v>
                </c:pt>
                <c:pt idx="2">
                  <c:v>2.4587674966541617</c:v>
                </c:pt>
                <c:pt idx="3">
                  <c:v>6.472624527135487</c:v>
                </c:pt>
                <c:pt idx="4">
                  <c:v>3.1286766995723498</c:v>
                </c:pt>
                <c:pt idx="5">
                  <c:v>3.0992441418223908</c:v>
                </c:pt>
                <c:pt idx="6">
                  <c:v>3.0992441418223899</c:v>
                </c:pt>
                <c:pt idx="7">
                  <c:v>4.530283890821627</c:v>
                </c:pt>
                <c:pt idx="8">
                  <c:v>20.022152394299336</c:v>
                </c:pt>
                <c:pt idx="9">
                  <c:v>11.135224453625968</c:v>
                </c:pt>
                <c:pt idx="10">
                  <c:v>10.793528525450157</c:v>
                </c:pt>
                <c:pt idx="11">
                  <c:v>10.793528525450157</c:v>
                </c:pt>
                <c:pt idx="12">
                  <c:v>20.020981408898667</c:v>
                </c:pt>
                <c:pt idx="13">
                  <c:v>6.2883566029588742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8F-420E-8621-88A5F937103B}"/>
            </c:ext>
          </c:extLst>
        </c:ser>
        <c:ser>
          <c:idx val="2"/>
          <c:order val="2"/>
          <c:tx>
            <c:strRef>
              <c:f>'Data Smog'!$E$9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8.5769355112820522E-2</c:v>
                </c:pt>
                <c:pt idx="3">
                  <c:v>8.5769355112820217E-2</c:v>
                </c:pt>
                <c:pt idx="4">
                  <c:v>7.225367503285355</c:v>
                </c:pt>
                <c:pt idx="5">
                  <c:v>7.1573959399933678</c:v>
                </c:pt>
                <c:pt idx="6">
                  <c:v>7.1573959399933571</c:v>
                </c:pt>
                <c:pt idx="7">
                  <c:v>10.46223983765209</c:v>
                </c:pt>
                <c:pt idx="8">
                  <c:v>46.2391685517943</c:v>
                </c:pt>
                <c:pt idx="9">
                  <c:v>1.9440053855881E-3</c:v>
                </c:pt>
                <c:pt idx="10">
                  <c:v>1.884354942733011E-3</c:v>
                </c:pt>
                <c:pt idx="11">
                  <c:v>1.8843549427325747E-3</c:v>
                </c:pt>
                <c:pt idx="12">
                  <c:v>1.8843549427325747E-3</c:v>
                </c:pt>
                <c:pt idx="13">
                  <c:v>1.9969655975380158</c:v>
                </c:pt>
                <c:pt idx="14">
                  <c:v>2.0847640490149693</c:v>
                </c:pt>
                <c:pt idx="15">
                  <c:v>2.0847640490149693</c:v>
                </c:pt>
                <c:pt idx="16">
                  <c:v>1.9359096918030512</c:v>
                </c:pt>
                <c:pt idx="17">
                  <c:v>2.0847640490149693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8F-420E-8621-88A5F937103B}"/>
            </c:ext>
          </c:extLst>
        </c:ser>
        <c:ser>
          <c:idx val="3"/>
          <c:order val="3"/>
          <c:tx>
            <c:strRef>
              <c:f>'Data Smog'!$F$9</c:f>
              <c:strCache>
                <c:ptCount val="1"/>
                <c:pt idx="0">
                  <c:v>Biogas plant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5.6912407514709251E-16</c:v>
                </c:pt>
                <c:pt idx="3">
                  <c:v>0</c:v>
                </c:pt>
                <c:pt idx="4">
                  <c:v>0</c:v>
                </c:pt>
                <c:pt idx="5">
                  <c:v>1.2146710484557335E-15</c:v>
                </c:pt>
                <c:pt idx="6">
                  <c:v>0</c:v>
                </c:pt>
                <c:pt idx="7">
                  <c:v>5.6912407514709251E-16</c:v>
                </c:pt>
                <c:pt idx="8">
                  <c:v>5.6912407514709251E-16</c:v>
                </c:pt>
                <c:pt idx="9">
                  <c:v>0</c:v>
                </c:pt>
                <c:pt idx="10">
                  <c:v>1.4581034318163595E-15</c:v>
                </c:pt>
                <c:pt idx="11">
                  <c:v>5.6912407514709251E-16</c:v>
                </c:pt>
                <c:pt idx="12">
                  <c:v>5.6912407514709251E-16</c:v>
                </c:pt>
                <c:pt idx="13">
                  <c:v>0</c:v>
                </c:pt>
                <c:pt idx="14">
                  <c:v>3.236701715290113</c:v>
                </c:pt>
                <c:pt idx="15">
                  <c:v>3.1533467305772405</c:v>
                </c:pt>
                <c:pt idx="16">
                  <c:v>4.6461269484840324</c:v>
                </c:pt>
                <c:pt idx="17">
                  <c:v>4.2477374810939477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788F-420E-8621-88A5F937103B}"/>
            </c:ext>
          </c:extLst>
        </c:ser>
        <c:ser>
          <c:idx val="4"/>
          <c:order val="4"/>
          <c:tx>
            <c:strRef>
              <c:f>'Data Smog'!$G$9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1.4258279783435887E-16</c:v>
                </c:pt>
                <c:pt idx="3">
                  <c:v>0</c:v>
                </c:pt>
                <c:pt idx="4">
                  <c:v>0</c:v>
                </c:pt>
                <c:pt idx="5">
                  <c:v>3.043118435860414E-16</c:v>
                </c:pt>
                <c:pt idx="6">
                  <c:v>0</c:v>
                </c:pt>
                <c:pt idx="7">
                  <c:v>1.4258279783435887E-16</c:v>
                </c:pt>
                <c:pt idx="8">
                  <c:v>1.4258279783435887E-16</c:v>
                </c:pt>
                <c:pt idx="9">
                  <c:v>0</c:v>
                </c:pt>
                <c:pt idx="10">
                  <c:v>3.6529901987808906E-16</c:v>
                </c:pt>
                <c:pt idx="11">
                  <c:v>1.4258279783435887E-16</c:v>
                </c:pt>
                <c:pt idx="12">
                  <c:v>1.4258279783435887E-16</c:v>
                </c:pt>
                <c:pt idx="13">
                  <c:v>0</c:v>
                </c:pt>
                <c:pt idx="14">
                  <c:v>0.96019656182133584</c:v>
                </c:pt>
                <c:pt idx="15">
                  <c:v>0.9516227293904157</c:v>
                </c:pt>
                <c:pt idx="16">
                  <c:v>17.202390836560426</c:v>
                </c:pt>
                <c:pt idx="17">
                  <c:v>1.0641867405867749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8F-420E-8621-88A5F937103B}"/>
            </c:ext>
          </c:extLst>
        </c:ser>
        <c:ser>
          <c:idx val="5"/>
          <c:order val="5"/>
          <c:tx>
            <c:strRef>
              <c:f>'Data Smog'!$H$9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Smog'!$H$10:$H$27</c:f>
              <c:numCache>
                <c:formatCode>#,##0.00</c:formatCode>
                <c:ptCount val="18"/>
                <c:pt idx="0">
                  <c:v>18.444147904748213</c:v>
                </c:pt>
                <c:pt idx="1">
                  <c:v>17.161378520455123</c:v>
                </c:pt>
                <c:pt idx="2">
                  <c:v>256.65672852924439</c:v>
                </c:pt>
                <c:pt idx="3">
                  <c:v>19.558239106911138</c:v>
                </c:pt>
                <c:pt idx="4">
                  <c:v>22.990619914742574</c:v>
                </c:pt>
                <c:pt idx="5">
                  <c:v>22.774339099137524</c:v>
                </c:pt>
                <c:pt idx="6">
                  <c:v>22.774339099137521</c:v>
                </c:pt>
                <c:pt idx="7">
                  <c:v>15.455987804247272</c:v>
                </c:pt>
                <c:pt idx="8">
                  <c:v>103.66319780258534</c:v>
                </c:pt>
                <c:pt idx="9">
                  <c:v>56.891620789250531</c:v>
                </c:pt>
                <c:pt idx="10">
                  <c:v>55.108921795706927</c:v>
                </c:pt>
                <c:pt idx="11">
                  <c:v>55.108921795706927</c:v>
                </c:pt>
                <c:pt idx="12">
                  <c:v>102.22187268368602</c:v>
                </c:pt>
                <c:pt idx="13">
                  <c:v>19.320191084557923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88F-420E-8621-88A5F937103B}"/>
            </c:ext>
          </c:extLst>
        </c:ser>
        <c:ser>
          <c:idx val="6"/>
          <c:order val="6"/>
          <c:tx>
            <c:strRef>
              <c:f>'Data Smog'!$I$9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16.800311416638852</c:v>
                </c:pt>
                <c:pt idx="3">
                  <c:v>14.119490187347276</c:v>
                </c:pt>
                <c:pt idx="4">
                  <c:v>2.9416202359290611</c:v>
                </c:pt>
                <c:pt idx="5">
                  <c:v>3.0611992853730987</c:v>
                </c:pt>
                <c:pt idx="6">
                  <c:v>2.8837799811494551</c:v>
                </c:pt>
                <c:pt idx="7">
                  <c:v>1.9571004025520506</c:v>
                </c:pt>
                <c:pt idx="8">
                  <c:v>12.874368171054188</c:v>
                </c:pt>
                <c:pt idx="9">
                  <c:v>0.69883298803139671</c:v>
                </c:pt>
                <c:pt idx="10">
                  <c:v>1.3626497546460306</c:v>
                </c:pt>
                <c:pt idx="11">
                  <c:v>0.60788908679548781</c:v>
                </c:pt>
                <c:pt idx="12">
                  <c:v>1.1275771474275198</c:v>
                </c:pt>
                <c:pt idx="13">
                  <c:v>0.2155241744478337</c:v>
                </c:pt>
                <c:pt idx="14">
                  <c:v>23.451879271349192</c:v>
                </c:pt>
                <c:pt idx="15">
                  <c:v>17.747424229392735</c:v>
                </c:pt>
                <c:pt idx="16">
                  <c:v>216.63845136329365</c:v>
                </c:pt>
                <c:pt idx="17">
                  <c:v>163.22993196052161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88F-420E-8621-88A5F937103B}"/>
            </c:ext>
          </c:extLst>
        </c:ser>
        <c:ser>
          <c:idx val="7"/>
          <c:order val="7"/>
          <c:tx>
            <c:strRef>
              <c:f>'Data Smog'!$J$9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Smog'!$J$10:$J$27</c:f>
              <c:numCache>
                <c:formatCode>#,##0.00</c:formatCode>
                <c:ptCount val="18"/>
                <c:pt idx="0">
                  <c:v>9.6832526753979449E-4</c:v>
                </c:pt>
                <c:pt idx="1">
                  <c:v>9.4116619854730838E-4</c:v>
                </c:pt>
                <c:pt idx="2">
                  <c:v>1.4320020087468204E-2</c:v>
                </c:pt>
                <c:pt idx="3">
                  <c:v>1.0912411238599613E-3</c:v>
                </c:pt>
                <c:pt idx="4">
                  <c:v>1.8912811393571972E-2</c:v>
                </c:pt>
                <c:pt idx="5">
                  <c:v>1.8734891951262225E-2</c:v>
                </c:pt>
                <c:pt idx="6">
                  <c:v>1.8734891951264508E-2</c:v>
                </c:pt>
                <c:pt idx="7">
                  <c:v>8.4763897429209465E-4</c:v>
                </c:pt>
                <c:pt idx="8">
                  <c:v>5.5630217563051023E-3</c:v>
                </c:pt>
                <c:pt idx="9">
                  <c:v>4.6408528353191945E-2</c:v>
                </c:pt>
                <c:pt idx="10">
                  <c:v>4.4984408748130512E-2</c:v>
                </c:pt>
                <c:pt idx="11">
                  <c:v>4.4984408748130512E-2</c:v>
                </c:pt>
                <c:pt idx="12">
                  <c:v>5.562696405806717E-3</c:v>
                </c:pt>
                <c:pt idx="13">
                  <c:v>1.0601747865764018E-3</c:v>
                </c:pt>
                <c:pt idx="14">
                  <c:v>0</c:v>
                </c:pt>
                <c:pt idx="15">
                  <c:v>7.0034771605836509E-4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88F-420E-8621-88A5F937103B}"/>
            </c:ext>
          </c:extLst>
        </c:ser>
        <c:ser>
          <c:idx val="8"/>
          <c:order val="8"/>
          <c:tx>
            <c:strRef>
              <c:f>'Data Smog'!$K$9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Smog'!$K$10:$K$27</c:f>
              <c:numCache>
                <c:formatCode>#,##0.00</c:formatCode>
                <c:ptCount val="18"/>
                <c:pt idx="0">
                  <c:v>2.9899196167173459E-2</c:v>
                </c:pt>
                <c:pt idx="1">
                  <c:v>0.33741442665446325</c:v>
                </c:pt>
                <c:pt idx="2">
                  <c:v>1.2688118502267662</c:v>
                </c:pt>
                <c:pt idx="3">
                  <c:v>1.268811850226766</c:v>
                </c:pt>
                <c:pt idx="4">
                  <c:v>0.95128121232595308</c:v>
                </c:pt>
                <c:pt idx="5">
                  <c:v>0.942332176709054</c:v>
                </c:pt>
                <c:pt idx="6">
                  <c:v>0.94233217670905389</c:v>
                </c:pt>
                <c:pt idx="7">
                  <c:v>0.942332176709054</c:v>
                </c:pt>
                <c:pt idx="8">
                  <c:v>0.942332176709054</c:v>
                </c:pt>
                <c:pt idx="9">
                  <c:v>1.4213849248206429</c:v>
                </c:pt>
                <c:pt idx="10">
                  <c:v>1.3777690335681323</c:v>
                </c:pt>
                <c:pt idx="11">
                  <c:v>1.3777690335681323</c:v>
                </c:pt>
                <c:pt idx="12">
                  <c:v>1.3777690335681323</c:v>
                </c:pt>
                <c:pt idx="13">
                  <c:v>0.94003347801856163</c:v>
                </c:pt>
                <c:pt idx="14">
                  <c:v>5.5170458074236657E-2</c:v>
                </c:pt>
                <c:pt idx="15">
                  <c:v>5.6818351274697448E-2</c:v>
                </c:pt>
                <c:pt idx="16">
                  <c:v>8.5645163272966091E-2</c:v>
                </c:pt>
                <c:pt idx="17">
                  <c:v>8.0918536392993068E-2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88F-420E-8621-88A5F937103B}"/>
            </c:ext>
          </c:extLst>
        </c:ser>
        <c:ser>
          <c:idx val="10"/>
          <c:order val="9"/>
          <c:tx>
            <c:strRef>
              <c:f>'Data Smog'!$L$9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4.327927023634949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6.8849719958467714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88F-420E-8621-88A5F937103B}"/>
            </c:ext>
          </c:extLst>
        </c:ser>
        <c:ser>
          <c:idx val="11"/>
          <c:order val="10"/>
          <c:tx>
            <c:strRef>
              <c:f>'Data Smog'!$M$9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0.1694332839983293</c:v>
                </c:pt>
                <c:pt idx="3">
                  <c:v>0.16943328399832921</c:v>
                </c:pt>
                <c:pt idx="4">
                  <c:v>13.905639530467749</c:v>
                </c:pt>
                <c:pt idx="5">
                  <c:v>1.2707496299874699</c:v>
                </c:pt>
                <c:pt idx="6">
                  <c:v>0.16943328399832927</c:v>
                </c:pt>
                <c:pt idx="7">
                  <c:v>0.1694332839983293</c:v>
                </c:pt>
                <c:pt idx="8">
                  <c:v>0.1694332839983293</c:v>
                </c:pt>
                <c:pt idx="9">
                  <c:v>18.627415870861444</c:v>
                </c:pt>
                <c:pt idx="10">
                  <c:v>2.1179160499791165</c:v>
                </c:pt>
                <c:pt idx="11">
                  <c:v>0.1694332839983293</c:v>
                </c:pt>
                <c:pt idx="12">
                  <c:v>0.1694332839983293</c:v>
                </c:pt>
                <c:pt idx="13">
                  <c:v>0.16943328399832927</c:v>
                </c:pt>
                <c:pt idx="14">
                  <c:v>0.14414413166516232</c:v>
                </c:pt>
                <c:pt idx="15">
                  <c:v>0.14414413166516232</c:v>
                </c:pt>
                <c:pt idx="16">
                  <c:v>0.14414413166516232</c:v>
                </c:pt>
                <c:pt idx="17">
                  <c:v>0.14414413166516232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88F-420E-8621-88A5F93710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Smog'!$B$6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Smog'!$B$5</c:f>
              <c:strCache>
                <c:ptCount val="1"/>
                <c:pt idx="0">
                  <c:v>Photochemical Ozone Creation Potential (POCP) in mg C₂H₄eq.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Ozone'!$C$9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1.8267139035688469E-5</c:v>
                </c:pt>
                <c:pt idx="3">
                  <c:v>4.8605509334245007E-5</c:v>
                </c:pt>
                <c:pt idx="4">
                  <c:v>2.349447645037408E-5</c:v>
                </c:pt>
                <c:pt idx="5">
                  <c:v>2.3273455679827471E-5</c:v>
                </c:pt>
                <c:pt idx="6">
                  <c:v>2.3273455679827468E-5</c:v>
                </c:pt>
                <c:pt idx="7">
                  <c:v>3.4019701748335426E-5</c:v>
                </c:pt>
                <c:pt idx="8">
                  <c:v>1.5035429770610879E-4</c:v>
                </c:pt>
                <c:pt idx="9">
                  <c:v>8.3618824767386695E-5</c:v>
                </c:pt>
                <c:pt idx="10">
                  <c:v>8.1052894277089022E-5</c:v>
                </c:pt>
                <c:pt idx="11">
                  <c:v>8.1052894277089022E-5</c:v>
                </c:pt>
                <c:pt idx="12">
                  <c:v>1.5034550431146891E-4</c:v>
                </c:pt>
                <c:pt idx="13">
                  <c:v>4.7221768276653979E-5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6E-47D4-B90D-CAB9C43732C9}"/>
            </c:ext>
          </c:extLst>
        </c:ser>
        <c:ser>
          <c:idx val="1"/>
          <c:order val="1"/>
          <c:tx>
            <c:strRef>
              <c:f>'Data Ozone'!$D$9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Ozone'!$D$10:$D$27</c:f>
              <c:numCache>
                <c:formatCode>#,##0.00</c:formatCode>
                <c:ptCount val="18"/>
                <c:pt idx="0">
                  <c:v>6.2258332896144462E-3</c:v>
                </c:pt>
                <c:pt idx="1">
                  <c:v>1.2212753575297412E-3</c:v>
                </c:pt>
                <c:pt idx="2">
                  <c:v>5.3790433682688156E-4</c:v>
                </c:pt>
                <c:pt idx="3">
                  <c:v>1.4160154665034334E-3</c:v>
                </c:pt>
                <c:pt idx="4">
                  <c:v>6.8446031091564156E-4</c:v>
                </c:pt>
                <c:pt idx="5">
                  <c:v>6.780213529909274E-4</c:v>
                </c:pt>
                <c:pt idx="6">
                  <c:v>6.7802135299092729E-4</c:v>
                </c:pt>
                <c:pt idx="7">
                  <c:v>9.9108978593784834E-4</c:v>
                </c:pt>
                <c:pt idx="8">
                  <c:v>4.3802444192701968E-3</c:v>
                </c:pt>
                <c:pt idx="9">
                  <c:v>2.4360520192725768E-3</c:v>
                </c:pt>
                <c:pt idx="10">
                  <c:v>2.3612992328086407E-3</c:v>
                </c:pt>
                <c:pt idx="11">
                  <c:v>2.3612992328086407E-3</c:v>
                </c:pt>
                <c:pt idx="12">
                  <c:v>4.3799882429028745E-3</c:v>
                </c:pt>
                <c:pt idx="13">
                  <c:v>1.3757031898495545E-3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6E-47D4-B90D-CAB9C43732C9}"/>
            </c:ext>
          </c:extLst>
        </c:ser>
        <c:ser>
          <c:idx val="2"/>
          <c:order val="2"/>
          <c:tx>
            <c:strRef>
              <c:f>'Data Ozone'!$E$9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2.8375894955912755E-5</c:v>
                </c:pt>
                <c:pt idx="3">
                  <c:v>2.8375894955912664E-5</c:v>
                </c:pt>
                <c:pt idx="4">
                  <c:v>4.8860008549181294E-2</c:v>
                </c:pt>
                <c:pt idx="5">
                  <c:v>4.840036533213557E-2</c:v>
                </c:pt>
                <c:pt idx="6">
                  <c:v>4.84003653321355E-2</c:v>
                </c:pt>
                <c:pt idx="7">
                  <c:v>7.0748668172080087E-2</c:v>
                </c:pt>
                <c:pt idx="8">
                  <c:v>0.31268252718224104</c:v>
                </c:pt>
                <c:pt idx="9">
                  <c:v>3.7920324765106889E-7</c:v>
                </c:pt>
                <c:pt idx="10">
                  <c:v>3.6756766175095468E-7</c:v>
                </c:pt>
                <c:pt idx="11">
                  <c:v>3.6756766175081338E-7</c:v>
                </c:pt>
                <c:pt idx="12">
                  <c:v>3.6756766175081338E-7</c:v>
                </c:pt>
                <c:pt idx="13">
                  <c:v>6.4667403560003168E-4</c:v>
                </c:pt>
                <c:pt idx="14">
                  <c:v>6.7510566156596386E-4</c:v>
                </c:pt>
                <c:pt idx="15">
                  <c:v>6.7510566156596386E-4</c:v>
                </c:pt>
                <c:pt idx="16">
                  <c:v>6.2690240357616395E-4</c:v>
                </c:pt>
                <c:pt idx="17">
                  <c:v>6.7510566156596386E-4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6E-47D4-B90D-CAB9C43732C9}"/>
            </c:ext>
          </c:extLst>
        </c:ser>
        <c:ser>
          <c:idx val="3"/>
          <c:order val="3"/>
          <c:tx>
            <c:strRef>
              <c:f>'Data Ozone'!$F$9</c:f>
              <c:strCache>
                <c:ptCount val="1"/>
                <c:pt idx="0">
                  <c:v>Biogas plant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1.2714230848859574E-19</c:v>
                </c:pt>
                <c:pt idx="3">
                  <c:v>0</c:v>
                </c:pt>
                <c:pt idx="4">
                  <c:v>0</c:v>
                </c:pt>
                <c:pt idx="5">
                  <c:v>2.713574910971922E-19</c:v>
                </c:pt>
                <c:pt idx="6">
                  <c:v>0</c:v>
                </c:pt>
                <c:pt idx="7">
                  <c:v>1.2714230848859574E-19</c:v>
                </c:pt>
                <c:pt idx="8">
                  <c:v>1.2714230848859574E-19</c:v>
                </c:pt>
                <c:pt idx="9">
                  <c:v>0</c:v>
                </c:pt>
                <c:pt idx="10">
                  <c:v>3.2574028130572713E-19</c:v>
                </c:pt>
                <c:pt idx="11">
                  <c:v>1.2714230848859574E-19</c:v>
                </c:pt>
                <c:pt idx="12">
                  <c:v>1.2714230848859574E-19</c:v>
                </c:pt>
                <c:pt idx="13">
                  <c:v>0</c:v>
                </c:pt>
                <c:pt idx="14">
                  <c:v>7.1974806026641359E-4</c:v>
                </c:pt>
                <c:pt idx="15">
                  <c:v>7.0085191181167451E-4</c:v>
                </c:pt>
                <c:pt idx="16">
                  <c:v>1.0380958014065259E-3</c:v>
                </c:pt>
                <c:pt idx="17">
                  <c:v>9.4894447939183522E-4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3D6E-47D4-B90D-CAB9C43732C9}"/>
            </c:ext>
          </c:extLst>
        </c:ser>
        <c:ser>
          <c:idx val="4"/>
          <c:order val="4"/>
          <c:tx>
            <c:strRef>
              <c:f>'Data Ozone'!$G$9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1.2357253603029829E-19</c:v>
                </c:pt>
                <c:pt idx="3">
                  <c:v>0</c:v>
                </c:pt>
                <c:pt idx="4">
                  <c:v>0</c:v>
                </c:pt>
                <c:pt idx="5">
                  <c:v>2.6373859138090811E-19</c:v>
                </c:pt>
                <c:pt idx="6">
                  <c:v>0</c:v>
                </c:pt>
                <c:pt idx="7">
                  <c:v>1.2357253603029829E-19</c:v>
                </c:pt>
                <c:pt idx="8">
                  <c:v>1.2357253603029829E-19</c:v>
                </c:pt>
                <c:pt idx="9">
                  <c:v>0</c:v>
                </c:pt>
                <c:pt idx="10">
                  <c:v>3.1659447690287921E-19</c:v>
                </c:pt>
                <c:pt idx="11">
                  <c:v>1.2357253603029829E-19</c:v>
                </c:pt>
                <c:pt idx="12">
                  <c:v>1.2357253603029829E-19</c:v>
                </c:pt>
                <c:pt idx="13">
                  <c:v>0</c:v>
                </c:pt>
                <c:pt idx="14">
                  <c:v>8.3217559224555327E-4</c:v>
                </c:pt>
                <c:pt idx="15">
                  <c:v>8.2474489069473615E-4</c:v>
                </c:pt>
                <c:pt idx="16">
                  <c:v>0.15806287696705146</c:v>
                </c:pt>
                <c:pt idx="17">
                  <c:v>9.2230098119477162E-4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D6E-47D4-B90D-CAB9C43732C9}"/>
            </c:ext>
          </c:extLst>
        </c:ser>
        <c:ser>
          <c:idx val="5"/>
          <c:order val="5"/>
          <c:tx>
            <c:strRef>
              <c:f>'Data Ozone'!$H$9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Ozone'!$H$10:$H$27</c:f>
              <c:numCache>
                <c:formatCode>#,##0.00</c:formatCode>
                <c:ptCount val="18"/>
                <c:pt idx="0">
                  <c:v>5.6035942469882709E-3</c:v>
                </c:pt>
                <c:pt idx="1">
                  <c:v>5.2138706783442061E-3</c:v>
                </c:pt>
                <c:pt idx="2">
                  <c:v>0.23836426795943003</c:v>
                </c:pt>
                <c:pt idx="3">
                  <c:v>5.9420709867813457E-3</c:v>
                </c:pt>
                <c:pt idx="4">
                  <c:v>0.22325804441416072</c:v>
                </c:pt>
                <c:pt idx="5">
                  <c:v>0.22115777777866563</c:v>
                </c:pt>
                <c:pt idx="6">
                  <c:v>0.2211577777786656</c:v>
                </c:pt>
                <c:pt idx="7">
                  <c:v>4.5271842709458041E-3</c:v>
                </c:pt>
                <c:pt idx="8">
                  <c:v>3.3283716432529017E-2</c:v>
                </c:pt>
                <c:pt idx="9">
                  <c:v>1.8288409618744214E-2</c:v>
                </c:pt>
                <c:pt idx="10">
                  <c:v>1.7677832394256705E-2</c:v>
                </c:pt>
                <c:pt idx="11">
                  <c:v>1.7677832394256705E-2</c:v>
                </c:pt>
                <c:pt idx="12">
                  <c:v>3.2790718334649437E-2</c:v>
                </c:pt>
                <c:pt idx="13">
                  <c:v>5.8697486146417248E-3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D6E-47D4-B90D-CAB9C43732C9}"/>
            </c:ext>
          </c:extLst>
        </c:ser>
        <c:ser>
          <c:idx val="6"/>
          <c:order val="6"/>
          <c:tx>
            <c:strRef>
              <c:f>'Data Ozone'!$I$9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7.1891900130262526E-3</c:v>
                </c:pt>
                <c:pt idx="3">
                  <c:v>4.5612426088865055E-3</c:v>
                </c:pt>
                <c:pt idx="4">
                  <c:v>2.8565579515388097E-2</c:v>
                </c:pt>
                <c:pt idx="5">
                  <c:v>2.9726791558855183E-2</c:v>
                </c:pt>
                <c:pt idx="6">
                  <c:v>2.8003902526320439E-2</c:v>
                </c:pt>
                <c:pt idx="7">
                  <c:v>5.7325059202373134E-4</c:v>
                </c:pt>
                <c:pt idx="8">
                  <c:v>3.8779570983928997E-3</c:v>
                </c:pt>
                <c:pt idx="9">
                  <c:v>2.0901263520876976E-4</c:v>
                </c:pt>
                <c:pt idx="10">
                  <c:v>4.0839958489569513E-4</c:v>
                </c:pt>
                <c:pt idx="11">
                  <c:v>1.8180624384474484E-4</c:v>
                </c:pt>
                <c:pt idx="12">
                  <c:v>3.3723350241341831E-4</c:v>
                </c:pt>
                <c:pt idx="13">
                  <c:v>6.5479307054996461E-5</c:v>
                </c:pt>
                <c:pt idx="14">
                  <c:v>0.35464810494730348</c:v>
                </c:pt>
                <c:pt idx="15">
                  <c:v>0.34647522886231613</c:v>
                </c:pt>
                <c:pt idx="16">
                  <c:v>0.4153951332076975</c:v>
                </c:pt>
                <c:pt idx="17">
                  <c:v>0.51850627859608078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D6E-47D4-B90D-CAB9C43732C9}"/>
            </c:ext>
          </c:extLst>
        </c:ser>
        <c:ser>
          <c:idx val="7"/>
          <c:order val="7"/>
          <c:tx>
            <c:strRef>
              <c:f>'Data Ozone'!$J$9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Ozone'!$J$10:$J$27</c:f>
              <c:numCache>
                <c:formatCode>#,##0.00</c:formatCode>
                <c:ptCount val="18"/>
                <c:pt idx="0">
                  <c:v>2.9419097734531242E-7</c:v>
                </c:pt>
                <c:pt idx="1">
                  <c:v>2.8593966622235868E-7</c:v>
                </c:pt>
                <c:pt idx="2">
                  <c:v>1.3299402376371984E-5</c:v>
                </c:pt>
                <c:pt idx="3">
                  <c:v>3.3153456127753673E-7</c:v>
                </c:pt>
                <c:pt idx="4">
                  <c:v>1.8365913149628158E-4</c:v>
                </c:pt>
                <c:pt idx="5">
                  <c:v>1.8193138570688421E-4</c:v>
                </c:pt>
                <c:pt idx="6">
                  <c:v>1.8193138570690636E-4</c:v>
                </c:pt>
                <c:pt idx="7">
                  <c:v>2.4828033513337094E-7</c:v>
                </c:pt>
                <c:pt idx="8">
                  <c:v>1.6622229004325255E-6</c:v>
                </c:pt>
                <c:pt idx="9">
                  <c:v>1.3867640267661715E-5</c:v>
                </c:pt>
                <c:pt idx="10">
                  <c:v>1.3442062970461315E-5</c:v>
                </c:pt>
                <c:pt idx="11">
                  <c:v>1.3442062970461315E-5</c:v>
                </c:pt>
                <c:pt idx="12">
                  <c:v>1.662125686171504E-6</c:v>
                </c:pt>
                <c:pt idx="13">
                  <c:v>3.2209616652077287E-7</c:v>
                </c:pt>
                <c:pt idx="14">
                  <c:v>0</c:v>
                </c:pt>
                <c:pt idx="15">
                  <c:v>6.5043247302316255E-7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D6E-47D4-B90D-CAB9C43732C9}"/>
            </c:ext>
          </c:extLst>
        </c:ser>
        <c:ser>
          <c:idx val="8"/>
          <c:order val="8"/>
          <c:tx>
            <c:strRef>
              <c:f>'Data Ozone'!$K$9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Ozone'!$K$10:$K$27</c:f>
              <c:numCache>
                <c:formatCode>#,##0.00</c:formatCode>
                <c:ptCount val="18"/>
                <c:pt idx="0">
                  <c:v>2.7103802659125395E-5</c:v>
                </c:pt>
                <c:pt idx="1">
                  <c:v>1.6435110650180672E-4</c:v>
                </c:pt>
                <c:pt idx="2">
                  <c:v>3.4545325071487428E-4</c:v>
                </c:pt>
                <c:pt idx="3">
                  <c:v>3.4545325071487417E-4</c:v>
                </c:pt>
                <c:pt idx="4">
                  <c:v>2.7486464949175621E-4</c:v>
                </c:pt>
                <c:pt idx="5">
                  <c:v>2.7227890144348576E-4</c:v>
                </c:pt>
                <c:pt idx="6">
                  <c:v>2.722789014434857E-4</c:v>
                </c:pt>
                <c:pt idx="7">
                  <c:v>2.7227890144348576E-4</c:v>
                </c:pt>
                <c:pt idx="8">
                  <c:v>2.7227890144348576E-4</c:v>
                </c:pt>
                <c:pt idx="9">
                  <c:v>3.8159180944138206E-4</c:v>
                </c:pt>
                <c:pt idx="10">
                  <c:v>3.6988244360452039E-4</c:v>
                </c:pt>
                <c:pt idx="11">
                  <c:v>3.6988244360452039E-4</c:v>
                </c:pt>
                <c:pt idx="12">
                  <c:v>3.6988244360452039E-4</c:v>
                </c:pt>
                <c:pt idx="13">
                  <c:v>2.6939041154113423E-4</c:v>
                </c:pt>
                <c:pt idx="14">
                  <c:v>2.6667735916274256E-5</c:v>
                </c:pt>
                <c:pt idx="15">
                  <c:v>2.8161561096686329E-5</c:v>
                </c:pt>
                <c:pt idx="16">
                  <c:v>3.4028347439415142E-5</c:v>
                </c:pt>
                <c:pt idx="17">
                  <c:v>3.1785331253517185E-5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D6E-47D4-B90D-CAB9C43732C9}"/>
            </c:ext>
          </c:extLst>
        </c:ser>
        <c:ser>
          <c:idx val="10"/>
          <c:order val="9"/>
          <c:tx>
            <c:strRef>
              <c:f>'Data Ozone'!$L$9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1.2942782486857073E-3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1.935713088128661E-3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D6E-47D4-B90D-CAB9C43732C9}"/>
            </c:ext>
          </c:extLst>
        </c:ser>
        <c:ser>
          <c:idx val="11"/>
          <c:order val="10"/>
          <c:tx>
            <c:strRef>
              <c:f>'Data Ozone'!$M$9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1.2558926335013991E-3</c:v>
                </c:pt>
                <c:pt idx="3">
                  <c:v>1.2558926335013989E-3</c:v>
                </c:pt>
                <c:pt idx="4">
                  <c:v>1.9541199796466709E-3</c:v>
                </c:pt>
                <c:pt idx="5">
                  <c:v>9.4191947512604936E-3</c:v>
                </c:pt>
                <c:pt idx="6">
                  <c:v>1.2558926335013991E-3</c:v>
                </c:pt>
                <c:pt idx="7">
                  <c:v>1.2558926335013991E-3</c:v>
                </c:pt>
                <c:pt idx="8">
                  <c:v>1.2558926335013991E-3</c:v>
                </c:pt>
                <c:pt idx="9">
                  <c:v>2.3722506796175296E-3</c:v>
                </c:pt>
                <c:pt idx="10">
                  <c:v>1.5698657918767494E-2</c:v>
                </c:pt>
                <c:pt idx="11">
                  <c:v>1.2558926335013991E-3</c:v>
                </c:pt>
                <c:pt idx="12">
                  <c:v>1.2558926335013991E-3</c:v>
                </c:pt>
                <c:pt idx="13">
                  <c:v>1.2558926335013991E-3</c:v>
                </c:pt>
                <c:pt idx="14">
                  <c:v>1.2712443650253849E-3</c:v>
                </c:pt>
                <c:pt idx="15">
                  <c:v>1.2712443650253849E-3</c:v>
                </c:pt>
                <c:pt idx="16">
                  <c:v>1.2712443650253849E-3</c:v>
                </c:pt>
                <c:pt idx="17">
                  <c:v>1.2712443650253849E-3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D6E-47D4-B90D-CAB9C4373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Ozone'!$B$6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Ozone'!$B$5</c:f>
              <c:strCache>
                <c:ptCount val="1"/>
                <c:pt idx="0">
                  <c:v>Ozone Depletion Potential in mg CFC-11eq / MJ Product (LHV)</c:v>
                </c:pt>
              </c:strCache>
            </c:strRef>
          </c:tx>
          <c:layout/>
          <c:overlay val="0"/>
        </c:title>
        <c:numFmt formatCode="#,##0.0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PM'!$C$9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PM'!$C$10:$C$27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0.2514300986008271</c:v>
                </c:pt>
                <c:pt idx="3">
                  <c:v>0.66900941524432045</c:v>
                </c:pt>
                <c:pt idx="4">
                  <c:v>0.32337951328620451</c:v>
                </c:pt>
                <c:pt idx="5">
                  <c:v>0.32033736891850706</c:v>
                </c:pt>
                <c:pt idx="6">
                  <c:v>0.320337368918507</c:v>
                </c:pt>
                <c:pt idx="7">
                  <c:v>0.46824940392929626</c:v>
                </c:pt>
                <c:pt idx="8">
                  <c:v>2.0694864052574538</c:v>
                </c:pt>
                <c:pt idx="9">
                  <c:v>1.1509349830356146</c:v>
                </c:pt>
                <c:pt idx="10">
                  <c:v>1.1156173476402751</c:v>
                </c:pt>
                <c:pt idx="11">
                  <c:v>1.1156173476402751</c:v>
                </c:pt>
                <c:pt idx="12">
                  <c:v>2.0693653723974625</c:v>
                </c:pt>
                <c:pt idx="13">
                  <c:v>0.64996351266108587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68-4D9D-B275-A6733E823B3E}"/>
            </c:ext>
          </c:extLst>
        </c:ser>
        <c:ser>
          <c:idx val="1"/>
          <c:order val="1"/>
          <c:tx>
            <c:strRef>
              <c:f>'Data PM'!$D$9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PM'!$D$10:$D$27</c:f>
              <c:numCache>
                <c:formatCode>#,##0.00</c:formatCode>
                <c:ptCount val="18"/>
                <c:pt idx="0">
                  <c:v>36.841089141285856</c:v>
                </c:pt>
                <c:pt idx="1">
                  <c:v>39.894403678646214</c:v>
                </c:pt>
                <c:pt idx="2">
                  <c:v>17.571281219717473</c:v>
                </c:pt>
                <c:pt idx="3">
                  <c:v>46.255819613161059</c:v>
                </c:pt>
                <c:pt idx="4">
                  <c:v>22.358705411785341</c:v>
                </c:pt>
                <c:pt idx="5">
                  <c:v>22.148369237281706</c:v>
                </c:pt>
                <c:pt idx="6">
                  <c:v>22.148369237281695</c:v>
                </c:pt>
                <c:pt idx="7">
                  <c:v>32.375119794411049</c:v>
                </c:pt>
                <c:pt idx="8">
                  <c:v>143.08586347550769</c:v>
                </c:pt>
                <c:pt idx="9">
                  <c:v>79.576519774881888</c:v>
                </c:pt>
                <c:pt idx="10">
                  <c:v>77.134631611897902</c:v>
                </c:pt>
                <c:pt idx="11">
                  <c:v>77.134631611897902</c:v>
                </c:pt>
                <c:pt idx="12">
                  <c:v>143.0774951715475</c:v>
                </c:pt>
                <c:pt idx="13">
                  <c:v>44.93897142808995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68-4D9D-B275-A6733E823B3E}"/>
            </c:ext>
          </c:extLst>
        </c:ser>
        <c:ser>
          <c:idx val="2"/>
          <c:order val="2"/>
          <c:tx>
            <c:strRef>
              <c:f>'Data PM'!$E$9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PM'!$E$10:$E$27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0.26743336257083561</c:v>
                </c:pt>
                <c:pt idx="3">
                  <c:v>0.26743336257083461</c:v>
                </c:pt>
                <c:pt idx="4">
                  <c:v>21.445035389305854</c:v>
                </c:pt>
                <c:pt idx="5">
                  <c:v>21.243294428780274</c:v>
                </c:pt>
                <c:pt idx="6">
                  <c:v>21.243294428780242</c:v>
                </c:pt>
                <c:pt idx="7">
                  <c:v>31.052137274379099</c:v>
                </c:pt>
                <c:pt idx="8">
                  <c:v>137.23877789114937</c:v>
                </c:pt>
                <c:pt idx="9">
                  <c:v>7.0255350385954908E-3</c:v>
                </c:pt>
                <c:pt idx="10">
                  <c:v>6.8099614195852778E-3</c:v>
                </c:pt>
                <c:pt idx="11">
                  <c:v>6.8099614195838284E-3</c:v>
                </c:pt>
                <c:pt idx="12">
                  <c:v>6.8099614195838284E-3</c:v>
                </c:pt>
                <c:pt idx="13">
                  <c:v>6.6344205097679669</c:v>
                </c:pt>
                <c:pt idx="14">
                  <c:v>6.9261089834816358</c:v>
                </c:pt>
                <c:pt idx="15">
                  <c:v>6.9261089834816358</c:v>
                </c:pt>
                <c:pt idx="16">
                  <c:v>6.4315774794474105</c:v>
                </c:pt>
                <c:pt idx="17">
                  <c:v>6.9261089834816358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568-4D9D-B275-A6733E823B3E}"/>
            </c:ext>
          </c:extLst>
        </c:ser>
        <c:ser>
          <c:idx val="3"/>
          <c:order val="3"/>
          <c:tx>
            <c:strRef>
              <c:f>'Data PM'!$F$9</c:f>
              <c:strCache>
                <c:ptCount val="1"/>
                <c:pt idx="0">
                  <c:v>Biogas plant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'Data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PM'!$F$10:$F$27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1.3874976643067394E-15</c:v>
                </c:pt>
                <c:pt idx="3">
                  <c:v>0</c:v>
                </c:pt>
                <c:pt idx="4">
                  <c:v>0</c:v>
                </c:pt>
                <c:pt idx="5">
                  <c:v>2.9613107514345821E-15</c:v>
                </c:pt>
                <c:pt idx="6">
                  <c:v>0</c:v>
                </c:pt>
                <c:pt idx="7">
                  <c:v>1.3874976643067394E-15</c:v>
                </c:pt>
                <c:pt idx="8">
                  <c:v>1.3874976643067394E-15</c:v>
                </c:pt>
                <c:pt idx="9">
                  <c:v>0</c:v>
                </c:pt>
                <c:pt idx="10">
                  <c:v>3.5547874256416879E-15</c:v>
                </c:pt>
                <c:pt idx="11">
                  <c:v>1.3874976643067394E-15</c:v>
                </c:pt>
                <c:pt idx="12">
                  <c:v>1.3874976643067394E-15</c:v>
                </c:pt>
                <c:pt idx="13">
                  <c:v>0</c:v>
                </c:pt>
                <c:pt idx="14">
                  <c:v>7.6535801446263427</c:v>
                </c:pt>
                <c:pt idx="15">
                  <c:v>7.4307953314835036</c:v>
                </c:pt>
                <c:pt idx="16">
                  <c:v>11.337806306993722</c:v>
                </c:pt>
                <c:pt idx="17">
                  <c:v>10.35578372270192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2568-4D9D-B275-A6733E823B3E}"/>
            </c:ext>
          </c:extLst>
        </c:ser>
        <c:ser>
          <c:idx val="4"/>
          <c:order val="4"/>
          <c:tx>
            <c:strRef>
              <c:f>'Data PM'!$G$9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PM'!$G$10:$G$27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2.5255210150489994E-16</c:v>
                </c:pt>
                <c:pt idx="3">
                  <c:v>0</c:v>
                </c:pt>
                <c:pt idx="4">
                  <c:v>0</c:v>
                </c:pt>
                <c:pt idx="5">
                  <c:v>5.3901730627960173E-16</c:v>
                </c:pt>
                <c:pt idx="6">
                  <c:v>0</c:v>
                </c:pt>
                <c:pt idx="7">
                  <c:v>2.5255210150489994E-16</c:v>
                </c:pt>
                <c:pt idx="8">
                  <c:v>2.5255210150489994E-16</c:v>
                </c:pt>
                <c:pt idx="9">
                  <c:v>0</c:v>
                </c:pt>
                <c:pt idx="10">
                  <c:v>6.4704183498396731E-16</c:v>
                </c:pt>
                <c:pt idx="11">
                  <c:v>2.5255210150489994E-16</c:v>
                </c:pt>
                <c:pt idx="12">
                  <c:v>2.5255210150489994E-16</c:v>
                </c:pt>
                <c:pt idx="13">
                  <c:v>0</c:v>
                </c:pt>
                <c:pt idx="14">
                  <c:v>1.700763789384147</c:v>
                </c:pt>
                <c:pt idx="15">
                  <c:v>1.6855772491333711</c:v>
                </c:pt>
                <c:pt idx="16">
                  <c:v>38.399657435456206</c:v>
                </c:pt>
                <c:pt idx="17">
                  <c:v>1.8849580861855886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568-4D9D-B275-A6733E823B3E}"/>
            </c:ext>
          </c:extLst>
        </c:ser>
        <c:ser>
          <c:idx val="5"/>
          <c:order val="5"/>
          <c:tx>
            <c:strRef>
              <c:f>'Data PM'!$H$9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PM'!$H$10:$H$27</c:f>
              <c:numCache>
                <c:formatCode>#,##0.00</c:formatCode>
                <c:ptCount val="18"/>
                <c:pt idx="0">
                  <c:v>50.716104929773145</c:v>
                </c:pt>
                <c:pt idx="1">
                  <c:v>47.188857857667408</c:v>
                </c:pt>
                <c:pt idx="2">
                  <c:v>520.04023935634837</c:v>
                </c:pt>
                <c:pt idx="3">
                  <c:v>53.77953548791168</c:v>
                </c:pt>
                <c:pt idx="4">
                  <c:v>49.026419933951836</c:v>
                </c:pt>
                <c:pt idx="5">
                  <c:v>48.565211226712435</c:v>
                </c:pt>
                <c:pt idx="6">
                  <c:v>48.565211226712428</c:v>
                </c:pt>
                <c:pt idx="7">
                  <c:v>42.193766346107914</c:v>
                </c:pt>
                <c:pt idx="8">
                  <c:v>260.57745727738404</c:v>
                </c:pt>
                <c:pt idx="9">
                  <c:v>143.01016012806681</c:v>
                </c:pt>
                <c:pt idx="10">
                  <c:v>138.52535767113548</c:v>
                </c:pt>
                <c:pt idx="11">
                  <c:v>138.52535767113548</c:v>
                </c:pt>
                <c:pt idx="12">
                  <c:v>256.951524615457</c:v>
                </c:pt>
                <c:pt idx="13">
                  <c:v>53.12497185383441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568-4D9D-B275-A6733E823B3E}"/>
            </c:ext>
          </c:extLst>
        </c:ser>
        <c:ser>
          <c:idx val="6"/>
          <c:order val="6"/>
          <c:tx>
            <c:strRef>
              <c:f>'Data PM'!$I$9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PM'!$I$10:$I$27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26.152030716506893</c:v>
                </c:pt>
                <c:pt idx="3">
                  <c:v>20.880121998908812</c:v>
                </c:pt>
                <c:pt idx="4">
                  <c:v>6.2728673479739614</c:v>
                </c:pt>
                <c:pt idx="5">
                  <c:v>6.5278640690317511</c:v>
                </c:pt>
                <c:pt idx="6">
                  <c:v>6.1495257142804158</c:v>
                </c:pt>
                <c:pt idx="7">
                  <c:v>5.3427472994293117</c:v>
                </c:pt>
                <c:pt idx="8">
                  <c:v>32.337813445129399</c:v>
                </c:pt>
                <c:pt idx="9">
                  <c:v>1.8853425112970394</c:v>
                </c:pt>
                <c:pt idx="10">
                  <c:v>3.5486685320217157</c:v>
                </c:pt>
                <c:pt idx="11">
                  <c:v>1.6529338891599621</c:v>
                </c:pt>
                <c:pt idx="12">
                  <c:v>2.9581793889448531</c:v>
                </c:pt>
                <c:pt idx="13">
                  <c:v>0.59262952686391879</c:v>
                </c:pt>
                <c:pt idx="14">
                  <c:v>32.953806993860788</c:v>
                </c:pt>
                <c:pt idx="15">
                  <c:v>25.841136337520318</c:v>
                </c:pt>
                <c:pt idx="16">
                  <c:v>274.61322036368239</c:v>
                </c:pt>
                <c:pt idx="17">
                  <c:v>208.10184498530322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568-4D9D-B275-A6733E823B3E}"/>
            </c:ext>
          </c:extLst>
        </c:ser>
        <c:ser>
          <c:idx val="7"/>
          <c:order val="7"/>
          <c:tx>
            <c:strRef>
              <c:f>'Data PM'!$J$9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PM'!$J$10:$J$27</c:f>
              <c:numCache>
                <c:formatCode>#,##0.00</c:formatCode>
                <c:ptCount val="18"/>
                <c:pt idx="0">
                  <c:v>2.6626161386428828E-3</c:v>
                </c:pt>
                <c:pt idx="1">
                  <c:v>2.5879365058438372E-3</c:v>
                </c:pt>
                <c:pt idx="2">
                  <c:v>2.901535726941265E-2</c:v>
                </c:pt>
                <c:pt idx="3">
                  <c:v>3.0005994111074069E-3</c:v>
                </c:pt>
                <c:pt idx="4">
                  <c:v>4.0330684294350411E-2</c:v>
                </c:pt>
                <c:pt idx="5">
                  <c:v>3.9951279418560241E-2</c:v>
                </c:pt>
                <c:pt idx="6">
                  <c:v>3.9951279418565105E-2</c:v>
                </c:pt>
                <c:pt idx="7">
                  <c:v>2.3139951506242168E-3</c:v>
                </c:pt>
                <c:pt idx="8">
                  <c:v>1.3971904658292488E-2</c:v>
                </c:pt>
                <c:pt idx="9">
                  <c:v>0.11655823167300754</c:v>
                </c:pt>
                <c:pt idx="10">
                  <c:v>0.11298145415304192</c:v>
                </c:pt>
                <c:pt idx="11">
                  <c:v>0.11298145415304192</c:v>
                </c:pt>
                <c:pt idx="12">
                  <c:v>1.3971087518553851E-2</c:v>
                </c:pt>
                <c:pt idx="13">
                  <c:v>2.9151759136602225E-3</c:v>
                </c:pt>
                <c:pt idx="14">
                  <c:v>0</c:v>
                </c:pt>
                <c:pt idx="15">
                  <c:v>1.4190510257757172E-3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568-4D9D-B275-A6733E823B3E}"/>
            </c:ext>
          </c:extLst>
        </c:ser>
        <c:ser>
          <c:idx val="8"/>
          <c:order val="8"/>
          <c:tx>
            <c:strRef>
              <c:f>'Data PM'!$K$9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PM'!$K$10:$K$27</c:f>
              <c:numCache>
                <c:formatCode>#,##0.00</c:formatCode>
                <c:ptCount val="18"/>
                <c:pt idx="0">
                  <c:v>8.243733936211714E-2</c:v>
                </c:pt>
                <c:pt idx="1">
                  <c:v>0.93761784176497909</c:v>
                </c:pt>
                <c:pt idx="2">
                  <c:v>6.7114696614706917</c:v>
                </c:pt>
                <c:pt idx="3">
                  <c:v>6.7114696614706917</c:v>
                </c:pt>
                <c:pt idx="4">
                  <c:v>6.0798504292866626</c:v>
                </c:pt>
                <c:pt idx="5">
                  <c:v>6.0226551464069837</c:v>
                </c:pt>
                <c:pt idx="6">
                  <c:v>6.0226551464069837</c:v>
                </c:pt>
                <c:pt idx="7">
                  <c:v>6.0226551464069837</c:v>
                </c:pt>
                <c:pt idx="8">
                  <c:v>6.0226551464069837</c:v>
                </c:pt>
                <c:pt idx="9">
                  <c:v>7.1616710201236131</c:v>
                </c:pt>
                <c:pt idx="10">
                  <c:v>6.9419093565478587</c:v>
                </c:pt>
                <c:pt idx="11">
                  <c:v>6.9419093565478587</c:v>
                </c:pt>
                <c:pt idx="12">
                  <c:v>6.9419093565478587</c:v>
                </c:pt>
                <c:pt idx="13">
                  <c:v>5.8998272082835372</c:v>
                </c:pt>
                <c:pt idx="14">
                  <c:v>0.14764750620454745</c:v>
                </c:pt>
                <c:pt idx="15">
                  <c:v>0.15219103741653567</c:v>
                </c:pt>
                <c:pt idx="16">
                  <c:v>0.21186982154167078</c:v>
                </c:pt>
                <c:pt idx="17">
                  <c:v>0.19931845697447967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568-4D9D-B275-A6733E823B3E}"/>
            </c:ext>
          </c:extLst>
        </c:ser>
        <c:ser>
          <c:idx val="10"/>
          <c:order val="9"/>
          <c:tx>
            <c:strRef>
              <c:f>'Data PM'!$L$9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PM'!$L$10:$L$27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18.080318541003567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28.789348768551179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568-4D9D-B275-A6733E823B3E}"/>
            </c:ext>
          </c:extLst>
        </c:ser>
        <c:ser>
          <c:idx val="11"/>
          <c:order val="10"/>
          <c:tx>
            <c:strRef>
              <c:f>'Data PM'!$M$9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PM'!$M$10:$M$27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0.28775265511210868</c:v>
                </c:pt>
                <c:pt idx="3">
                  <c:v>0.28775265511210857</c:v>
                </c:pt>
                <c:pt idx="4">
                  <c:v>22.383948906581654</c:v>
                </c:pt>
                <c:pt idx="5">
                  <c:v>2.1581449133408146</c:v>
                </c:pt>
                <c:pt idx="6">
                  <c:v>0.28775265511210857</c:v>
                </c:pt>
                <c:pt idx="7">
                  <c:v>0.28775265511210868</c:v>
                </c:pt>
                <c:pt idx="8">
                  <c:v>0.28775265511210868</c:v>
                </c:pt>
                <c:pt idx="9">
                  <c:v>33.832712566367896</c:v>
                </c:pt>
                <c:pt idx="10">
                  <c:v>3.5969081889013585</c:v>
                </c:pt>
                <c:pt idx="11">
                  <c:v>0.28775265511210868</c:v>
                </c:pt>
                <c:pt idx="12">
                  <c:v>0.28775265511210868</c:v>
                </c:pt>
                <c:pt idx="13">
                  <c:v>0.28775265511210857</c:v>
                </c:pt>
                <c:pt idx="14">
                  <c:v>0.22924822479040574</c:v>
                </c:pt>
                <c:pt idx="15">
                  <c:v>0.22924822479040574</c:v>
                </c:pt>
                <c:pt idx="16">
                  <c:v>0.22924822479040574</c:v>
                </c:pt>
                <c:pt idx="17">
                  <c:v>0.22924822479040574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568-4D9D-B275-A6733E823B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PM'!$B$6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PM'!$B$5</c:f>
              <c:strCache>
                <c:ptCount val="1"/>
                <c:pt idx="0">
                  <c:v>Particulate Matter &lt; 10 µm in mg PM10eq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CRD'!$C$9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0.15294495311556794</c:v>
                </c:pt>
                <c:pt idx="3">
                  <c:v>0.40695849151641522</c:v>
                </c:pt>
                <c:pt idx="4">
                  <c:v>0.19671178897565383</c:v>
                </c:pt>
                <c:pt idx="5">
                  <c:v>0.19486125226474499</c:v>
                </c:pt>
                <c:pt idx="6">
                  <c:v>0.19486125226474493</c:v>
                </c:pt>
                <c:pt idx="7">
                  <c:v>0.28483615736100765</c:v>
                </c:pt>
                <c:pt idx="8">
                  <c:v>1.2588687789838275</c:v>
                </c:pt>
                <c:pt idx="9">
                  <c:v>0.70011386066755477</c:v>
                </c:pt>
                <c:pt idx="10">
                  <c:v>0.67863013966616204</c:v>
                </c:pt>
                <c:pt idx="11">
                  <c:v>0.67863013966616204</c:v>
                </c:pt>
                <c:pt idx="12">
                  <c:v>1.2587951546834759</c:v>
                </c:pt>
                <c:pt idx="13">
                  <c:v>0.39537286714667269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F3-495F-9385-CAAC8B01138C}"/>
            </c:ext>
          </c:extLst>
        </c:ser>
        <c:ser>
          <c:idx val="1"/>
          <c:order val="1"/>
          <c:tx>
            <c:strRef>
              <c:f>'Data CRD'!$D$9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CRD'!$D$10:$D$27</c:f>
              <c:numCache>
                <c:formatCode>#,##0.00</c:formatCode>
                <c:ptCount val="18"/>
                <c:pt idx="0">
                  <c:v>9.6869535682213534</c:v>
                </c:pt>
                <c:pt idx="1">
                  <c:v>6.3001040274677802</c:v>
                </c:pt>
                <c:pt idx="2">
                  <c:v>2.7748478325887223</c:v>
                </c:pt>
                <c:pt idx="3">
                  <c:v>7.3046956105946768</c:v>
                </c:pt>
                <c:pt idx="4">
                  <c:v>3.5308754367759092</c:v>
                </c:pt>
                <c:pt idx="5">
                  <c:v>3.4976592546069352</c:v>
                </c:pt>
                <c:pt idx="6">
                  <c:v>3.4976592546069338</c:v>
                </c:pt>
                <c:pt idx="7">
                  <c:v>5.1126625240345591</c:v>
                </c:pt>
                <c:pt idx="8">
                  <c:v>22.596047105179871</c:v>
                </c:pt>
                <c:pt idx="9">
                  <c:v>12.566683707418065</c:v>
                </c:pt>
                <c:pt idx="10">
                  <c:v>12.181061965226798</c:v>
                </c:pt>
                <c:pt idx="11">
                  <c:v>12.181061965226798</c:v>
                </c:pt>
                <c:pt idx="12">
                  <c:v>22.594725586855969</c:v>
                </c:pt>
                <c:pt idx="13">
                  <c:v>7.0967396120251127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F3-495F-9385-CAAC8B01138C}"/>
            </c:ext>
          </c:extLst>
        </c:ser>
        <c:ser>
          <c:idx val="2"/>
          <c:order val="2"/>
          <c:tx>
            <c:strRef>
              <c:f>'Data CRD'!$E$9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1.9961232760927312</c:v>
                </c:pt>
                <c:pt idx="3">
                  <c:v>1.9961232760927297</c:v>
                </c:pt>
                <c:pt idx="4">
                  <c:v>10.805594348834841</c:v>
                </c:pt>
                <c:pt idx="5">
                  <c:v>10.703942337382774</c:v>
                </c:pt>
                <c:pt idx="6">
                  <c:v>10.70394233738276</c:v>
                </c:pt>
                <c:pt idx="7">
                  <c:v>15.646362571105808</c:v>
                </c:pt>
                <c:pt idx="8">
                  <c:v>69.151042929083488</c:v>
                </c:pt>
                <c:pt idx="9">
                  <c:v>4.4423538644118403E-3</c:v>
                </c:pt>
                <c:pt idx="10">
                  <c:v>4.3060433493813544E-3</c:v>
                </c:pt>
                <c:pt idx="11">
                  <c:v>4.3060433493804732E-3</c:v>
                </c:pt>
                <c:pt idx="12">
                  <c:v>4.3060433493804732E-3</c:v>
                </c:pt>
                <c:pt idx="13">
                  <c:v>4.031027382570012</c:v>
                </c:pt>
                <c:pt idx="14">
                  <c:v>4.2082552539400426</c:v>
                </c:pt>
                <c:pt idx="15">
                  <c:v>4.2082552539400426</c:v>
                </c:pt>
                <c:pt idx="16">
                  <c:v>3.9077813796400229</c:v>
                </c:pt>
                <c:pt idx="17">
                  <c:v>4.2082552539400426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F3-495F-9385-CAAC8B01138C}"/>
            </c:ext>
          </c:extLst>
        </c:ser>
        <c:ser>
          <c:idx val="3"/>
          <c:order val="3"/>
          <c:tx>
            <c:strRef>
              <c:f>'Data CRD'!$F$9</c:f>
              <c:strCache>
                <c:ptCount val="1"/>
                <c:pt idx="0">
                  <c:v>Biogas plant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1.0916914772534614E-15</c:v>
                </c:pt>
                <c:pt idx="3">
                  <c:v>0</c:v>
                </c:pt>
                <c:pt idx="4">
                  <c:v>0</c:v>
                </c:pt>
                <c:pt idx="5">
                  <c:v>2.3299770457310699E-15</c:v>
                </c:pt>
                <c:pt idx="6">
                  <c:v>0</c:v>
                </c:pt>
                <c:pt idx="7">
                  <c:v>1.0916914772534614E-15</c:v>
                </c:pt>
                <c:pt idx="8">
                  <c:v>1.0916914772534614E-15</c:v>
                </c:pt>
                <c:pt idx="9">
                  <c:v>0</c:v>
                </c:pt>
                <c:pt idx="10">
                  <c:v>2.7969280495760715E-15</c:v>
                </c:pt>
                <c:pt idx="11">
                  <c:v>1.0916914772534614E-15</c:v>
                </c:pt>
                <c:pt idx="12">
                  <c:v>1.0916914772534614E-15</c:v>
                </c:pt>
                <c:pt idx="13">
                  <c:v>0</c:v>
                </c:pt>
                <c:pt idx="14">
                  <c:v>6.9468460492131268</c:v>
                </c:pt>
                <c:pt idx="15">
                  <c:v>6.8478212727645218</c:v>
                </c:pt>
                <c:pt idx="16">
                  <c:v>8.8786904873433592</c:v>
                </c:pt>
                <c:pt idx="17">
                  <c:v>8.1479926930201287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95F3-495F-9385-CAAC8B01138C}"/>
            </c:ext>
          </c:extLst>
        </c:ser>
        <c:ser>
          <c:idx val="4"/>
          <c:order val="4"/>
          <c:tx>
            <c:strRef>
              <c:f>'Data CRD'!$G$9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5.1151694291879285E-17</c:v>
                </c:pt>
                <c:pt idx="3">
                  <c:v>0</c:v>
                </c:pt>
                <c:pt idx="4">
                  <c:v>0</c:v>
                </c:pt>
                <c:pt idx="5">
                  <c:v>1.091721205428636E-16</c:v>
                </c:pt>
                <c:pt idx="6">
                  <c:v>0</c:v>
                </c:pt>
                <c:pt idx="7">
                  <c:v>5.1151694291879285E-17</c:v>
                </c:pt>
                <c:pt idx="8">
                  <c:v>5.1151694291879285E-17</c:v>
                </c:pt>
                <c:pt idx="9">
                  <c:v>0</c:v>
                </c:pt>
                <c:pt idx="10">
                  <c:v>1.3105131947007124E-16</c:v>
                </c:pt>
                <c:pt idx="11">
                  <c:v>5.1151694291879285E-17</c:v>
                </c:pt>
                <c:pt idx="12">
                  <c:v>5.1151694291879285E-17</c:v>
                </c:pt>
                <c:pt idx="13">
                  <c:v>0</c:v>
                </c:pt>
                <c:pt idx="14">
                  <c:v>0.34447129482938865</c:v>
                </c:pt>
                <c:pt idx="15">
                  <c:v>0.34139542549537744</c:v>
                </c:pt>
                <c:pt idx="16">
                  <c:v>42.294091011301404</c:v>
                </c:pt>
                <c:pt idx="17">
                  <c:v>0.38177785574950124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F3-495F-9385-CAAC8B01138C}"/>
            </c:ext>
          </c:extLst>
        </c:ser>
        <c:ser>
          <c:idx val="5"/>
          <c:order val="5"/>
          <c:tx>
            <c:strRef>
              <c:f>'Data CRD'!$H$9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CRD'!$H$10:$H$27</c:f>
              <c:numCache>
                <c:formatCode>#,##0.00</c:formatCode>
                <c:ptCount val="18"/>
                <c:pt idx="0">
                  <c:v>40.749601763900301</c:v>
                </c:pt>
                <c:pt idx="1">
                  <c:v>37.915513584016978</c:v>
                </c:pt>
                <c:pt idx="2">
                  <c:v>157.57260694478697</c:v>
                </c:pt>
                <c:pt idx="3">
                  <c:v>43.211020586350607</c:v>
                </c:pt>
                <c:pt idx="4">
                  <c:v>27.485404370545435</c:v>
                </c:pt>
                <c:pt idx="5">
                  <c:v>27.226839542953108</c:v>
                </c:pt>
                <c:pt idx="6">
                  <c:v>27.226839542953108</c:v>
                </c:pt>
                <c:pt idx="7">
                  <c:v>23.245655047812019</c:v>
                </c:pt>
                <c:pt idx="8">
                  <c:v>89.956381076144112</c:v>
                </c:pt>
                <c:pt idx="9">
                  <c:v>49.379066046214817</c:v>
                </c:pt>
                <c:pt idx="10">
                  <c:v>47.814796557915692</c:v>
                </c:pt>
                <c:pt idx="11">
                  <c:v>47.814796557915692</c:v>
                </c:pt>
                <c:pt idx="12">
                  <c:v>88.691955619432335</c:v>
                </c:pt>
                <c:pt idx="13">
                  <c:v>42.68508888369491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5F3-495F-9385-CAAC8B01138C}"/>
            </c:ext>
          </c:extLst>
        </c:ser>
        <c:ser>
          <c:idx val="6"/>
          <c:order val="6"/>
          <c:tx>
            <c:strRef>
              <c:f>'Data CRD'!$I$9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1.7816393131883395</c:v>
                </c:pt>
                <c:pt idx="3">
                  <c:v>0.48857764387060476</c:v>
                </c:pt>
                <c:pt idx="4">
                  <c:v>3.5167221235841479</c:v>
                </c:pt>
                <c:pt idx="5">
                  <c:v>3.6596794923024225</c:v>
                </c:pt>
                <c:pt idx="6">
                  <c:v>3.4475738014680748</c:v>
                </c:pt>
                <c:pt idx="7">
                  <c:v>2.9434599346123211</c:v>
                </c:pt>
                <c:pt idx="8">
                  <c:v>11.056340726331459</c:v>
                </c:pt>
                <c:pt idx="9">
                  <c:v>0.5994759220111423</c:v>
                </c:pt>
                <c:pt idx="10">
                  <c:v>1.169297530600701</c:v>
                </c:pt>
                <c:pt idx="11">
                  <c:v>0.52145924880907768</c:v>
                </c:pt>
                <c:pt idx="12">
                  <c:v>0.96725791767612834</c:v>
                </c:pt>
                <c:pt idx="13">
                  <c:v>0.47616861047734571</c:v>
                </c:pt>
                <c:pt idx="14">
                  <c:v>0.19523478032669658</c:v>
                </c:pt>
                <c:pt idx="15">
                  <c:v>0.19523478032669658</c:v>
                </c:pt>
                <c:pt idx="16">
                  <c:v>0.19523478032669658</c:v>
                </c:pt>
                <c:pt idx="17">
                  <c:v>0.19523478032669658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5F3-495F-9385-CAAC8B01138C}"/>
            </c:ext>
          </c:extLst>
        </c:ser>
        <c:ser>
          <c:idx val="7"/>
          <c:order val="7"/>
          <c:tx>
            <c:strRef>
              <c:f>'Data CRD'!$J$9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CRD'!$J$10:$J$27</c:f>
              <c:numCache>
                <c:formatCode>#,##0.00</c:formatCode>
                <c:ptCount val="18"/>
                <c:pt idx="0">
                  <c:v>2.1393706683522458E-3</c:v>
                </c:pt>
                <c:pt idx="1">
                  <c:v>2.0793667445365414E-3</c:v>
                </c:pt>
                <c:pt idx="2">
                  <c:v>8.7916763749561078E-3</c:v>
                </c:pt>
                <c:pt idx="3">
                  <c:v>2.4109349727257836E-3</c:v>
                </c:pt>
                <c:pt idx="4">
                  <c:v>2.2610363307465655E-2</c:v>
                </c:pt>
                <c:pt idx="5">
                  <c:v>2.2397659698976634E-2</c:v>
                </c:pt>
                <c:pt idx="6">
                  <c:v>2.2397659698979361E-2</c:v>
                </c:pt>
                <c:pt idx="7">
                  <c:v>1.2748407575775029E-3</c:v>
                </c:pt>
                <c:pt idx="8">
                  <c:v>4.7713662717673083E-3</c:v>
                </c:pt>
                <c:pt idx="9">
                  <c:v>3.9804661626062589E-2</c:v>
                </c:pt>
                <c:pt idx="10">
                  <c:v>3.8583180119057564E-2</c:v>
                </c:pt>
                <c:pt idx="11">
                  <c:v>3.8583180119057564E-2</c:v>
                </c:pt>
                <c:pt idx="12">
                  <c:v>4.7710872208373452E-3</c:v>
                </c:pt>
                <c:pt idx="13">
                  <c:v>2.3422985207136975E-3</c:v>
                </c:pt>
                <c:pt idx="14">
                  <c:v>0</c:v>
                </c:pt>
                <c:pt idx="15">
                  <c:v>4.2997359165111357E-4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5F3-495F-9385-CAAC8B01138C}"/>
            </c:ext>
          </c:extLst>
        </c:ser>
        <c:ser>
          <c:idx val="8"/>
          <c:order val="8"/>
          <c:tx>
            <c:strRef>
              <c:f>'Data CRD'!$K$9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CRD'!$K$10:$K$27</c:f>
              <c:numCache>
                <c:formatCode>#,##0.00</c:formatCode>
                <c:ptCount val="18"/>
                <c:pt idx="0">
                  <c:v>3.7369704122815844E-2</c:v>
                </c:pt>
                <c:pt idx="1">
                  <c:v>0.37316250613920415</c:v>
                </c:pt>
                <c:pt idx="2">
                  <c:v>1.0665150119927753</c:v>
                </c:pt>
                <c:pt idx="3">
                  <c:v>1.0665150119927751</c:v>
                </c:pt>
                <c:pt idx="4">
                  <c:v>0.88348448580560812</c:v>
                </c:pt>
                <c:pt idx="5">
                  <c:v>0.87517323774561473</c:v>
                </c:pt>
                <c:pt idx="6">
                  <c:v>0.87517323774561462</c:v>
                </c:pt>
                <c:pt idx="7">
                  <c:v>0.87517323774561473</c:v>
                </c:pt>
                <c:pt idx="8">
                  <c:v>0.87517323774561473</c:v>
                </c:pt>
                <c:pt idx="9">
                  <c:v>1.1662025992976441</c:v>
                </c:pt>
                <c:pt idx="10">
                  <c:v>1.1304169193801408</c:v>
                </c:pt>
                <c:pt idx="11">
                  <c:v>1.1304169193801408</c:v>
                </c:pt>
                <c:pt idx="12">
                  <c:v>1.1304169193801408</c:v>
                </c:pt>
                <c:pt idx="13">
                  <c:v>0.8641697040273979</c:v>
                </c:pt>
                <c:pt idx="14">
                  <c:v>4.081949234226688E-2</c:v>
                </c:pt>
                <c:pt idx="15">
                  <c:v>4.2879122339772639E-2</c:v>
                </c:pt>
                <c:pt idx="16">
                  <c:v>5.8946079059686692E-2</c:v>
                </c:pt>
                <c:pt idx="17">
                  <c:v>5.5473954917496848E-2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5F3-495F-9385-CAAC8B01138C}"/>
            </c:ext>
          </c:extLst>
        </c:ser>
        <c:ser>
          <c:idx val="10"/>
          <c:order val="9"/>
          <c:tx>
            <c:strRef>
              <c:f>'Data CRD'!$L$9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12.993936391059922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20.694673705538897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5F3-495F-9385-CAAC8B01138C}"/>
            </c:ext>
          </c:extLst>
        </c:ser>
        <c:ser>
          <c:idx val="11"/>
          <c:order val="10"/>
          <c:tx>
            <c:strRef>
              <c:f>'Data CRD'!$M$9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0.16445835203911177</c:v>
                </c:pt>
                <c:pt idx="3">
                  <c:v>0.16445835203911174</c:v>
                </c:pt>
                <c:pt idx="4">
                  <c:v>5.1630869832317714</c:v>
                </c:pt>
                <c:pt idx="5">
                  <c:v>1.2334376402933382</c:v>
                </c:pt>
                <c:pt idx="6">
                  <c:v>0.16445835203911174</c:v>
                </c:pt>
                <c:pt idx="7">
                  <c:v>0.16445835203911177</c:v>
                </c:pt>
                <c:pt idx="8">
                  <c:v>0.16445835203911177</c:v>
                </c:pt>
                <c:pt idx="9">
                  <c:v>5.7982058115609378</c:v>
                </c:pt>
                <c:pt idx="10">
                  <c:v>2.0557294004888975</c:v>
                </c:pt>
                <c:pt idx="11">
                  <c:v>0.16445835203911177</c:v>
                </c:pt>
                <c:pt idx="12">
                  <c:v>0.16445835203911177</c:v>
                </c:pt>
                <c:pt idx="13">
                  <c:v>0.16445835203911174</c:v>
                </c:pt>
                <c:pt idx="14">
                  <c:v>0.12412972160327891</c:v>
                </c:pt>
                <c:pt idx="15">
                  <c:v>0.12412972160327891</c:v>
                </c:pt>
                <c:pt idx="16">
                  <c:v>0.12412972160327891</c:v>
                </c:pt>
                <c:pt idx="17">
                  <c:v>0.12412972160327891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5F3-495F-9385-CAAC8B0113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CRD'!$B$6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CRD'!$B$5</c:f>
              <c:strCache>
                <c:ptCount val="1"/>
                <c:pt idx="0">
                  <c:v>Cumulative raw material demand in g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Land use'!$C$9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2.1405001427359033E-2</c:v>
                </c:pt>
                <c:pt idx="3">
                  <c:v>5.695478611316189E-2</c:v>
                </c:pt>
                <c:pt idx="4">
                  <c:v>2.7530271761374188E-2</c:v>
                </c:pt>
                <c:pt idx="5">
                  <c:v>2.7271284850518399E-2</c:v>
                </c:pt>
                <c:pt idx="6">
                  <c:v>2.7271284850518395E-2</c:v>
                </c:pt>
                <c:pt idx="7">
                  <c:v>3.9863481799683124E-2</c:v>
                </c:pt>
                <c:pt idx="8">
                  <c:v>0.17618160954056197</c:v>
                </c:pt>
                <c:pt idx="9">
                  <c:v>9.7982560925558709E-2</c:v>
                </c:pt>
                <c:pt idx="10">
                  <c:v>9.4975864272075008E-2</c:v>
                </c:pt>
                <c:pt idx="11">
                  <c:v>9.4975864272075008E-2</c:v>
                </c:pt>
                <c:pt idx="12">
                  <c:v>0.17617130564872371</c:v>
                </c:pt>
                <c:pt idx="13">
                  <c:v>5.5333351073172068E-2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B7-412F-8069-9922D09CA707}"/>
            </c:ext>
          </c:extLst>
        </c:ser>
        <c:ser>
          <c:idx val="1"/>
          <c:order val="1"/>
          <c:tx>
            <c:strRef>
              <c:f>'Data Land use'!$D$9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use'!$D$10:$D$27</c:f>
              <c:numCache>
                <c:formatCode>#,##0.00</c:formatCode>
                <c:ptCount val="18"/>
                <c:pt idx="0">
                  <c:v>5.9991913683320387E-2</c:v>
                </c:pt>
                <c:pt idx="1">
                  <c:v>2.5399913959022805E-2</c:v>
                </c:pt>
                <c:pt idx="2">
                  <c:v>1.1187259113475791E-2</c:v>
                </c:pt>
                <c:pt idx="3">
                  <c:v>2.9450091490081383E-2</c:v>
                </c:pt>
                <c:pt idx="4">
                  <c:v>1.4235309750937888E-2</c:v>
                </c:pt>
                <c:pt idx="5">
                  <c:v>1.4101393205201375E-2</c:v>
                </c:pt>
                <c:pt idx="6">
                  <c:v>1.4101393205201374E-2</c:v>
                </c:pt>
                <c:pt idx="7">
                  <c:v>2.0612546657296012E-2</c:v>
                </c:pt>
                <c:pt idx="8">
                  <c:v>9.109971038308072E-2</c:v>
                </c:pt>
                <c:pt idx="9">
                  <c:v>5.0664668952611978E-2</c:v>
                </c:pt>
                <c:pt idx="10">
                  <c:v>4.9109970961962533E-2</c:v>
                </c:pt>
                <c:pt idx="11">
                  <c:v>4.9109970961962533E-2</c:v>
                </c:pt>
                <c:pt idx="12">
                  <c:v>9.1094382462846984E-2</c:v>
                </c:pt>
                <c:pt idx="13">
                  <c:v>2.8611682402247225E-2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B7-412F-8069-9922D09CA707}"/>
            </c:ext>
          </c:extLst>
        </c:ser>
        <c:ser>
          <c:idx val="2"/>
          <c:order val="2"/>
          <c:tx>
            <c:strRef>
              <c:f>'Data Land use'!$E$9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4.0641292461751979E-4</c:v>
                </c:pt>
                <c:pt idx="3">
                  <c:v>4.0641292461750944E-4</c:v>
                </c:pt>
                <c:pt idx="4">
                  <c:v>8.7627371596850148E-2</c:v>
                </c:pt>
                <c:pt idx="5">
                  <c:v>8.6803030214643986E-2</c:v>
                </c:pt>
                <c:pt idx="6">
                  <c:v>8.6803030214643848E-2</c:v>
                </c:pt>
                <c:pt idx="7">
                  <c:v>0.12688331459575614</c:v>
                </c:pt>
                <c:pt idx="8">
                  <c:v>0.56077656993573222</c:v>
                </c:pt>
                <c:pt idx="9">
                  <c:v>2.9399768075633613E-5</c:v>
                </c:pt>
                <c:pt idx="10">
                  <c:v>2.8497656796251807E-5</c:v>
                </c:pt>
                <c:pt idx="11">
                  <c:v>2.8497656796235659E-5</c:v>
                </c:pt>
                <c:pt idx="12">
                  <c:v>2.8497656796235659E-5</c:v>
                </c:pt>
                <c:pt idx="13">
                  <c:v>7.3905888737487921E-2</c:v>
                </c:pt>
                <c:pt idx="14">
                  <c:v>7.7155229935042494E-2</c:v>
                </c:pt>
                <c:pt idx="15">
                  <c:v>7.7155229935042494E-2</c:v>
                </c:pt>
                <c:pt idx="16">
                  <c:v>7.164626494548168E-2</c:v>
                </c:pt>
                <c:pt idx="17">
                  <c:v>7.7155229935042494E-2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B7-412F-8069-9922D09CA707}"/>
            </c:ext>
          </c:extLst>
        </c:ser>
        <c:ser>
          <c:idx val="3"/>
          <c:order val="3"/>
          <c:tx>
            <c:strRef>
              <c:f>'Data Land use'!$F$9</c:f>
              <c:strCache>
                <c:ptCount val="1"/>
                <c:pt idx="0">
                  <c:v>Biogas plant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1.2339766955695828E-16</c:v>
                </c:pt>
                <c:pt idx="3">
                  <c:v>0</c:v>
                </c:pt>
                <c:pt idx="4">
                  <c:v>0</c:v>
                </c:pt>
                <c:pt idx="5">
                  <c:v>2.6336537708232702E-16</c:v>
                </c:pt>
                <c:pt idx="6">
                  <c:v>0</c:v>
                </c:pt>
                <c:pt idx="7">
                  <c:v>1.2339766955695828E-16</c:v>
                </c:pt>
                <c:pt idx="8">
                  <c:v>1.2339766955695828E-16</c:v>
                </c:pt>
                <c:pt idx="9">
                  <c:v>0</c:v>
                </c:pt>
                <c:pt idx="10">
                  <c:v>3.161464666780072E-16</c:v>
                </c:pt>
                <c:pt idx="11">
                  <c:v>1.2339766955695828E-16</c:v>
                </c:pt>
                <c:pt idx="12">
                  <c:v>1.2339766955695828E-16</c:v>
                </c:pt>
                <c:pt idx="13">
                  <c:v>0</c:v>
                </c:pt>
                <c:pt idx="14">
                  <c:v>0.82252353771616882</c:v>
                </c:pt>
                <c:pt idx="15">
                  <c:v>0.81440561710685255</c:v>
                </c:pt>
                <c:pt idx="16">
                  <c:v>1.0018970435343999</c:v>
                </c:pt>
                <c:pt idx="17">
                  <c:v>0.92099584070708229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83B7-412F-8069-9922D09CA707}"/>
            </c:ext>
          </c:extLst>
        </c:ser>
        <c:ser>
          <c:idx val="4"/>
          <c:order val="4"/>
          <c:tx>
            <c:strRef>
              <c:f>'Data Land use'!$G$9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3.4336649866301276E-19</c:v>
                </c:pt>
                <c:pt idx="3">
                  <c:v>0</c:v>
                </c:pt>
                <c:pt idx="4">
                  <c:v>0</c:v>
                </c:pt>
                <c:pt idx="5">
                  <c:v>7.3284080422670625E-19</c:v>
                </c:pt>
                <c:pt idx="6">
                  <c:v>0</c:v>
                </c:pt>
                <c:pt idx="7">
                  <c:v>3.4336649866301276E-19</c:v>
                </c:pt>
                <c:pt idx="8">
                  <c:v>3.4336649866301276E-19</c:v>
                </c:pt>
                <c:pt idx="9">
                  <c:v>0</c:v>
                </c:pt>
                <c:pt idx="10">
                  <c:v>8.797095254526133E-19</c:v>
                </c:pt>
                <c:pt idx="11">
                  <c:v>3.4336649866301276E-19</c:v>
                </c:pt>
                <c:pt idx="12">
                  <c:v>3.4336649866301276E-19</c:v>
                </c:pt>
                <c:pt idx="13">
                  <c:v>0</c:v>
                </c:pt>
                <c:pt idx="14">
                  <c:v>2.3123359652675152E-3</c:v>
                </c:pt>
                <c:pt idx="15">
                  <c:v>2.2916885458968525E-3</c:v>
                </c:pt>
                <c:pt idx="16">
                  <c:v>12.286730223929416</c:v>
                </c:pt>
                <c:pt idx="17">
                  <c:v>2.5627640962929054E-3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3B7-412F-8069-9922D09CA707}"/>
            </c:ext>
          </c:extLst>
        </c:ser>
        <c:ser>
          <c:idx val="5"/>
          <c:order val="5"/>
          <c:tx>
            <c:strRef>
              <c:f>'Data Land use'!$H$9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use'!$H$10:$H$27</c:f>
              <c:numCache>
                <c:formatCode>#,##0.00</c:formatCode>
                <c:ptCount val="18"/>
                <c:pt idx="0">
                  <c:v>0.2789135150262364</c:v>
                </c:pt>
                <c:pt idx="1">
                  <c:v>0.25951539916916727</c:v>
                </c:pt>
                <c:pt idx="2">
                  <c:v>0</c:v>
                </c:pt>
                <c:pt idx="3">
                  <c:v>0.29576086925803985</c:v>
                </c:pt>
                <c:pt idx="4">
                  <c:v>6.6254649958120986</c:v>
                </c:pt>
                <c:pt idx="5">
                  <c:v>6.5631369255655869</c:v>
                </c:pt>
                <c:pt idx="6">
                  <c:v>6.563136925565586</c:v>
                </c:pt>
                <c:pt idx="7">
                  <c:v>0.19333767202267552</c:v>
                </c:pt>
                <c:pt idx="8">
                  <c:v>21.003661687000662</c:v>
                </c:pt>
                <c:pt idx="9">
                  <c:v>11.52289054876212</c:v>
                </c:pt>
                <c:pt idx="10">
                  <c:v>11.16896892285569</c:v>
                </c:pt>
                <c:pt idx="11">
                  <c:v>11.16896892285569</c:v>
                </c:pt>
                <c:pt idx="12">
                  <c:v>20.71738807506739</c:v>
                </c:pt>
                <c:pt idx="13">
                  <c:v>0.29216109273258234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3B7-412F-8069-9922D09CA707}"/>
            </c:ext>
          </c:extLst>
        </c:ser>
        <c:ser>
          <c:idx val="6"/>
          <c:order val="6"/>
          <c:tx>
            <c:strRef>
              <c:f>'Data Land use'!$I$9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3.3441040431444959E-3</c:v>
                </c:pt>
                <c:pt idx="4">
                  <c:v>1.3447552769325752</c:v>
                </c:pt>
                <c:pt idx="5">
                  <c:v>1.3699081253925702</c:v>
                </c:pt>
                <c:pt idx="6">
                  <c:v>1.3187792130764207</c:v>
                </c:pt>
                <c:pt idx="7">
                  <c:v>0.73741186110539503</c:v>
                </c:pt>
                <c:pt idx="8">
                  <c:v>5.8081442898182782</c:v>
                </c:pt>
                <c:pt idx="9">
                  <c:v>0.1445218307659463</c:v>
                </c:pt>
                <c:pt idx="10">
                  <c:v>0.28164068999959191</c:v>
                </c:pt>
                <c:pt idx="11">
                  <c:v>0.12571539200415882</c:v>
                </c:pt>
                <c:pt idx="12">
                  <c:v>0.23319024174466621</c:v>
                </c:pt>
                <c:pt idx="13">
                  <c:v>3.2591695414076489E-3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3B7-412F-8069-9922D09CA707}"/>
            </c:ext>
          </c:extLst>
        </c:ser>
        <c:ser>
          <c:idx val="7"/>
          <c:order val="7"/>
          <c:tx>
            <c:strRef>
              <c:f>'Data Land use'!$J$9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use'!$J$10:$J$27</c:f>
              <c:numCache>
                <c:formatCode>#,##0.00</c:formatCode>
                <c:ptCount val="18"/>
                <c:pt idx="0">
                  <c:v>1.4643072992746743E-5</c:v>
                </c:pt>
                <c:pt idx="1">
                  <c:v>1.4232371916359023E-5</c:v>
                </c:pt>
                <c:pt idx="2">
                  <c:v>0</c:v>
                </c:pt>
                <c:pt idx="3">
                  <c:v>1.6501813972040879E-5</c:v>
                </c:pt>
                <c:pt idx="4">
                  <c:v>5.4503171434779644E-3</c:v>
                </c:pt>
                <c:pt idx="5">
                  <c:v>5.3990441007558008E-3</c:v>
                </c:pt>
                <c:pt idx="6">
                  <c:v>5.3990441007564583E-3</c:v>
                </c:pt>
                <c:pt idx="7">
                  <c:v>1.0603045763292341E-5</c:v>
                </c:pt>
                <c:pt idx="8">
                  <c:v>1.1507650797304076E-3</c:v>
                </c:pt>
                <c:pt idx="9">
                  <c:v>9.5998949849847824E-3</c:v>
                </c:pt>
                <c:pt idx="10">
                  <c:v>9.3053120003935962E-3</c:v>
                </c:pt>
                <c:pt idx="11">
                  <c:v>9.3053120003935962E-3</c:v>
                </c:pt>
                <c:pt idx="12">
                  <c:v>1.1506977778199324E-3</c:v>
                </c:pt>
                <c:pt idx="13">
                  <c:v>1.6032026949322546E-5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3B7-412F-8069-9922D09CA707}"/>
            </c:ext>
          </c:extLst>
        </c:ser>
        <c:ser>
          <c:idx val="8"/>
          <c:order val="8"/>
          <c:tx>
            <c:strRef>
              <c:f>'Data Land use'!$K$9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use'!$K$10:$K$27</c:f>
              <c:numCache>
                <c:formatCode>#,##0.00</c:formatCode>
                <c:ptCount val="18"/>
                <c:pt idx="0">
                  <c:v>1.6230935699999991E-5</c:v>
                </c:pt>
                <c:pt idx="1">
                  <c:v>2.0559273243333332E-4</c:v>
                </c:pt>
                <c:pt idx="2">
                  <c:v>4.0665220554359531E-3</c:v>
                </c:pt>
                <c:pt idx="3">
                  <c:v>4.0665220554359531E-3</c:v>
                </c:pt>
                <c:pt idx="4">
                  <c:v>1.7217265586547982E-3</c:v>
                </c:pt>
                <c:pt idx="5">
                  <c:v>1.7055296737628007E-3</c:v>
                </c:pt>
                <c:pt idx="6">
                  <c:v>1.7055296737628004E-3</c:v>
                </c:pt>
                <c:pt idx="7">
                  <c:v>1.7055296737628007E-3</c:v>
                </c:pt>
                <c:pt idx="8">
                  <c:v>1.7055296737628007E-3</c:v>
                </c:pt>
                <c:pt idx="9">
                  <c:v>5.0074077948391556E-3</c:v>
                </c:pt>
                <c:pt idx="10">
                  <c:v>4.8537559354596901E-3</c:v>
                </c:pt>
                <c:pt idx="11">
                  <c:v>4.8537559354596901E-3</c:v>
                </c:pt>
                <c:pt idx="12">
                  <c:v>4.8537559354596901E-3</c:v>
                </c:pt>
                <c:pt idx="13">
                  <c:v>1.8313278747393326E-3</c:v>
                </c:pt>
                <c:pt idx="14">
                  <c:v>2.4275389858063848E-4</c:v>
                </c:pt>
                <c:pt idx="15">
                  <c:v>2.4364846606090112E-4</c:v>
                </c:pt>
                <c:pt idx="16">
                  <c:v>4.4621773549950819E-4</c:v>
                </c:pt>
                <c:pt idx="17">
                  <c:v>4.2502779245438084E-4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3B7-412F-8069-9922D09CA707}"/>
            </c:ext>
          </c:extLst>
        </c:ser>
        <c:ser>
          <c:idx val="10"/>
          <c:order val="9"/>
          <c:tx>
            <c:strRef>
              <c:f>'Data Land use'!$L$9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5.636623509033812E-2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8.6070749356183807E-2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3B7-412F-8069-9922D09CA707}"/>
            </c:ext>
          </c:extLst>
        </c:ser>
        <c:ser>
          <c:idx val="11"/>
          <c:order val="10"/>
          <c:tx>
            <c:strRef>
              <c:f>'Data Land use'!$M$9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8.850924234887524E-4</c:v>
                </c:pt>
                <c:pt idx="3">
                  <c:v>8.8509242348875218E-4</c:v>
                </c:pt>
                <c:pt idx="4">
                  <c:v>2.5872712635933097E-2</c:v>
                </c:pt>
                <c:pt idx="5">
                  <c:v>6.6381931761656434E-3</c:v>
                </c:pt>
                <c:pt idx="6">
                  <c:v>8.8509242348875229E-4</c:v>
                </c:pt>
                <c:pt idx="7">
                  <c:v>8.850924234887524E-4</c:v>
                </c:pt>
                <c:pt idx="8">
                  <c:v>8.850924234887524E-4</c:v>
                </c:pt>
                <c:pt idx="9">
                  <c:v>3.8740602584680352E-2</c:v>
                </c:pt>
                <c:pt idx="10">
                  <c:v>1.1063655293609408E-2</c:v>
                </c:pt>
                <c:pt idx="11">
                  <c:v>8.850924234887524E-4</c:v>
                </c:pt>
                <c:pt idx="12">
                  <c:v>8.850924234887524E-4</c:v>
                </c:pt>
                <c:pt idx="13">
                  <c:v>8.8509242348875229E-4</c:v>
                </c:pt>
                <c:pt idx="14">
                  <c:v>6.4596806137381252E-4</c:v>
                </c:pt>
                <c:pt idx="15">
                  <c:v>6.4596806137381252E-4</c:v>
                </c:pt>
                <c:pt idx="16">
                  <c:v>6.4596806137381252E-4</c:v>
                </c:pt>
                <c:pt idx="17">
                  <c:v>6.4596806137381252E-4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3B7-412F-8069-9922D09CA7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Land use'!$B$6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Land use'!$B$5</c:f>
              <c:strCache>
                <c:ptCount val="1"/>
                <c:pt idx="0">
                  <c:v>Land use in 10-3m²a / MJ Product (LHV) 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161925</xdr:rowOff>
    </xdr:from>
    <xdr:to>
      <xdr:col>10</xdr:col>
      <xdr:colOff>0</xdr:colOff>
      <xdr:row>1</xdr:row>
      <xdr:rowOff>161925</xdr:rowOff>
    </xdr:to>
    <xdr:cxnSp macro="">
      <xdr:nvCxnSpPr>
        <xdr:cNvPr id="2" name="Gerade Verbindung 8">
          <a:extLst>
            <a:ext uri="{FF2B5EF4-FFF2-40B4-BE49-F238E27FC236}">
              <a16:creationId xmlns:a16="http://schemas.microsoft.com/office/drawing/2014/main" id="{F91C6CE9-687B-4427-BAD9-D3B22C39B9B8}"/>
            </a:ext>
          </a:extLst>
        </xdr:cNvPr>
        <xdr:cNvCxnSpPr/>
      </xdr:nvCxnSpPr>
      <xdr:spPr>
        <a:xfrm>
          <a:off x="361950" y="323850"/>
          <a:ext cx="11106150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10</xdr:col>
      <xdr:colOff>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FB4F36B7-4D88-4B7E-B61D-83D5138A38B3}"/>
            </a:ext>
          </a:extLst>
        </xdr:cNvPr>
        <xdr:cNvCxnSpPr/>
      </xdr:nvCxnSpPr>
      <xdr:spPr>
        <a:xfrm>
          <a:off x="361950" y="323850"/>
          <a:ext cx="11106150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4141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637C41B-0D5D-4447-B9EC-CCAFA7DC4814}"/>
            </a:ext>
          </a:extLst>
        </xdr:cNvPr>
        <xdr:cNvCxnSpPr/>
      </xdr:nvCxnSpPr>
      <xdr:spPr>
        <a:xfrm>
          <a:off x="1287946" y="4692098"/>
          <a:ext cx="13744989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Smog'!B1">
      <xdr:nvSpPr>
        <xdr:cNvPr id="2" name="Textfeld 1">
          <a:extLst>
            <a:ext uri="{FF2B5EF4-FFF2-40B4-BE49-F238E27FC236}">
              <a16:creationId xmlns:a16="http://schemas.microsoft.com/office/drawing/2014/main" id="{66295553-42C9-402B-A1A4-BED895DA51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BioMethane, synthetic natural gas, Hydrogen - Full load hours Electricity source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Smog'!B2">
      <xdr:nvSpPr>
        <xdr:cNvPr id="3" name="Textfeld 2">
          <a:extLst>
            <a:ext uri="{FF2B5EF4-FFF2-40B4-BE49-F238E27FC236}">
              <a16:creationId xmlns:a16="http://schemas.microsoft.com/office/drawing/2014/main" id="{AF934B8A-866E-4A04-9425-CFC8C6D3ED2B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Summer smog potential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7E4B6E8-56B8-4C03-9421-981B0674FD3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CB37EE27-586F-4E0A-9F30-7F0F83BDD4CA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5557217E-AF04-4AF7-9F5C-2BD98849914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F382E7AA-FDCE-4A47-81CC-13557A2616F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B34A1A04-8A94-4B85-B1E2-C5E06981590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5A1E6295-8746-4CF5-8140-089C2C07BD8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53EE4C-FC52-4C1C-9280-142D9F144B7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13</xdr:col>
      <xdr:colOff>1039467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D608561-24C9-48D8-A5FD-D255608A501B}"/>
            </a:ext>
          </a:extLst>
        </xdr:cNvPr>
        <xdr:cNvCxnSpPr/>
      </xdr:nvCxnSpPr>
      <xdr:spPr>
        <a:xfrm>
          <a:off x="1287946" y="4692098"/>
          <a:ext cx="13856804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Ozone'!B1">
      <xdr:nvSpPr>
        <xdr:cNvPr id="2" name="Textfeld 1">
          <a:extLst>
            <a:ext uri="{FF2B5EF4-FFF2-40B4-BE49-F238E27FC236}">
              <a16:creationId xmlns:a16="http://schemas.microsoft.com/office/drawing/2014/main" id="{2BE8931A-5AE7-4F0C-8A07-3902B94E22D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BioMethane, synthetic natural gas, Hydrogen - Full load hours Electricity source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Ozone'!B2">
      <xdr:nvSpPr>
        <xdr:cNvPr id="3" name="Textfeld 2">
          <a:extLst>
            <a:ext uri="{FF2B5EF4-FFF2-40B4-BE49-F238E27FC236}">
              <a16:creationId xmlns:a16="http://schemas.microsoft.com/office/drawing/2014/main" id="{B2EE0B53-4573-4FE8-B782-927951D11DE4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Ozone depletion potential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8D35F4C7-33C4-42C8-8E4E-935A8C2564D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6FDF68DF-C6F8-4F87-8304-74E8933EEF70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3145406F-785C-4E18-BCBB-FEB47973AD4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1AE2C0C-66CA-4FE6-AB67-978096CB31F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7EB76A53-FD7A-4320-BAD1-244A8C91850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496387D0-5031-4B00-9F29-E27343EC8C3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AE66F241-F5BF-41C0-9E75-F3F648E5265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13</xdr:col>
      <xdr:colOff>919369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4E403E8-6DC7-41C8-811E-E48F7357E609}"/>
            </a:ext>
          </a:extLst>
        </xdr:cNvPr>
        <xdr:cNvCxnSpPr/>
      </xdr:nvCxnSpPr>
      <xdr:spPr>
        <a:xfrm>
          <a:off x="1287946" y="4692098"/>
          <a:ext cx="1373670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PM'!B1">
      <xdr:nvSpPr>
        <xdr:cNvPr id="2" name="Textfeld 1">
          <a:extLst>
            <a:ext uri="{FF2B5EF4-FFF2-40B4-BE49-F238E27FC236}">
              <a16:creationId xmlns:a16="http://schemas.microsoft.com/office/drawing/2014/main" id="{8D9C560E-3872-4FFF-9163-962E0E2359D1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BioMethane, synthetic natural gas, Hydrogen - Full load hours Electricity source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PM'!B2">
      <xdr:nvSpPr>
        <xdr:cNvPr id="3" name="Textfeld 2">
          <a:extLst>
            <a:ext uri="{FF2B5EF4-FFF2-40B4-BE49-F238E27FC236}">
              <a16:creationId xmlns:a16="http://schemas.microsoft.com/office/drawing/2014/main" id="{E265AEDE-D685-4181-AB74-D5AE1197C471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Particulate matter emissions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06986F73-5EA9-41E7-894B-D1907E89B8F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439CD653-CEC7-47F2-A61F-55C1C0FD38E4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A5C3BD8C-BE8C-472C-A242-1E0EA1ECB3FC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71CC7EE-B9D6-48B5-AEE4-C37A9254DA76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C5087F2-4CC6-4F9F-ADBC-40E1F1D42303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0D51E0D-57B0-4723-853D-4E5006398F0F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EF07126-1527-4981-9228-9D965EF3ED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13</xdr:col>
      <xdr:colOff>923510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3DE25DA-C479-45C1-829F-DB74FEC5522A}"/>
            </a:ext>
          </a:extLst>
        </xdr:cNvPr>
        <xdr:cNvCxnSpPr/>
      </xdr:nvCxnSpPr>
      <xdr:spPr>
        <a:xfrm>
          <a:off x="1287946" y="4692098"/>
          <a:ext cx="13740847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CRD'!B1">
      <xdr:nvSpPr>
        <xdr:cNvPr id="2" name="Textfeld 1">
          <a:extLst>
            <a:ext uri="{FF2B5EF4-FFF2-40B4-BE49-F238E27FC236}">
              <a16:creationId xmlns:a16="http://schemas.microsoft.com/office/drawing/2014/main" id="{274F555B-5F11-4B3C-AD81-2DF55557C552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BioMethane, synthetic natural gas, Hydrogen - Full load hours Electricity source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CRD'!B2">
      <xdr:nvSpPr>
        <xdr:cNvPr id="3" name="Textfeld 2">
          <a:extLst>
            <a:ext uri="{FF2B5EF4-FFF2-40B4-BE49-F238E27FC236}">
              <a16:creationId xmlns:a16="http://schemas.microsoft.com/office/drawing/2014/main" id="{4E69F042-386B-4180-BF6D-5F139968EA8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Cumulative raw material demand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C997A2BF-44A0-4F35-B938-A01A2B8FCC28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5B0D5556-2307-40A9-B959-693D8EA51015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2DD7DD2C-4E17-473C-916C-74254B92D801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EE7C37DD-31CA-4403-BCC0-CBE945FA015A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378FD4C-BCF7-413E-A58A-3B5AD5FF6EA7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027FA13-59C5-4F5F-8293-371BBC8B53A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C418D23-6882-4E39-B4C6-C7408D9325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13</xdr:col>
      <xdr:colOff>919369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A433C00-766D-4724-AD9F-EC61D51C3884}"/>
            </a:ext>
          </a:extLst>
        </xdr:cNvPr>
        <xdr:cNvCxnSpPr/>
      </xdr:nvCxnSpPr>
      <xdr:spPr>
        <a:xfrm>
          <a:off x="1287946" y="4692098"/>
          <a:ext cx="1373670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Land use'!B1">
      <xdr:nvSpPr>
        <xdr:cNvPr id="2" name="Textfeld 1">
          <a:extLst>
            <a:ext uri="{FF2B5EF4-FFF2-40B4-BE49-F238E27FC236}">
              <a16:creationId xmlns:a16="http://schemas.microsoft.com/office/drawing/2014/main" id="{F4604F7F-2B2A-4A01-A27E-B1367290D0CB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BioMethane, synthetic natural gas, Hydrogen - Full load hours Electricity source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Land use'!B2">
      <xdr:nvSpPr>
        <xdr:cNvPr id="3" name="Textfeld 2">
          <a:extLst>
            <a:ext uri="{FF2B5EF4-FFF2-40B4-BE49-F238E27FC236}">
              <a16:creationId xmlns:a16="http://schemas.microsoft.com/office/drawing/2014/main" id="{95A9E727-BE79-4CC7-B7FE-23942FFA5B3A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Land use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6130079-9411-496B-AA63-3DA0E3127F3F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3345F3A6-30EA-4E6E-8BC2-03E66983ED44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BFB4D85B-B995-4A59-B722-2051FADFD02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16CC6C3-8C02-4D03-8EE9-098A502745C7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88674649-7708-4977-8784-C86E42BF066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2BB374D1-B171-4CC7-9D84-D331CD70FAA6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DE62A3-C4D1-4B91-ABC3-4B7A2B9B91B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15</xdr:col>
      <xdr:colOff>4762</xdr:colOff>
      <xdr:row>27</xdr:row>
      <xdr:rowOff>0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CA8B0A30-070F-4D80-AC21-66CD00479A7F}"/>
            </a:ext>
          </a:extLst>
        </xdr:cNvPr>
        <xdr:cNvCxnSpPr/>
      </xdr:nvCxnSpPr>
      <xdr:spPr>
        <a:xfrm>
          <a:off x="1285875" y="6848475"/>
          <a:ext cx="1498282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919369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E448D27-0232-4BD9-B10B-A7933F71C533}"/>
            </a:ext>
          </a:extLst>
        </xdr:cNvPr>
        <xdr:cNvCxnSpPr/>
      </xdr:nvCxnSpPr>
      <xdr:spPr>
        <a:xfrm>
          <a:off x="1287946" y="4692098"/>
          <a:ext cx="14010032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Water'!B1">
      <xdr:nvSpPr>
        <xdr:cNvPr id="2" name="Textfeld 1">
          <a:extLst>
            <a:ext uri="{FF2B5EF4-FFF2-40B4-BE49-F238E27FC236}">
              <a16:creationId xmlns:a16="http://schemas.microsoft.com/office/drawing/2014/main" id="{B9DC7809-1C3E-4236-AE0D-0227412A9E7C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BioMethane, synthetic natural gas, Hydrogen - Full load hours Electricity source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Water'!B2">
      <xdr:nvSpPr>
        <xdr:cNvPr id="3" name="Textfeld 2">
          <a:extLst>
            <a:ext uri="{FF2B5EF4-FFF2-40B4-BE49-F238E27FC236}">
              <a16:creationId xmlns:a16="http://schemas.microsoft.com/office/drawing/2014/main" id="{E00009D2-DB81-4019-98AD-4D76480A422E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Water consumption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90DFAC3-3F1A-4297-B245-F61A09B18907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2C6FA128-A648-47B6-B1AF-C2DE87DAB35E}"/>
            </a:ext>
          </a:extLst>
        </xdr:cNvPr>
        <xdr:cNvGrpSpPr/>
      </xdr:nvGrpSpPr>
      <xdr:grpSpPr>
        <a:xfrm>
          <a:off x="28575" y="865947"/>
          <a:ext cx="7546699" cy="6221003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97FAEBE3-B401-45D9-8CF3-6525047FCEB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DA011BF-6801-49D3-8CF3-A38D4DDBDC0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52F9BD12-4FA5-48A5-8BE2-B70D9BFE6B6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32A9ED1-64C8-4BC7-A780-85FF0CF55502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29679558-7601-4D23-844C-397F1EC1A5E5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161925</xdr:rowOff>
    </xdr:from>
    <xdr:to>
      <xdr:col>10</xdr:col>
      <xdr:colOff>0</xdr:colOff>
      <xdr:row>1</xdr:row>
      <xdr:rowOff>161925</xdr:rowOff>
    </xdr:to>
    <xdr:cxnSp macro="">
      <xdr:nvCxnSpPr>
        <xdr:cNvPr id="2" name="Gerade Verbindung 8">
          <a:extLst>
            <a:ext uri="{FF2B5EF4-FFF2-40B4-BE49-F238E27FC236}">
              <a16:creationId xmlns:a16="http://schemas.microsoft.com/office/drawing/2014/main" id="{707F3B20-1EF7-42A1-92F1-0C8710B1EAB9}"/>
            </a:ext>
          </a:extLst>
        </xdr:cNvPr>
        <xdr:cNvCxnSpPr/>
      </xdr:nvCxnSpPr>
      <xdr:spPr>
        <a:xfrm>
          <a:off x="361950" y="323850"/>
          <a:ext cx="11106150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10</xdr:col>
      <xdr:colOff>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B686AEF9-62A1-48E3-9A41-CD0F5F16C1E5}"/>
            </a:ext>
          </a:extLst>
        </xdr:cNvPr>
        <xdr:cNvCxnSpPr/>
      </xdr:nvCxnSpPr>
      <xdr:spPr>
        <a:xfrm>
          <a:off x="361950" y="323850"/>
          <a:ext cx="11106150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GWP'!B1">
      <xdr:nvSpPr>
        <xdr:cNvPr id="5" name="Textfeld 4">
          <a:extLst>
            <a:ext uri="{FF2B5EF4-FFF2-40B4-BE49-F238E27FC236}">
              <a16:creationId xmlns:a16="http://schemas.microsoft.com/office/drawing/2014/main" id="{F3F4EC61-B9DD-469C-B0F8-8F2789EAC863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BioMethane, synthetic natural gas, Hydrogen - Full load hours Electricity source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GWP'!B2">
      <xdr:nvSpPr>
        <xdr:cNvPr id="6" name="Textfeld 5">
          <a:extLst>
            <a:ext uri="{FF2B5EF4-FFF2-40B4-BE49-F238E27FC236}">
              <a16:creationId xmlns:a16="http://schemas.microsoft.com/office/drawing/2014/main" id="{875B1C01-5792-40EA-ABF6-157224A8C6D9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Global warming potential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6">
          <a:extLst>
            <a:ext uri="{FF2B5EF4-FFF2-40B4-BE49-F238E27FC236}">
              <a16:creationId xmlns:a16="http://schemas.microsoft.com/office/drawing/2014/main" id="{AC4FDEF0-AB8D-4ED9-A504-5CDA3C2CCB45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16" name="Gruppieren 15">
          <a:extLst>
            <a:ext uri="{FF2B5EF4-FFF2-40B4-BE49-F238E27FC236}">
              <a16:creationId xmlns:a16="http://schemas.microsoft.com/office/drawing/2014/main" id="{FD6EF6A9-FDC3-4F68-AFB6-4C3B9AD79871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2" name="Diagramm1">
            <a:extLst>
              <a:ext uri="{FF2B5EF4-FFF2-40B4-BE49-F238E27FC236}">
                <a16:creationId xmlns:a16="http://schemas.microsoft.com/office/drawing/2014/main" id="{94A8C939-D2D9-4280-BFB3-A0F944BD1CE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9" name="Gerade Verbindung 14">
            <a:extLst>
              <a:ext uri="{FF2B5EF4-FFF2-40B4-BE49-F238E27FC236}">
                <a16:creationId xmlns:a16="http://schemas.microsoft.com/office/drawing/2014/main" id="{ECAEAD76-EB9E-477A-AAC9-38788296E2D8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Gerade Verbindung 18">
            <a:extLst>
              <a:ext uri="{FF2B5EF4-FFF2-40B4-BE49-F238E27FC236}">
                <a16:creationId xmlns:a16="http://schemas.microsoft.com/office/drawing/2014/main" id="{0D7E9C8F-5AA4-4AB2-9365-703B19AD493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15" name="Gerade Verbindung 6">
          <a:extLst>
            <a:ext uri="{FF2B5EF4-FFF2-40B4-BE49-F238E27FC236}">
              <a16:creationId xmlns:a16="http://schemas.microsoft.com/office/drawing/2014/main" id="{2B9C49D1-D064-45BB-BA96-E7F0079988C3}"/>
            </a:ext>
          </a:extLst>
        </xdr:cNvPr>
        <xdr:cNvCxnSpPr/>
      </xdr:nvCxnSpPr>
      <xdr:spPr>
        <a:xfrm>
          <a:off x="91113" y="260658"/>
          <a:ext cx="711061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8" name="Textfeld 17">
          <a:extLst>
            <a:ext uri="{FF2B5EF4-FFF2-40B4-BE49-F238E27FC236}">
              <a16:creationId xmlns:a16="http://schemas.microsoft.com/office/drawing/2014/main" id="{A627802F-010A-4422-B501-F01F998A90B0}"/>
            </a:ext>
          </a:extLst>
        </xdr:cNvPr>
        <xdr:cNvSpPr txBox="1"/>
      </xdr:nvSpPr>
      <xdr:spPr>
        <a:xfrm>
          <a:off x="142875" y="7249991"/>
          <a:ext cx="7268308" cy="12075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4141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6031C29-C1C0-4807-A68E-85F63DA4168F}"/>
            </a:ext>
          </a:extLst>
        </xdr:cNvPr>
        <xdr:cNvCxnSpPr/>
      </xdr:nvCxnSpPr>
      <xdr:spPr>
        <a:xfrm>
          <a:off x="1287946" y="4692098"/>
          <a:ext cx="13744989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CED'!B1">
      <xdr:nvSpPr>
        <xdr:cNvPr id="2" name="Textfeld 1">
          <a:extLst>
            <a:ext uri="{FF2B5EF4-FFF2-40B4-BE49-F238E27FC236}">
              <a16:creationId xmlns:a16="http://schemas.microsoft.com/office/drawing/2014/main" id="{BF12FD19-4C25-4FBC-8CC6-D223E99833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BioMethane, synthetic natural gas, Hydrogen - Full load hours Electricity source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CED'!B2">
      <xdr:nvSpPr>
        <xdr:cNvPr id="3" name="Textfeld 2">
          <a:extLst>
            <a:ext uri="{FF2B5EF4-FFF2-40B4-BE49-F238E27FC236}">
              <a16:creationId xmlns:a16="http://schemas.microsoft.com/office/drawing/2014/main" id="{0D0022A9-3F72-46C6-BD3E-817D3199ABC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Cumulative energy use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7650EB6-1308-48DD-945F-0F02699B3202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E236720C-7421-49E8-AD78-0403AE04BD24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D3AB8DD5-EFA9-4E07-A03F-67F32B774C30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8D96FE4-2078-43E7-8194-62197EB675D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2E60E0D-F3C1-4832-B419-C757E4728AB6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E22A2DE4-C1C0-4ED4-BE49-8E57D0E57FE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83E39788-329A-4013-AFC9-09349DFE34A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4142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43E974FB-6650-4616-AF85-DE6CC1DEB239}"/>
            </a:ext>
          </a:extLst>
        </xdr:cNvPr>
        <xdr:cNvCxnSpPr/>
      </xdr:nvCxnSpPr>
      <xdr:spPr>
        <a:xfrm>
          <a:off x="1287946" y="4692098"/>
          <a:ext cx="13865087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AP'!B1">
      <xdr:nvSpPr>
        <xdr:cNvPr id="2" name="Textfeld 1">
          <a:extLst>
            <a:ext uri="{FF2B5EF4-FFF2-40B4-BE49-F238E27FC236}">
              <a16:creationId xmlns:a16="http://schemas.microsoft.com/office/drawing/2014/main" id="{B7589CCB-4013-4264-833E-26E71276D3F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BioMethane, synthetic natural gas, Hydrogen - Full load hours Electricity source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AP'!B2">
      <xdr:nvSpPr>
        <xdr:cNvPr id="3" name="Textfeld 2">
          <a:extLst>
            <a:ext uri="{FF2B5EF4-FFF2-40B4-BE49-F238E27FC236}">
              <a16:creationId xmlns:a16="http://schemas.microsoft.com/office/drawing/2014/main" id="{68919AAC-EB26-43FA-BCBF-07039C56B19C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Acidification potential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5F12B7C7-1C85-4255-B65D-C523C1106456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83974F1A-6170-4E79-BE85-B8D647305040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714BDB88-ECE1-4C37-8B75-22AB70F6881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EE0108F-F5AE-4B58-B89E-4893185052E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6235BE2-7004-4E5A-B61C-D98847F696B5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9B5C91E-B81A-46B5-9672-9B8FC8A6D38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F096210D-6CE5-4C9D-AFC7-9982BE61649E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13</xdr:col>
      <xdr:colOff>915228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99B780A-967F-48CB-96D4-2702D9CAC180}"/>
            </a:ext>
          </a:extLst>
        </xdr:cNvPr>
        <xdr:cNvCxnSpPr/>
      </xdr:nvCxnSpPr>
      <xdr:spPr>
        <a:xfrm>
          <a:off x="1287946" y="4692098"/>
          <a:ext cx="1373256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EP'!B1">
      <xdr:nvSpPr>
        <xdr:cNvPr id="2" name="Textfeld 1">
          <a:extLst>
            <a:ext uri="{FF2B5EF4-FFF2-40B4-BE49-F238E27FC236}">
              <a16:creationId xmlns:a16="http://schemas.microsoft.com/office/drawing/2014/main" id="{2A2B1636-018E-45B6-8771-F38AB612340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BioMethane, synthetic natural gas, Hydrogen - Full load hours Electricity source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EP'!B2">
      <xdr:nvSpPr>
        <xdr:cNvPr id="3" name="Textfeld 2">
          <a:extLst>
            <a:ext uri="{FF2B5EF4-FFF2-40B4-BE49-F238E27FC236}">
              <a16:creationId xmlns:a16="http://schemas.microsoft.com/office/drawing/2014/main" id="{3329228A-E503-44F9-8DB4-482BCC9A51ED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Eutrophication potential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F409563A-C4A5-4FC0-8D9F-9796EDA4139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7F303943-3713-4688-86EE-A1E1D33AC2C6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FBFDD500-2A18-4627-BFFA-9F79E63D952E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BB5484A1-DE61-4850-9FDA-9A898DED6A7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0F5AD43-5D86-437C-B3BC-B028F97A1E1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3451FED2-CAF7-4FA8-AFD8-ADFEA77E5A3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D76422DE-90C7-449B-97E0-D07CA356D00C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aten%20wat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ade"/>
      <sheetName val="Daten GWP"/>
      <sheetName val="GWP alle"/>
      <sheetName val="Daten KEA"/>
      <sheetName val="KEA alle"/>
      <sheetName val="Daten AP"/>
      <sheetName val="AP alle"/>
      <sheetName val="Daten EP"/>
      <sheetName val="EP alle"/>
      <sheetName val="Daten Smog"/>
      <sheetName val="Smog alle"/>
      <sheetName val="Daten Ozon"/>
      <sheetName val="Ozon alle"/>
      <sheetName val="Daten PM"/>
      <sheetName val="PM alle"/>
      <sheetName val="Daten KRA"/>
      <sheetName val="KRA alle"/>
      <sheetName val="Daten Natur"/>
      <sheetName val="Natur alle"/>
      <sheetName val="Daten Wasser"/>
      <sheetName val="Wasser alle"/>
      <sheetName val="Pfade (2)"/>
      <sheetName val="Pathe"/>
      <sheetName val="Daten water"/>
    </sheetNames>
    <sheetDataSet>
      <sheetData sheetId="0">
        <row r="3">
          <cell r="B3" t="str">
            <v>Liste der Bereitstellungspfade für Fischer-Tropsch-Kraftstoffe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</sheetDataSet>
  </externalBook>
</externalLink>
</file>

<file path=xl/tables/table1.xml><?xml version="1.0" encoding="utf-8"?>
<table xmlns="http://schemas.openxmlformats.org/spreadsheetml/2006/main" id="1" name="Tabelle33" displayName="Tabelle33" ref="B4:K22" totalsRowShown="0" headerRowDxfId="214" dataDxfId="213">
  <autoFilter ref="B4:K22"/>
  <sortState ref="B5:J22">
    <sortCondition ref="B4:B22"/>
  </sortState>
  <tableColumns count="10">
    <tableColumn id="1" name="Path number" dataDxfId="212"/>
    <tableColumn id="2" name="Location" dataDxfId="211"/>
    <tableColumn id="3" name="Synthesis" dataDxfId="210"/>
    <tableColumn id="4" name="CO2 source" dataDxfId="209"/>
    <tableColumn id="5" name="Biomass" dataDxfId="208"/>
    <tableColumn id="9" name="Abscheidetechnologie" dataDxfId="207"/>
    <tableColumn id="6" name="Electricity source" dataDxfId="206"/>
    <tableColumn id="7" name="Electrolysis" dataDxfId="205"/>
    <tableColumn id="8" name="Transport" dataDxfId="204"/>
    <tableColumn id="10" name="Spalte1" dataDxfId="203"/>
  </tableColumns>
  <tableStyleInfo name="TableStyleMedium1" showFirstColumn="0" showLastColumn="0" showRowStripes="1" showColumnStripes="0"/>
</table>
</file>

<file path=xl/tables/table10.xml><?xml version="1.0" encoding="utf-8"?>
<table xmlns="http://schemas.openxmlformats.org/spreadsheetml/2006/main" id="4" name="Tabelle4" displayName="Tabelle4" ref="A9:O27" totalsRowShown="0" headerRowDxfId="48" dataDxfId="47" tableBorderDxfId="46">
  <autoFilter ref="A9:O27"/>
  <tableColumns count="15">
    <tableColumn id="1" name="Reihenfolge_x000a_ im Bericht" dataDxfId="45"/>
    <tableColumn id="2" name="Path" dataDxfId="44"/>
    <tableColumn id="3" name="PtX-plant" dataDxfId="43"/>
    <tableColumn id="4" name="H₂-plant" dataDxfId="42"/>
    <tableColumn id="5" name="CO₂-plant" dataDxfId="41"/>
    <tableColumn id="6" name="Biogas plant" dataDxfId="40"/>
    <tableColumn id="7" name="Biomass cultivation/transport" dataDxfId="39"/>
    <tableColumn id="8" name="Electricity for H₂" dataDxfId="38"/>
    <tableColumn id="9" name="Energy for CO₂" dataDxfId="37"/>
    <tableColumn id="10" name="Energy O₂+water" dataDxfId="36"/>
    <tableColumn id="11" name="Auxiliaries" dataDxfId="35"/>
    <tableColumn id="12" name="Electricity transport HVDC" dataDxfId="34"/>
    <tableColumn id="13" name="Product transport" dataDxfId="33"/>
    <tableColumn id="14" name="Overall result" dataDxfId="32"/>
    <tableColumn id="15" name="Path description" dataDxfId="31"/>
  </tableColumns>
  <tableStyleInfo name="TableStyleMedium1" showFirstColumn="0" showLastColumn="0" showRowStripes="1" showColumnStripes="0"/>
</table>
</file>

<file path=xl/tables/table11.xml><?xml version="1.0" encoding="utf-8"?>
<table xmlns="http://schemas.openxmlformats.org/spreadsheetml/2006/main" id="3" name="Tabelle3" displayName="Tabelle3" ref="A9:P27" totalsRowShown="0" headerRowDxfId="29" dataDxfId="28" tableBorderDxfId="27">
  <autoFilter ref="A9:P27"/>
  <tableColumns count="16">
    <tableColumn id="1" name="Reihenfolge_x000a_ im Bericht" dataDxfId="26"/>
    <tableColumn id="2" name="Path" dataDxfId="25"/>
    <tableColumn id="3" name="PtX-plant" dataDxfId="24"/>
    <tableColumn id="4" name="H₂-plant" dataDxfId="23"/>
    <tableColumn id="5" name="CO₂-plant" dataDxfId="22"/>
    <tableColumn id="6" name="Biogas plant" dataDxfId="21"/>
    <tableColumn id="7" name="Biomass cultivation/transport" dataDxfId="20"/>
    <tableColumn id="8" name="Electricity for H₂" dataDxfId="19"/>
    <tableColumn id="9" name="Energy for CO₂" dataDxfId="18"/>
    <tableColumn id="10" name="Energy O₂+water" dataDxfId="17"/>
    <tableColumn id="11" name="Process water (excluding seawater)" dataDxfId="16"/>
    <tableColumn id="12" name="Auxiliaries" dataDxfId="15"/>
    <tableColumn id="13" name="Electricity transport HVDC" dataDxfId="14"/>
    <tableColumn id="14" name="Product transport" dataDxfId="13"/>
    <tableColumn id="15" name="Overall result" dataDxfId="12"/>
    <tableColumn id="16" name="Path description" dataDxfId="11"/>
  </tableColumns>
  <tableStyleInfo name="TableStyleMedium1" showFirstColumn="0" showLastColumn="0" showRowStripes="1" showColumnStripes="0"/>
</table>
</file>

<file path=xl/tables/table12.xml><?xml version="1.0" encoding="utf-8"?>
<table xmlns="http://schemas.openxmlformats.org/spreadsheetml/2006/main" id="2" name="Tabelle333" displayName="Tabelle333" ref="B4:J22" totalsRowShown="0" headerRowDxfId="10" dataDxfId="9">
  <autoFilter ref="B4:J22"/>
  <sortState ref="B5:J22">
    <sortCondition ref="B4:B22"/>
  </sortState>
  <tableColumns count="9">
    <tableColumn id="1" name="Path number" dataDxfId="8"/>
    <tableColumn id="2" name="Location" dataDxfId="7"/>
    <tableColumn id="3" name="Synthese" dataDxfId="6"/>
    <tableColumn id="4" name="CO2 source" dataDxfId="5"/>
    <tableColumn id="5" name="biomass" dataDxfId="4"/>
    <tableColumn id="9" name="Abscheidetechnologie" dataDxfId="3"/>
    <tableColumn id="6" name="Electricity source" dataDxfId="2"/>
    <tableColumn id="7" name="electrolysis" dataDxfId="1"/>
    <tableColumn id="8" name="Transport" dataDxfId="0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id="12" name="Tabelle12" displayName="Tabelle12" ref="A9:P27" totalsRowShown="0" headerRowDxfId="201" dataDxfId="200" tableBorderDxfId="199">
  <autoFilter ref="A9:P27"/>
  <tableColumns count="16">
    <tableColumn id="1" name="Reihenfolge_x000a_ im Bericht" dataDxfId="198"/>
    <tableColumn id="2" name="Path" dataDxfId="197"/>
    <tableColumn id="3" name="PtX-plant" dataDxfId="196"/>
    <tableColumn id="4" name="H₂-plant" dataDxfId="195"/>
    <tableColumn id="5" name="CO₂-plant" dataDxfId="194"/>
    <tableColumn id="6" name="Biogas plant" dataDxfId="193"/>
    <tableColumn id="7" name="Biomass cultivation/transport" dataDxfId="192"/>
    <tableColumn id="8" name="Electricity for H₂" dataDxfId="191"/>
    <tableColumn id="9" name="Energy for CO₂" dataDxfId="190"/>
    <tableColumn id="10" name="Energy O₂+water" dataDxfId="189"/>
    <tableColumn id="11" name="Auxiliaries" dataDxfId="188"/>
    <tableColumn id="12" name="Electricity transport HVDC" dataDxfId="187"/>
    <tableColumn id="13" name="Product transport" dataDxfId="186"/>
    <tableColumn id="14" name="fossil CO2 (for infromational purpose only)" dataDxfId="185"/>
    <tableColumn id="15" name="Overall result" dataDxfId="184"/>
    <tableColumn id="16" name="Path description" dataDxfId="183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id="11" name="Tabelle11" displayName="Tabelle11" ref="A9:O27" totalsRowShown="0" headerRowDxfId="181" dataDxfId="180" tableBorderDxfId="179">
  <autoFilter ref="A9:O27"/>
  <tableColumns count="15">
    <tableColumn id="1" name="Reihenfolge_x000a_ im Bericht" dataDxfId="178"/>
    <tableColumn id="2" name="Path" dataDxfId="177"/>
    <tableColumn id="3" name="PtX-plant" dataDxfId="176"/>
    <tableColumn id="4" name="H₂-plant" dataDxfId="175"/>
    <tableColumn id="5" name="CO₂-plant" dataDxfId="174"/>
    <tableColumn id="6" name="Biogas plant" dataDxfId="173"/>
    <tableColumn id="7" name="Biomass cultivation/transport" dataDxfId="172"/>
    <tableColumn id="8" name="Electricity for H₂" dataDxfId="171"/>
    <tableColumn id="9" name="Energy for CO₂" dataDxfId="170"/>
    <tableColumn id="10" name="Energy O₂+water" dataDxfId="169"/>
    <tableColumn id="11" name="Auxiliaries" dataDxfId="168"/>
    <tableColumn id="12" name="Electricity transport HVDC" dataDxfId="167"/>
    <tableColumn id="13" name="Product transport" dataDxfId="166"/>
    <tableColumn id="14" name="Overall result" dataDxfId="165"/>
    <tableColumn id="15" name="Path description" dataDxfId="164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id="10" name="Tabelle10" displayName="Tabelle10" ref="A9:O27" totalsRowShown="0" headerRowDxfId="162" dataDxfId="161" tableBorderDxfId="160">
  <autoFilter ref="A9:O27"/>
  <tableColumns count="15">
    <tableColumn id="1" name="Reihenfolge_x000a_ im Bericht" dataDxfId="159"/>
    <tableColumn id="2" name="Path" dataDxfId="158"/>
    <tableColumn id="3" name="PtX-plant" dataDxfId="157"/>
    <tableColumn id="4" name="H₂-plant" dataDxfId="156"/>
    <tableColumn id="5" name="CO₂-plant" dataDxfId="155"/>
    <tableColumn id="6" name="Biogas plant" dataDxfId="154"/>
    <tableColumn id="7" name="Biomass cultivation/transport" dataDxfId="153"/>
    <tableColumn id="8" name="Electricity for H₂" dataDxfId="152"/>
    <tableColumn id="9" name="Energy for CO₂" dataDxfId="151"/>
    <tableColumn id="10" name="Energy O₂+water" dataDxfId="150"/>
    <tableColumn id="11" name="Auxiliaries" dataDxfId="149"/>
    <tableColumn id="12" name="Electricity transport HVDC" dataDxfId="148"/>
    <tableColumn id="13" name="Product transport" dataDxfId="147"/>
    <tableColumn id="14" name="Overall result" dataDxfId="146"/>
    <tableColumn id="15" name="Path description" dataDxfId="145"/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id="9" name="Tabelle9" displayName="Tabelle9" ref="A9:O27" totalsRowShown="0" headerRowDxfId="143" dataDxfId="142" tableBorderDxfId="141">
  <autoFilter ref="A9:O27"/>
  <tableColumns count="15">
    <tableColumn id="1" name="Reihenfolge_x000a_ im Bericht" dataDxfId="140"/>
    <tableColumn id="2" name="Path" dataDxfId="139"/>
    <tableColumn id="3" name="PtX-plant" dataDxfId="138"/>
    <tableColumn id="4" name="H₂-plant" dataDxfId="137"/>
    <tableColumn id="5" name="CO₂-plant" dataDxfId="136"/>
    <tableColumn id="6" name="Biogas plant" dataDxfId="135"/>
    <tableColumn id="7" name="Biomass cultivation/transport" dataDxfId="134"/>
    <tableColumn id="8" name="Electricity for H₂" dataDxfId="133"/>
    <tableColumn id="9" name="Energy for CO₂" dataDxfId="132"/>
    <tableColumn id="10" name="Energy O₂+water" dataDxfId="131"/>
    <tableColumn id="11" name="Auxiliaries" dataDxfId="130"/>
    <tableColumn id="12" name="Electricity transport HVDC" dataDxfId="129"/>
    <tableColumn id="13" name="Product transport" dataDxfId="128"/>
    <tableColumn id="14" name="Overall result" dataDxfId="127"/>
    <tableColumn id="15" name="Path description" dataDxfId="126"/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id="8" name="Tabelle8" displayName="Tabelle8" ref="A9:O27" totalsRowShown="0" headerRowDxfId="124" dataDxfId="123" tableBorderDxfId="122">
  <autoFilter ref="A9:O27"/>
  <tableColumns count="15">
    <tableColumn id="1" name="Reihenfolge_x000a_ im Bericht" dataDxfId="121"/>
    <tableColumn id="2" name="Path" dataDxfId="120"/>
    <tableColumn id="3" name="PtX-plant" dataDxfId="119"/>
    <tableColumn id="4" name="H₂-plant" dataDxfId="118"/>
    <tableColumn id="5" name="CO₂-plant" dataDxfId="117"/>
    <tableColumn id="6" name="Biogas plant" dataDxfId="116"/>
    <tableColumn id="7" name="Biomass cultivation/transport" dataDxfId="115"/>
    <tableColumn id="8" name="Electricity for H₂" dataDxfId="114"/>
    <tableColumn id="9" name="Energy for CO₂" dataDxfId="113"/>
    <tableColumn id="10" name="Energy O₂+water" dataDxfId="112"/>
    <tableColumn id="11" name="Auxiliaries" dataDxfId="111"/>
    <tableColumn id="12" name="Electricity transport HVDC" dataDxfId="110"/>
    <tableColumn id="13" name="Product transport" dataDxfId="109"/>
    <tableColumn id="14" name="Overall result" dataDxfId="108"/>
    <tableColumn id="15" name="Path description" dataDxfId="107"/>
  </tableColumns>
  <tableStyleInfo name="TableStyleMedium1" showFirstColumn="0" showLastColumn="0" showRowStripes="1" showColumnStripes="0"/>
</table>
</file>

<file path=xl/tables/table7.xml><?xml version="1.0" encoding="utf-8"?>
<table xmlns="http://schemas.openxmlformats.org/spreadsheetml/2006/main" id="7" name="Tabelle7" displayName="Tabelle7" ref="A9:O27" totalsRowShown="0" headerRowDxfId="105" dataDxfId="104" tableBorderDxfId="103">
  <autoFilter ref="A9:O27"/>
  <tableColumns count="15">
    <tableColumn id="1" name="Reihenfolge_x000a_ im Bericht" dataDxfId="102"/>
    <tableColumn id="2" name="Path" dataDxfId="101"/>
    <tableColumn id="3" name="PtX-plant" dataDxfId="100"/>
    <tableColumn id="4" name="H₂-plant" dataDxfId="99"/>
    <tableColumn id="5" name="CO₂-plant" dataDxfId="98"/>
    <tableColumn id="6" name="Biogas plant" dataDxfId="97"/>
    <tableColumn id="7" name="Biomass cultivation/transport" dataDxfId="96"/>
    <tableColumn id="8" name="Electricity for H₂" dataDxfId="95"/>
    <tableColumn id="9" name="Energy for CO₂" dataDxfId="94"/>
    <tableColumn id="10" name="Energy O₂+water" dataDxfId="93"/>
    <tableColumn id="11" name="Auxiliaries" dataDxfId="92"/>
    <tableColumn id="12" name="Electricity transport HVDC" dataDxfId="91"/>
    <tableColumn id="13" name="Product transport" dataDxfId="90"/>
    <tableColumn id="14" name="Overall result" dataDxfId="89"/>
    <tableColumn id="15" name="Path description" dataDxfId="88"/>
  </tableColumns>
  <tableStyleInfo name="TableStyleMedium1" showFirstColumn="0" showLastColumn="0" showRowStripes="1" showColumnStripes="0"/>
</table>
</file>

<file path=xl/tables/table8.xml><?xml version="1.0" encoding="utf-8"?>
<table xmlns="http://schemas.openxmlformats.org/spreadsheetml/2006/main" id="6" name="Tabelle6" displayName="Tabelle6" ref="A9:O27" totalsRowShown="0" headerRowDxfId="86" dataDxfId="85" tableBorderDxfId="84">
  <autoFilter ref="A9:O27"/>
  <tableColumns count="15">
    <tableColumn id="1" name="Reihenfolge_x000a_ im Bericht" dataDxfId="83"/>
    <tableColumn id="2" name="Path" dataDxfId="82"/>
    <tableColumn id="3" name="PtX-plant" dataDxfId="81"/>
    <tableColumn id="4" name="H₂-plant" dataDxfId="80"/>
    <tableColumn id="5" name="CO₂-plant" dataDxfId="79"/>
    <tableColumn id="6" name="Biogas plant" dataDxfId="78"/>
    <tableColumn id="7" name="Biomass cultivation/transport" dataDxfId="77"/>
    <tableColumn id="8" name="Electricity for H₂" dataDxfId="76"/>
    <tableColumn id="9" name="Energy for CO₂" dataDxfId="75"/>
    <tableColumn id="10" name="Energy O₂+water" dataDxfId="74"/>
    <tableColumn id="11" name="Auxiliaries" dataDxfId="73"/>
    <tableColumn id="12" name="Electricity transport HVDC" dataDxfId="72"/>
    <tableColumn id="13" name="Product transport" dataDxfId="71"/>
    <tableColumn id="14" name="Overall result" dataDxfId="70"/>
    <tableColumn id="15" name="Path description" dataDxfId="69"/>
  </tableColumns>
  <tableStyleInfo name="TableStyleMedium1" showFirstColumn="0" showLastColumn="0" showRowStripes="1" showColumnStripes="0"/>
</table>
</file>

<file path=xl/tables/table9.xml><?xml version="1.0" encoding="utf-8"?>
<table xmlns="http://schemas.openxmlformats.org/spreadsheetml/2006/main" id="5" name="Tabelle5" displayName="Tabelle5" ref="A9:O27" totalsRowShown="0" headerRowDxfId="67" dataDxfId="66" tableBorderDxfId="65">
  <autoFilter ref="A9:O27"/>
  <tableColumns count="15">
    <tableColumn id="1" name="Reihenfolge_x000a_ im Bericht" dataDxfId="64"/>
    <tableColumn id="2" name="Path" dataDxfId="63"/>
    <tableColumn id="3" name="PtX-plant" dataDxfId="62"/>
    <tableColumn id="4" name="H₂-plant" dataDxfId="61"/>
    <tableColumn id="5" name="CO₂-plant" dataDxfId="60"/>
    <tableColumn id="6" name="Biogas plant" dataDxfId="59"/>
    <tableColumn id="7" name="Biomass cultivation/transport" dataDxfId="58"/>
    <tableColumn id="8" name="Electricity for H₂" dataDxfId="57"/>
    <tableColumn id="9" name="Energy for CO₂" dataDxfId="56"/>
    <tableColumn id="10" name="Energy O₂+water" dataDxfId="55"/>
    <tableColumn id="11" name="Auxiliaries" dataDxfId="54"/>
    <tableColumn id="12" name="Electricity transport HVDC" dataDxfId="53"/>
    <tableColumn id="13" name="Product transport" dataDxfId="52"/>
    <tableColumn id="14" name="Overall result" dataDxfId="51"/>
    <tableColumn id="15" name="Path description" dataDxfId="5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UBA Tabellen">
  <a:themeElements>
    <a:clrScheme name="UBA">
      <a:dk1>
        <a:sysClr val="windowText" lastClr="000000"/>
      </a:dk1>
      <a:lt1>
        <a:sysClr val="window" lastClr="FFFFFF"/>
      </a:lt1>
      <a:dk2>
        <a:srgbClr val="622F63"/>
      </a:dk2>
      <a:lt2>
        <a:srgbClr val="9D579A"/>
      </a:lt2>
      <a:accent1>
        <a:srgbClr val="D78400"/>
      </a:accent1>
      <a:accent2>
        <a:srgbClr val="CE1F5E"/>
      </a:accent2>
      <a:accent3>
        <a:srgbClr val="83053C"/>
      </a:accent3>
      <a:accent4>
        <a:srgbClr val="FABB00"/>
      </a:accent4>
      <a:accent5>
        <a:srgbClr val="007626"/>
      </a:accent5>
      <a:accent6>
        <a:srgbClr val="009BD5"/>
      </a:accent6>
      <a:hlink>
        <a:srgbClr val="005F85"/>
      </a:hlink>
      <a:folHlink>
        <a:srgbClr val="5EAD35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tabColor theme="3" tint="0.39997558519241921"/>
  </sheetPr>
  <dimension ref="A2:L67"/>
  <sheetViews>
    <sheetView tabSelected="1" workbookViewId="0">
      <selection activeCell="D20" sqref="D20"/>
    </sheetView>
  </sheetViews>
  <sheetFormatPr baseColWidth="10" defaultColWidth="11.44140625" defaultRowHeight="13.2" x14ac:dyDescent="0.25"/>
  <cols>
    <col min="1" max="1" width="5.44140625" customWidth="1"/>
    <col min="2" max="2" width="12.21875" customWidth="1"/>
    <col min="3" max="4" width="16.77734375" customWidth="1"/>
    <col min="5" max="5" width="22.109375" customWidth="1"/>
    <col min="6" max="7" width="21" customWidth="1"/>
    <col min="8" max="8" width="21.109375" customWidth="1"/>
    <col min="9" max="9" width="16.77734375" customWidth="1"/>
    <col min="10" max="10" width="18.88671875" customWidth="1"/>
    <col min="11" max="11" width="72.88671875" customWidth="1"/>
    <col min="12" max="23" width="16.77734375" customWidth="1"/>
  </cols>
  <sheetData>
    <row r="2" spans="1:12" ht="14.25" customHeight="1" x14ac:dyDescent="0.25">
      <c r="B2" s="34"/>
    </row>
    <row r="3" spans="1:12" ht="22.5" customHeight="1" x14ac:dyDescent="0.25">
      <c r="B3" s="35" t="s">
        <v>80</v>
      </c>
      <c r="C3" s="35"/>
      <c r="D3" s="35"/>
      <c r="E3" s="35"/>
      <c r="F3" s="35"/>
      <c r="G3" s="35"/>
      <c r="H3" s="35"/>
      <c r="I3" s="35"/>
      <c r="J3" s="35"/>
      <c r="K3" s="35"/>
      <c r="L3" s="35"/>
    </row>
    <row r="4" spans="1:12" ht="18.75" customHeight="1" x14ac:dyDescent="0.25">
      <c r="A4" s="36"/>
      <c r="B4" s="37" t="s">
        <v>38</v>
      </c>
      <c r="C4" s="38" t="s">
        <v>39</v>
      </c>
      <c r="D4" s="39" t="s">
        <v>85</v>
      </c>
      <c r="E4" s="38" t="s">
        <v>40</v>
      </c>
      <c r="F4" s="38" t="s">
        <v>86</v>
      </c>
      <c r="G4" s="38" t="s">
        <v>6</v>
      </c>
      <c r="H4" s="38" t="s">
        <v>41</v>
      </c>
      <c r="I4" s="38" t="s">
        <v>88</v>
      </c>
      <c r="J4" s="38" t="s">
        <v>7</v>
      </c>
      <c r="K4" s="38" t="s">
        <v>17</v>
      </c>
    </row>
    <row r="5" spans="1:12" ht="24.9" customHeight="1" x14ac:dyDescent="0.25">
      <c r="B5" s="40">
        <v>43</v>
      </c>
      <c r="C5" s="41" t="s">
        <v>24</v>
      </c>
      <c r="D5" s="41" t="s">
        <v>8</v>
      </c>
      <c r="E5" s="41" t="s">
        <v>28</v>
      </c>
      <c r="F5" s="41" t="s">
        <v>9</v>
      </c>
      <c r="G5" s="41" t="s">
        <v>9</v>
      </c>
      <c r="H5" s="41" t="s">
        <v>10</v>
      </c>
      <c r="I5" s="41" t="s">
        <v>36</v>
      </c>
      <c r="J5" s="41" t="s">
        <v>18</v>
      </c>
      <c r="K5" s="58" t="s">
        <v>95</v>
      </c>
    </row>
    <row r="6" spans="1:12" ht="24.9" customHeight="1" x14ac:dyDescent="0.25">
      <c r="B6" s="40">
        <v>44</v>
      </c>
      <c r="C6" s="41" t="s">
        <v>24</v>
      </c>
      <c r="D6" s="41" t="s">
        <v>8</v>
      </c>
      <c r="E6" s="41" t="s">
        <v>29</v>
      </c>
      <c r="F6" s="41" t="s">
        <v>9</v>
      </c>
      <c r="G6" s="41" t="s">
        <v>9</v>
      </c>
      <c r="H6" s="41" t="s">
        <v>32</v>
      </c>
      <c r="I6" s="41" t="s">
        <v>36</v>
      </c>
      <c r="J6" s="41" t="s">
        <v>18</v>
      </c>
      <c r="K6" s="58" t="s">
        <v>96</v>
      </c>
    </row>
    <row r="7" spans="1:12" ht="24.9" customHeight="1" x14ac:dyDescent="0.25">
      <c r="B7" s="40">
        <v>45</v>
      </c>
      <c r="C7" s="41" t="s">
        <v>43</v>
      </c>
      <c r="D7" s="41" t="s">
        <v>25</v>
      </c>
      <c r="E7" s="41" t="s">
        <v>29</v>
      </c>
      <c r="F7" s="41" t="s">
        <v>9</v>
      </c>
      <c r="G7" s="41" t="s">
        <v>9</v>
      </c>
      <c r="H7" s="41" t="s">
        <v>32</v>
      </c>
      <c r="I7" s="41" t="s">
        <v>36</v>
      </c>
      <c r="J7" s="41" t="s">
        <v>89</v>
      </c>
      <c r="K7" s="58" t="s">
        <v>97</v>
      </c>
    </row>
    <row r="8" spans="1:12" ht="24.9" customHeight="1" x14ac:dyDescent="0.25">
      <c r="B8" s="40">
        <v>46</v>
      </c>
      <c r="C8" s="41" t="s">
        <v>26</v>
      </c>
      <c r="D8" s="41" t="s">
        <v>8</v>
      </c>
      <c r="E8" s="41" t="s">
        <v>29</v>
      </c>
      <c r="F8" s="41" t="s">
        <v>9</v>
      </c>
      <c r="G8" s="41" t="s">
        <v>9</v>
      </c>
      <c r="H8" s="41" t="s">
        <v>32</v>
      </c>
      <c r="I8" s="41" t="s">
        <v>36</v>
      </c>
      <c r="J8" s="41" t="s">
        <v>11</v>
      </c>
      <c r="K8" s="58" t="s">
        <v>98</v>
      </c>
    </row>
    <row r="9" spans="1:12" ht="24.9" customHeight="1" x14ac:dyDescent="0.25">
      <c r="B9" s="40">
        <v>47</v>
      </c>
      <c r="C9" s="41" t="s">
        <v>26</v>
      </c>
      <c r="D9" s="41" t="s">
        <v>8</v>
      </c>
      <c r="E9" s="41" t="s">
        <v>29</v>
      </c>
      <c r="F9" s="41" t="s">
        <v>9</v>
      </c>
      <c r="G9" s="41" t="s">
        <v>9</v>
      </c>
      <c r="H9" s="41" t="s">
        <v>32</v>
      </c>
      <c r="I9" s="41" t="s">
        <v>36</v>
      </c>
      <c r="J9" s="41" t="s">
        <v>19</v>
      </c>
      <c r="K9" s="58" t="s">
        <v>99</v>
      </c>
    </row>
    <row r="10" spans="1:12" ht="24.9" customHeight="1" x14ac:dyDescent="0.25">
      <c r="B10" s="40">
        <v>48</v>
      </c>
      <c r="C10" s="41" t="s">
        <v>24</v>
      </c>
      <c r="D10" s="41" t="s">
        <v>8</v>
      </c>
      <c r="E10" s="41" t="s">
        <v>30</v>
      </c>
      <c r="F10" s="41" t="s">
        <v>9</v>
      </c>
      <c r="G10" s="41" t="s">
        <v>9</v>
      </c>
      <c r="H10" s="41" t="s">
        <v>32</v>
      </c>
      <c r="I10" s="41" t="s">
        <v>36</v>
      </c>
      <c r="J10" s="41" t="s">
        <v>18</v>
      </c>
      <c r="K10" s="58" t="s">
        <v>100</v>
      </c>
    </row>
    <row r="11" spans="1:12" ht="24.9" customHeight="1" x14ac:dyDescent="0.25">
      <c r="B11" s="40">
        <v>49</v>
      </c>
      <c r="C11" s="41" t="s">
        <v>24</v>
      </c>
      <c r="D11" s="41" t="s">
        <v>8</v>
      </c>
      <c r="E11" s="41" t="s">
        <v>30</v>
      </c>
      <c r="F11" s="41" t="s">
        <v>9</v>
      </c>
      <c r="G11" s="41" t="s">
        <v>9</v>
      </c>
      <c r="H11" s="41" t="s">
        <v>12</v>
      </c>
      <c r="I11" s="41" t="s">
        <v>36</v>
      </c>
      <c r="J11" s="41" t="s">
        <v>18</v>
      </c>
      <c r="K11" s="58" t="s">
        <v>101</v>
      </c>
    </row>
    <row r="12" spans="1:12" ht="24.9" customHeight="1" x14ac:dyDescent="0.25">
      <c r="B12" s="40">
        <v>50</v>
      </c>
      <c r="C12" s="41" t="s">
        <v>44</v>
      </c>
      <c r="D12" s="41" t="s">
        <v>25</v>
      </c>
      <c r="E12" s="41" t="s">
        <v>30</v>
      </c>
      <c r="F12" s="41" t="s">
        <v>9</v>
      </c>
      <c r="G12" s="41" t="s">
        <v>9</v>
      </c>
      <c r="H12" s="41" t="s">
        <v>33</v>
      </c>
      <c r="I12" s="41" t="s">
        <v>36</v>
      </c>
      <c r="J12" s="41" t="s">
        <v>89</v>
      </c>
      <c r="K12" s="58" t="s">
        <v>102</v>
      </c>
    </row>
    <row r="13" spans="1:12" ht="24.9" customHeight="1" x14ac:dyDescent="0.25">
      <c r="B13" s="40">
        <v>51</v>
      </c>
      <c r="C13" s="41" t="s">
        <v>27</v>
      </c>
      <c r="D13" s="41" t="s">
        <v>8</v>
      </c>
      <c r="E13" s="41" t="s">
        <v>30</v>
      </c>
      <c r="F13" s="41" t="s">
        <v>9</v>
      </c>
      <c r="G13" s="41" t="s">
        <v>9</v>
      </c>
      <c r="H13" s="41" t="s">
        <v>33</v>
      </c>
      <c r="I13" s="41" t="s">
        <v>36</v>
      </c>
      <c r="J13" s="41" t="s">
        <v>11</v>
      </c>
      <c r="K13" s="58" t="s">
        <v>103</v>
      </c>
    </row>
    <row r="14" spans="1:12" ht="24.9" customHeight="1" x14ac:dyDescent="0.25">
      <c r="B14" s="40">
        <v>52</v>
      </c>
      <c r="C14" s="41" t="s">
        <v>27</v>
      </c>
      <c r="D14" s="41" t="s">
        <v>8</v>
      </c>
      <c r="E14" s="41" t="s">
        <v>30</v>
      </c>
      <c r="F14" s="41" t="s">
        <v>9</v>
      </c>
      <c r="G14" s="41" t="s">
        <v>9</v>
      </c>
      <c r="H14" s="41" t="s">
        <v>33</v>
      </c>
      <c r="I14" s="41" t="s">
        <v>36</v>
      </c>
      <c r="J14" s="41" t="s">
        <v>19</v>
      </c>
      <c r="K14" s="58" t="s">
        <v>104</v>
      </c>
    </row>
    <row r="15" spans="1:12" ht="24.9" customHeight="1" x14ac:dyDescent="0.25">
      <c r="B15" s="40">
        <v>53</v>
      </c>
      <c r="C15" s="41" t="s">
        <v>24</v>
      </c>
      <c r="D15" s="41" t="s">
        <v>8</v>
      </c>
      <c r="E15" s="41" t="s">
        <v>31</v>
      </c>
      <c r="F15" s="41" t="s">
        <v>9</v>
      </c>
      <c r="G15" s="41" t="s">
        <v>9</v>
      </c>
      <c r="H15" s="41" t="s">
        <v>10</v>
      </c>
      <c r="I15" s="41" t="s">
        <v>36</v>
      </c>
      <c r="J15" s="41" t="s">
        <v>18</v>
      </c>
      <c r="K15" s="58" t="s">
        <v>105</v>
      </c>
    </row>
    <row r="16" spans="1:12" ht="24.9" customHeight="1" x14ac:dyDescent="0.25">
      <c r="B16" s="40">
        <v>54</v>
      </c>
      <c r="C16" s="41" t="s">
        <v>24</v>
      </c>
      <c r="D16" s="41" t="s">
        <v>8</v>
      </c>
      <c r="E16" s="41" t="s">
        <v>31</v>
      </c>
      <c r="F16" s="41" t="s">
        <v>9</v>
      </c>
      <c r="G16" s="41" t="s">
        <v>9</v>
      </c>
      <c r="H16" s="41" t="s">
        <v>34</v>
      </c>
      <c r="I16" s="41" t="s">
        <v>36</v>
      </c>
      <c r="J16" s="41" t="s">
        <v>18</v>
      </c>
      <c r="K16" s="58" t="s">
        <v>106</v>
      </c>
    </row>
    <row r="17" spans="2:12" ht="24.9" customHeight="1" x14ac:dyDescent="0.25">
      <c r="B17" s="40">
        <v>55</v>
      </c>
      <c r="C17" s="41" t="s">
        <v>24</v>
      </c>
      <c r="D17" s="41" t="s">
        <v>88</v>
      </c>
      <c r="E17" s="41" t="s">
        <v>9</v>
      </c>
      <c r="F17" s="41" t="s">
        <v>9</v>
      </c>
      <c r="G17" s="41" t="s">
        <v>9</v>
      </c>
      <c r="H17" s="41" t="s">
        <v>10</v>
      </c>
      <c r="I17" s="41" t="s">
        <v>36</v>
      </c>
      <c r="J17" s="41" t="s">
        <v>18</v>
      </c>
      <c r="K17" s="58" t="s">
        <v>107</v>
      </c>
    </row>
    <row r="18" spans="2:12" ht="24.9" customHeight="1" x14ac:dyDescent="0.25">
      <c r="B18" s="40">
        <v>56</v>
      </c>
      <c r="C18" s="41" t="s">
        <v>24</v>
      </c>
      <c r="D18" s="41" t="s">
        <v>88</v>
      </c>
      <c r="E18" s="41" t="s">
        <v>9</v>
      </c>
      <c r="F18" s="41" t="s">
        <v>9</v>
      </c>
      <c r="G18" s="41" t="s">
        <v>9</v>
      </c>
      <c r="H18" s="41" t="s">
        <v>10</v>
      </c>
      <c r="I18" s="41" t="s">
        <v>37</v>
      </c>
      <c r="J18" s="41" t="s">
        <v>18</v>
      </c>
      <c r="K18" s="58" t="s">
        <v>108</v>
      </c>
    </row>
    <row r="19" spans="2:12" ht="24.9" customHeight="1" x14ac:dyDescent="0.25">
      <c r="B19" s="40">
        <v>57</v>
      </c>
      <c r="C19" s="41" t="s">
        <v>24</v>
      </c>
      <c r="D19" s="41" t="s">
        <v>23</v>
      </c>
      <c r="E19" s="41" t="s">
        <v>9</v>
      </c>
      <c r="F19" s="41" t="s">
        <v>87</v>
      </c>
      <c r="G19" s="41" t="s">
        <v>20</v>
      </c>
      <c r="H19" s="41" t="s">
        <v>9</v>
      </c>
      <c r="I19" s="41" t="s">
        <v>9</v>
      </c>
      <c r="J19" s="41" t="s">
        <v>18</v>
      </c>
      <c r="K19" s="58" t="s">
        <v>109</v>
      </c>
    </row>
    <row r="20" spans="2:12" ht="24.9" customHeight="1" x14ac:dyDescent="0.25">
      <c r="B20" s="40">
        <v>58</v>
      </c>
      <c r="C20" s="41" t="s">
        <v>24</v>
      </c>
      <c r="D20" s="41" t="s">
        <v>23</v>
      </c>
      <c r="E20" s="41" t="s">
        <v>9</v>
      </c>
      <c r="F20" s="41" t="s">
        <v>14</v>
      </c>
      <c r="G20" s="41" t="s">
        <v>20</v>
      </c>
      <c r="H20" s="41" t="s">
        <v>9</v>
      </c>
      <c r="I20" s="41" t="s">
        <v>9</v>
      </c>
      <c r="J20" s="41" t="s">
        <v>18</v>
      </c>
      <c r="K20" s="58" t="s">
        <v>110</v>
      </c>
    </row>
    <row r="21" spans="2:12" ht="24.9" customHeight="1" x14ac:dyDescent="0.25">
      <c r="B21" s="40">
        <v>59</v>
      </c>
      <c r="C21" s="41" t="s">
        <v>24</v>
      </c>
      <c r="D21" s="41" t="s">
        <v>23</v>
      </c>
      <c r="E21" s="41" t="s">
        <v>9</v>
      </c>
      <c r="F21" s="41" t="s">
        <v>87</v>
      </c>
      <c r="G21" s="41" t="s">
        <v>21</v>
      </c>
      <c r="H21" s="41" t="s">
        <v>9</v>
      </c>
      <c r="I21" s="41" t="s">
        <v>9</v>
      </c>
      <c r="J21" s="41" t="s">
        <v>18</v>
      </c>
      <c r="K21" s="58" t="s">
        <v>111</v>
      </c>
    </row>
    <row r="22" spans="2:12" ht="24.9" customHeight="1" x14ac:dyDescent="0.25">
      <c r="B22" s="40">
        <v>60</v>
      </c>
      <c r="C22" s="41" t="s">
        <v>24</v>
      </c>
      <c r="D22" s="41" t="s">
        <v>23</v>
      </c>
      <c r="E22" s="41" t="s">
        <v>9</v>
      </c>
      <c r="F22" s="41" t="s">
        <v>87</v>
      </c>
      <c r="G22" s="41" t="s">
        <v>22</v>
      </c>
      <c r="H22" s="41" t="s">
        <v>9</v>
      </c>
      <c r="I22" s="41" t="s">
        <v>9</v>
      </c>
      <c r="J22" s="41" t="s">
        <v>18</v>
      </c>
      <c r="K22" s="58" t="s">
        <v>112</v>
      </c>
    </row>
    <row r="23" spans="2:12" ht="24.9" customHeight="1" x14ac:dyDescent="0.25">
      <c r="B23" s="42" t="s">
        <v>42</v>
      </c>
    </row>
    <row r="24" spans="2:12" ht="24.9" customHeight="1" x14ac:dyDescent="0.25"/>
    <row r="25" spans="2:12" ht="24.9" customHeight="1" x14ac:dyDescent="0.25"/>
    <row r="26" spans="2:12" ht="24.9" customHeight="1" x14ac:dyDescent="0.25"/>
    <row r="27" spans="2:12" ht="18.75" customHeight="1" x14ac:dyDescent="0.25">
      <c r="L27" s="43"/>
    </row>
    <row r="28" spans="2:12" ht="18.75" customHeight="1" x14ac:dyDescent="0.25"/>
    <row r="29" spans="2:12" ht="18.75" customHeight="1" x14ac:dyDescent="0.25"/>
    <row r="30" spans="2:12" ht="18.75" customHeight="1" x14ac:dyDescent="0.25"/>
    <row r="31" spans="2:12" ht="18.75" customHeight="1" x14ac:dyDescent="0.25"/>
    <row r="32" spans="2:12" ht="18.75" customHeight="1" x14ac:dyDescent="0.25"/>
    <row r="33" ht="18.75" customHeight="1" x14ac:dyDescent="0.25"/>
    <row r="34" ht="18.75" customHeight="1" x14ac:dyDescent="0.25"/>
    <row r="35" ht="18.75" customHeight="1" x14ac:dyDescent="0.25"/>
    <row r="36" ht="18.75" customHeight="1" x14ac:dyDescent="0.25"/>
    <row r="37" ht="18.75" customHeight="1" x14ac:dyDescent="0.25"/>
    <row r="38" ht="18.75" customHeight="1" x14ac:dyDescent="0.25"/>
    <row r="39" ht="18.75" customHeight="1" x14ac:dyDescent="0.25"/>
    <row r="40" ht="18.75" customHeight="1" x14ac:dyDescent="0.25"/>
    <row r="41" ht="18.75" customHeight="1" x14ac:dyDescent="0.25"/>
    <row r="42" ht="18.75" customHeight="1" x14ac:dyDescent="0.25"/>
    <row r="43" ht="18.75" customHeight="1" x14ac:dyDescent="0.25"/>
    <row r="44" ht="18.75" customHeight="1" x14ac:dyDescent="0.25"/>
    <row r="45" ht="18.75" customHeight="1" x14ac:dyDescent="0.25"/>
    <row r="46" ht="18.75" customHeight="1" x14ac:dyDescent="0.25"/>
    <row r="47" ht="18.75" customHeight="1" x14ac:dyDescent="0.25"/>
    <row r="48" ht="18.75" customHeight="1" x14ac:dyDescent="0.25"/>
    <row r="49" ht="18.75" customHeight="1" x14ac:dyDescent="0.25"/>
    <row r="50" ht="18.75" customHeight="1" x14ac:dyDescent="0.25"/>
    <row r="51" ht="18.75" customHeight="1" x14ac:dyDescent="0.25"/>
    <row r="52" ht="14.25" customHeight="1" x14ac:dyDescent="0.25"/>
    <row r="53" ht="18.75" customHeight="1" x14ac:dyDescent="0.25"/>
    <row r="54" ht="18.75" customHeight="1" x14ac:dyDescent="0.25"/>
    <row r="55" ht="18.75" customHeight="1" x14ac:dyDescent="0.25"/>
    <row r="56" ht="18.75" customHeight="1" x14ac:dyDescent="0.25"/>
    <row r="57" ht="18.75" customHeight="1" x14ac:dyDescent="0.25"/>
    <row r="58" ht="18.75" customHeight="1" x14ac:dyDescent="0.25"/>
    <row r="59" ht="18.75" customHeight="1" x14ac:dyDescent="0.25"/>
    <row r="60" ht="18.75" customHeight="1" x14ac:dyDescent="0.25"/>
    <row r="61" ht="18.75" customHeight="1" x14ac:dyDescent="0.25"/>
    <row r="62" ht="18.75" customHeight="1" x14ac:dyDescent="0.25"/>
    <row r="63" ht="18.75" customHeight="1" x14ac:dyDescent="0.25"/>
    <row r="64" ht="18.75" customHeight="1" x14ac:dyDescent="0.25"/>
    <row r="65" ht="18.75" customHeight="1" x14ac:dyDescent="0.25"/>
    <row r="66" ht="18.75" customHeight="1" x14ac:dyDescent="0.25"/>
    <row r="67" ht="18.75" customHeight="1" x14ac:dyDescent="0.25"/>
  </sheetData>
  <phoneticPr fontId="38" type="noConversion"/>
  <pageMargins left="0.7" right="0.7" top="0.78740157499999996" bottom="0.78740157499999996" header="0.3" footer="0.3"/>
  <pageSetup paperSize="9" orientation="portrait" horizontalDpi="300" verticalDpi="300" r:id="rId1"/>
  <drawing r:id="rId2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tabColor theme="3"/>
  </sheetPr>
  <dimension ref="A1:Y33"/>
  <sheetViews>
    <sheetView showGridLines="0" zoomScale="115" zoomScaleNormal="115" workbookViewId="0">
      <selection activeCell="C10" sqref="C10:N27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6" width="14.5546875" style="2" customWidth="1"/>
    <col min="7" max="7" width="23.109375" style="2" customWidth="1"/>
    <col min="8" max="9" width="14.5546875" style="2" customWidth="1"/>
    <col min="10" max="10" width="16.77734375" style="2" customWidth="1"/>
    <col min="11" max="11" width="14.5546875" style="2" customWidth="1"/>
    <col min="12" max="12" width="17.5546875" style="1" customWidth="1"/>
    <col min="13" max="13" width="17.21875" style="1" customWidth="1"/>
    <col min="14" max="14" width="14.44140625" style="1" customWidth="1"/>
    <col min="15" max="15" width="72.88671875" style="2" customWidth="1"/>
    <col min="16" max="16384" width="11.44140625" style="2"/>
  </cols>
  <sheetData>
    <row r="1" spans="1:25" ht="15.9" customHeight="1" x14ac:dyDescent="0.25">
      <c r="A1" s="6" t="s">
        <v>1</v>
      </c>
      <c r="B1" s="61" t="s">
        <v>81</v>
      </c>
      <c r="C1" s="62"/>
      <c r="D1" s="62"/>
      <c r="E1" s="62"/>
      <c r="F1" s="62"/>
      <c r="G1" s="62"/>
      <c r="H1" s="62"/>
      <c r="I1" s="62"/>
      <c r="J1" s="62"/>
      <c r="K1" s="62"/>
    </row>
    <row r="2" spans="1:25" ht="15.9" customHeight="1" x14ac:dyDescent="3.95">
      <c r="A2" s="6" t="s">
        <v>2</v>
      </c>
      <c r="B2" s="61" t="s">
        <v>69</v>
      </c>
      <c r="C2" s="62"/>
      <c r="D2" s="62"/>
      <c r="E2" s="62"/>
      <c r="F2" s="62"/>
      <c r="G2" s="62"/>
      <c r="H2" s="62"/>
      <c r="I2" s="62"/>
      <c r="J2" s="62"/>
      <c r="K2" s="62"/>
      <c r="L2" s="33"/>
    </row>
    <row r="3" spans="1:25" ht="15.9" customHeight="1" x14ac:dyDescent="0.25">
      <c r="A3" s="6" t="s">
        <v>0</v>
      </c>
      <c r="B3" s="61" t="s">
        <v>49</v>
      </c>
      <c r="C3" s="62"/>
      <c r="D3" s="62"/>
      <c r="E3" s="62"/>
      <c r="F3" s="62"/>
      <c r="G3" s="62"/>
      <c r="H3" s="62"/>
      <c r="I3" s="62"/>
      <c r="J3" s="62"/>
      <c r="K3" s="62"/>
      <c r="Y3" s="2" t="str">
        <f>"Quelle: "&amp;'Data Smog'!B3</f>
        <v>Quelle: Source</v>
      </c>
    </row>
    <row r="4" spans="1:25" x14ac:dyDescent="0.25">
      <c r="A4" s="6" t="s">
        <v>50</v>
      </c>
      <c r="B4" s="61" t="s">
        <v>42</v>
      </c>
      <c r="C4" s="62"/>
      <c r="D4" s="62"/>
      <c r="E4" s="62"/>
      <c r="F4" s="62"/>
      <c r="G4" s="62"/>
      <c r="H4" s="62"/>
      <c r="I4" s="62"/>
      <c r="J4" s="62"/>
      <c r="K4" s="62"/>
    </row>
    <row r="5" spans="1:25" x14ac:dyDescent="0.25">
      <c r="A5" s="6" t="s">
        <v>3</v>
      </c>
      <c r="B5" s="64" t="s">
        <v>68</v>
      </c>
      <c r="C5" s="65"/>
      <c r="D5" s="65"/>
      <c r="E5" s="65"/>
      <c r="F5" s="65"/>
      <c r="G5" s="65"/>
      <c r="H5" s="65"/>
      <c r="I5" s="65"/>
      <c r="J5" s="65"/>
      <c r="K5" s="61"/>
    </row>
    <row r="6" spans="1:25" x14ac:dyDescent="0.25">
      <c r="A6" s="7" t="s">
        <v>4</v>
      </c>
      <c r="B6" s="59" t="s">
        <v>84</v>
      </c>
      <c r="C6" s="60"/>
      <c r="D6" s="60"/>
      <c r="E6" s="60"/>
      <c r="F6" s="60"/>
      <c r="G6" s="60"/>
      <c r="H6" s="60"/>
      <c r="I6" s="60"/>
      <c r="J6" s="60"/>
      <c r="K6" s="60"/>
    </row>
    <row r="8" spans="1:25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25">
      <c r="A9" s="46" t="s">
        <v>15</v>
      </c>
      <c r="B9" s="49" t="s">
        <v>61</v>
      </c>
      <c r="C9" s="50" t="s">
        <v>51</v>
      </c>
      <c r="D9" s="50" t="s">
        <v>52</v>
      </c>
      <c r="E9" s="50" t="s">
        <v>53</v>
      </c>
      <c r="F9" s="50" t="s">
        <v>28</v>
      </c>
      <c r="G9" s="50" t="s">
        <v>83</v>
      </c>
      <c r="H9" s="50" t="s">
        <v>90</v>
      </c>
      <c r="I9" s="50" t="s">
        <v>59</v>
      </c>
      <c r="J9" s="51" t="s">
        <v>54</v>
      </c>
      <c r="K9" s="50" t="s">
        <v>55</v>
      </c>
      <c r="L9" s="50" t="s">
        <v>58</v>
      </c>
      <c r="M9" s="51" t="s">
        <v>91</v>
      </c>
      <c r="N9" s="51" t="s">
        <v>56</v>
      </c>
      <c r="O9" s="52" t="s">
        <v>57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x14ac:dyDescent="0.25">
      <c r="A10" s="47">
        <v>1</v>
      </c>
      <c r="B10" s="53">
        <v>56</v>
      </c>
      <c r="C10" s="54">
        <v>0</v>
      </c>
      <c r="D10" s="54">
        <v>7.2052178840673475</v>
      </c>
      <c r="E10" s="54">
        <v>0</v>
      </c>
      <c r="F10" s="54">
        <v>0</v>
      </c>
      <c r="G10" s="54">
        <v>0</v>
      </c>
      <c r="H10" s="54">
        <v>18.444147904748213</v>
      </c>
      <c r="I10" s="54">
        <v>0</v>
      </c>
      <c r="J10" s="54">
        <v>9.6832526753979449E-4</v>
      </c>
      <c r="K10" s="54">
        <v>2.9899196167173459E-2</v>
      </c>
      <c r="L10" s="54">
        <v>0</v>
      </c>
      <c r="M10" s="54">
        <v>0</v>
      </c>
      <c r="N10" s="54">
        <v>25.680233310250273</v>
      </c>
      <c r="O10" s="55" t="s">
        <v>108</v>
      </c>
    </row>
    <row r="11" spans="1:25" x14ac:dyDescent="0.25">
      <c r="A11" s="48">
        <v>2</v>
      </c>
      <c r="B11" s="53">
        <v>55</v>
      </c>
      <c r="C11" s="54">
        <v>0</v>
      </c>
      <c r="D11" s="54">
        <v>5.582465036948097</v>
      </c>
      <c r="E11" s="54">
        <v>0</v>
      </c>
      <c r="F11" s="54">
        <v>0</v>
      </c>
      <c r="G11" s="54">
        <v>0</v>
      </c>
      <c r="H11" s="54">
        <v>17.161378520455123</v>
      </c>
      <c r="I11" s="54">
        <v>0</v>
      </c>
      <c r="J11" s="54">
        <v>9.4116619854730838E-4</v>
      </c>
      <c r="K11" s="54">
        <v>0.33741442665446325</v>
      </c>
      <c r="L11" s="54">
        <v>0</v>
      </c>
      <c r="M11" s="54">
        <v>0</v>
      </c>
      <c r="N11" s="54">
        <v>23.08219915025623</v>
      </c>
      <c r="O11" s="55" t="s">
        <v>107</v>
      </c>
    </row>
    <row r="12" spans="1:25" x14ac:dyDescent="0.25">
      <c r="A12" s="48">
        <v>3</v>
      </c>
      <c r="B12" s="53">
        <v>54</v>
      </c>
      <c r="C12" s="54">
        <v>0.12680832723468827</v>
      </c>
      <c r="D12" s="54">
        <v>2.4587674966541617</v>
      </c>
      <c r="E12" s="54">
        <v>8.5769355112820522E-2</v>
      </c>
      <c r="F12" s="54">
        <v>5.6912407514709251E-16</v>
      </c>
      <c r="G12" s="54">
        <v>1.4258279783435887E-16</v>
      </c>
      <c r="H12" s="54">
        <v>256.65672852924439</v>
      </c>
      <c r="I12" s="54">
        <v>16.800311416638852</v>
      </c>
      <c r="J12" s="54">
        <v>1.4320020087468204E-2</v>
      </c>
      <c r="K12" s="54">
        <v>1.2688118502267662</v>
      </c>
      <c r="L12" s="54">
        <v>0</v>
      </c>
      <c r="M12" s="54">
        <v>0.1694332839983293</v>
      </c>
      <c r="N12" s="54">
        <v>277.58095027919751</v>
      </c>
      <c r="O12" s="55" t="s">
        <v>106</v>
      </c>
    </row>
    <row r="13" spans="1:25" x14ac:dyDescent="0.25">
      <c r="A13" s="48">
        <v>4</v>
      </c>
      <c r="B13" s="53">
        <v>53</v>
      </c>
      <c r="C13" s="54">
        <v>0.33741371985092233</v>
      </c>
      <c r="D13" s="54">
        <v>6.472624527135487</v>
      </c>
      <c r="E13" s="54">
        <v>8.5769355112820217E-2</v>
      </c>
      <c r="F13" s="54">
        <v>0</v>
      </c>
      <c r="G13" s="54">
        <v>0</v>
      </c>
      <c r="H13" s="54">
        <v>19.558239106911138</v>
      </c>
      <c r="I13" s="54">
        <v>14.119490187347276</v>
      </c>
      <c r="J13" s="54">
        <v>1.0912411238599613E-3</v>
      </c>
      <c r="K13" s="54">
        <v>1.268811850226766</v>
      </c>
      <c r="L13" s="54">
        <v>0</v>
      </c>
      <c r="M13" s="54">
        <v>0.16943328399832921</v>
      </c>
      <c r="N13" s="54">
        <v>42.012873271706603</v>
      </c>
      <c r="O13" s="55" t="s">
        <v>105</v>
      </c>
    </row>
    <row r="14" spans="1:25" x14ac:dyDescent="0.25">
      <c r="A14" s="48">
        <v>5</v>
      </c>
      <c r="B14" s="53">
        <v>52</v>
      </c>
      <c r="C14" s="54">
        <v>0.16309588776359951</v>
      </c>
      <c r="D14" s="54">
        <v>3.1286766995723498</v>
      </c>
      <c r="E14" s="54">
        <v>7.225367503285355</v>
      </c>
      <c r="F14" s="54">
        <v>0</v>
      </c>
      <c r="G14" s="54">
        <v>0</v>
      </c>
      <c r="H14" s="54">
        <v>22.990619914742574</v>
      </c>
      <c r="I14" s="54">
        <v>2.9416202359290611</v>
      </c>
      <c r="J14" s="54">
        <v>1.8912811393571972E-2</v>
      </c>
      <c r="K14" s="54">
        <v>0.95128121232595308</v>
      </c>
      <c r="L14" s="54">
        <v>0</v>
      </c>
      <c r="M14" s="54">
        <v>13.905639530467749</v>
      </c>
      <c r="N14" s="54">
        <v>51.325213795480209</v>
      </c>
      <c r="O14" s="55" t="s">
        <v>104</v>
      </c>
    </row>
    <row r="15" spans="1:25" x14ac:dyDescent="0.25">
      <c r="A15" s="48">
        <v>6</v>
      </c>
      <c r="B15" s="53">
        <v>51</v>
      </c>
      <c r="C15" s="54">
        <v>0.16156158761170486</v>
      </c>
      <c r="D15" s="54">
        <v>3.0992441418223908</v>
      </c>
      <c r="E15" s="54">
        <v>7.1573959399933678</v>
      </c>
      <c r="F15" s="54">
        <v>1.2146710484557335E-15</v>
      </c>
      <c r="G15" s="54">
        <v>3.043118435860414E-16</v>
      </c>
      <c r="H15" s="54">
        <v>22.774339099137524</v>
      </c>
      <c r="I15" s="54">
        <v>3.0611992853730987</v>
      </c>
      <c r="J15" s="54">
        <v>1.8734891951262225E-2</v>
      </c>
      <c r="K15" s="54">
        <v>0.942332176709054</v>
      </c>
      <c r="L15" s="54">
        <v>0</v>
      </c>
      <c r="M15" s="54">
        <v>1.2707496299874699</v>
      </c>
      <c r="N15" s="54">
        <v>38.485556752585872</v>
      </c>
      <c r="O15" s="55" t="s">
        <v>103</v>
      </c>
    </row>
    <row r="16" spans="1:25" x14ac:dyDescent="0.25">
      <c r="A16" s="48">
        <v>7</v>
      </c>
      <c r="B16" s="53">
        <v>50</v>
      </c>
      <c r="C16" s="54">
        <v>0.16156158761170483</v>
      </c>
      <c r="D16" s="54">
        <v>3.0992441418223899</v>
      </c>
      <c r="E16" s="54">
        <v>7.1573959399933571</v>
      </c>
      <c r="F16" s="54">
        <v>0</v>
      </c>
      <c r="G16" s="54">
        <v>0</v>
      </c>
      <c r="H16" s="54">
        <v>22.774339099137521</v>
      </c>
      <c r="I16" s="54">
        <v>2.8837799811494551</v>
      </c>
      <c r="J16" s="54">
        <v>1.8734891951264508E-2</v>
      </c>
      <c r="K16" s="54">
        <v>0.94233217670905389</v>
      </c>
      <c r="L16" s="54">
        <v>4.327927023634949</v>
      </c>
      <c r="M16" s="54">
        <v>0.16943328399832927</v>
      </c>
      <c r="N16" s="54">
        <v>41.534748126008019</v>
      </c>
      <c r="O16" s="55" t="s">
        <v>102</v>
      </c>
    </row>
    <row r="17" spans="1:15" x14ac:dyDescent="0.25">
      <c r="A17" s="48">
        <v>8</v>
      </c>
      <c r="B17" s="53">
        <v>49</v>
      </c>
      <c r="C17" s="54">
        <v>0.23616076186321242</v>
      </c>
      <c r="D17" s="54">
        <v>4.530283890821627</v>
      </c>
      <c r="E17" s="54">
        <v>10.46223983765209</v>
      </c>
      <c r="F17" s="54">
        <v>5.6912407514709251E-16</v>
      </c>
      <c r="G17" s="54">
        <v>1.4258279783435887E-16</v>
      </c>
      <c r="H17" s="54">
        <v>15.455987804247272</v>
      </c>
      <c r="I17" s="54">
        <v>1.9571004025520506</v>
      </c>
      <c r="J17" s="54">
        <v>8.4763897429209465E-4</v>
      </c>
      <c r="K17" s="54">
        <v>0.942332176709054</v>
      </c>
      <c r="L17" s="54">
        <v>0</v>
      </c>
      <c r="M17" s="54">
        <v>0.1694332839983293</v>
      </c>
      <c r="N17" s="54">
        <v>33.754385796817928</v>
      </c>
      <c r="O17" s="55" t="s">
        <v>101</v>
      </c>
    </row>
    <row r="18" spans="1:15" x14ac:dyDescent="0.25">
      <c r="A18" s="48">
        <v>9</v>
      </c>
      <c r="B18" s="53">
        <v>48</v>
      </c>
      <c r="C18" s="54">
        <v>1.0437418222639263</v>
      </c>
      <c r="D18" s="54">
        <v>20.022152394299336</v>
      </c>
      <c r="E18" s="54">
        <v>46.2391685517943</v>
      </c>
      <c r="F18" s="54">
        <v>5.6912407514709251E-16</v>
      </c>
      <c r="G18" s="54">
        <v>1.4258279783435887E-16</v>
      </c>
      <c r="H18" s="54">
        <v>103.66319780258534</v>
      </c>
      <c r="I18" s="54">
        <v>12.874368171054188</v>
      </c>
      <c r="J18" s="54">
        <v>5.5630217563051023E-3</v>
      </c>
      <c r="K18" s="54">
        <v>0.942332176709054</v>
      </c>
      <c r="L18" s="54">
        <v>0</v>
      </c>
      <c r="M18" s="54">
        <v>0.1694332839983293</v>
      </c>
      <c r="N18" s="54">
        <v>184.95995722446077</v>
      </c>
      <c r="O18" s="55" t="s">
        <v>100</v>
      </c>
    </row>
    <row r="19" spans="1:15" x14ac:dyDescent="0.25">
      <c r="A19" s="48">
        <v>10</v>
      </c>
      <c r="B19" s="53">
        <v>47</v>
      </c>
      <c r="C19" s="54">
        <v>0.58047203086190302</v>
      </c>
      <c r="D19" s="54">
        <v>11.135224453625968</v>
      </c>
      <c r="E19" s="54">
        <v>1.9440053855881E-3</v>
      </c>
      <c r="F19" s="54">
        <v>0</v>
      </c>
      <c r="G19" s="54">
        <v>0</v>
      </c>
      <c r="H19" s="54">
        <v>56.891620789250531</v>
      </c>
      <c r="I19" s="54">
        <v>0.69883298803139671</v>
      </c>
      <c r="J19" s="54">
        <v>4.6408528353191945E-2</v>
      </c>
      <c r="K19" s="54">
        <v>1.4213849248206429</v>
      </c>
      <c r="L19" s="54">
        <v>0</v>
      </c>
      <c r="M19" s="54">
        <v>18.627415870861444</v>
      </c>
      <c r="N19" s="54">
        <v>89.403303591190664</v>
      </c>
      <c r="O19" s="55" t="s">
        <v>99</v>
      </c>
    </row>
    <row r="20" spans="1:15" x14ac:dyDescent="0.25">
      <c r="A20" s="48">
        <v>11</v>
      </c>
      <c r="B20" s="53">
        <v>46</v>
      </c>
      <c r="C20" s="54">
        <v>0.5626596436763982</v>
      </c>
      <c r="D20" s="54">
        <v>10.793528525450157</v>
      </c>
      <c r="E20" s="54">
        <v>1.884354942733011E-3</v>
      </c>
      <c r="F20" s="54">
        <v>1.4581034318163595E-15</v>
      </c>
      <c r="G20" s="54">
        <v>3.6529901987808906E-16</v>
      </c>
      <c r="H20" s="54">
        <v>55.108921795706927</v>
      </c>
      <c r="I20" s="54">
        <v>1.3626497546460306</v>
      </c>
      <c r="J20" s="54">
        <v>4.4984408748130512E-2</v>
      </c>
      <c r="K20" s="54">
        <v>1.3777690335681323</v>
      </c>
      <c r="L20" s="54">
        <v>0</v>
      </c>
      <c r="M20" s="54">
        <v>2.1179160499791165</v>
      </c>
      <c r="N20" s="54">
        <v>71.370313566717627</v>
      </c>
      <c r="O20" s="55" t="s">
        <v>98</v>
      </c>
    </row>
    <row r="21" spans="1:15" x14ac:dyDescent="0.25">
      <c r="A21" s="48">
        <v>12</v>
      </c>
      <c r="B21" s="53">
        <v>45</v>
      </c>
      <c r="C21" s="54">
        <v>0.5626596436763982</v>
      </c>
      <c r="D21" s="54">
        <v>10.793528525450157</v>
      </c>
      <c r="E21" s="54">
        <v>1.8843549427325747E-3</v>
      </c>
      <c r="F21" s="54">
        <v>5.6912407514709251E-16</v>
      </c>
      <c r="G21" s="54">
        <v>1.4258279783435887E-16</v>
      </c>
      <c r="H21" s="54">
        <v>55.108921795706927</v>
      </c>
      <c r="I21" s="54">
        <v>0.60788908679548781</v>
      </c>
      <c r="J21" s="54">
        <v>4.4984408748130512E-2</v>
      </c>
      <c r="K21" s="54">
        <v>1.3777690335681323</v>
      </c>
      <c r="L21" s="54">
        <v>6.8849719958467714</v>
      </c>
      <c r="M21" s="54">
        <v>0.1694332839983293</v>
      </c>
      <c r="N21" s="54">
        <v>75.552042128733063</v>
      </c>
      <c r="O21" s="55" t="s">
        <v>97</v>
      </c>
    </row>
    <row r="22" spans="1:15" x14ac:dyDescent="0.25">
      <c r="A22" s="48">
        <v>13</v>
      </c>
      <c r="B22" s="53">
        <v>44</v>
      </c>
      <c r="C22" s="54">
        <v>1.0436807795542375</v>
      </c>
      <c r="D22" s="54">
        <v>20.020981408898667</v>
      </c>
      <c r="E22" s="54">
        <v>1.8843549427325747E-3</v>
      </c>
      <c r="F22" s="54">
        <v>5.6912407514709251E-16</v>
      </c>
      <c r="G22" s="54">
        <v>1.4258279783435887E-16</v>
      </c>
      <c r="H22" s="54">
        <v>102.22187268368602</v>
      </c>
      <c r="I22" s="54">
        <v>1.1275771474275198</v>
      </c>
      <c r="J22" s="54">
        <v>5.562696405806717E-3</v>
      </c>
      <c r="K22" s="54">
        <v>1.3777690335681323</v>
      </c>
      <c r="L22" s="54">
        <v>0</v>
      </c>
      <c r="M22" s="54">
        <v>0.1694332839983293</v>
      </c>
      <c r="N22" s="54">
        <v>125.96876138848143</v>
      </c>
      <c r="O22" s="55" t="s">
        <v>96</v>
      </c>
    </row>
    <row r="23" spans="1:15" x14ac:dyDescent="0.25">
      <c r="A23" s="48">
        <v>14</v>
      </c>
      <c r="B23" s="53">
        <v>43</v>
      </c>
      <c r="C23" s="54">
        <v>0.32780795244003974</v>
      </c>
      <c r="D23" s="54">
        <v>6.2883566029588742</v>
      </c>
      <c r="E23" s="54">
        <v>1.9969655975380158</v>
      </c>
      <c r="F23" s="54">
        <v>0</v>
      </c>
      <c r="G23" s="54">
        <v>0</v>
      </c>
      <c r="H23" s="54">
        <v>19.320191084557923</v>
      </c>
      <c r="I23" s="54">
        <v>0.2155241744478337</v>
      </c>
      <c r="J23" s="54">
        <v>1.0601747865764018E-3</v>
      </c>
      <c r="K23" s="54">
        <v>0.94003347801856163</v>
      </c>
      <c r="L23" s="54">
        <v>0</v>
      </c>
      <c r="M23" s="54">
        <v>0.16943328399832927</v>
      </c>
      <c r="N23" s="54">
        <v>29.259372348746155</v>
      </c>
      <c r="O23" s="55" t="s">
        <v>95</v>
      </c>
    </row>
    <row r="24" spans="1:15" x14ac:dyDescent="0.25">
      <c r="A24" s="47">
        <v>15</v>
      </c>
      <c r="B24" s="56">
        <v>60</v>
      </c>
      <c r="C24" s="54">
        <v>0</v>
      </c>
      <c r="D24" s="54">
        <v>0</v>
      </c>
      <c r="E24" s="54">
        <v>2.0847640490149693</v>
      </c>
      <c r="F24" s="54">
        <v>3.236701715290113</v>
      </c>
      <c r="G24" s="54">
        <v>0.96019656182133584</v>
      </c>
      <c r="H24" s="54">
        <v>0</v>
      </c>
      <c r="I24" s="54">
        <v>23.451879271349192</v>
      </c>
      <c r="J24" s="54">
        <v>0</v>
      </c>
      <c r="K24" s="54">
        <v>5.5170458074236657E-2</v>
      </c>
      <c r="L24" s="54">
        <v>0</v>
      </c>
      <c r="M24" s="54">
        <v>0.14414413166516232</v>
      </c>
      <c r="N24" s="54">
        <v>29.932856187215009</v>
      </c>
      <c r="O24" s="55" t="s">
        <v>112</v>
      </c>
    </row>
    <row r="25" spans="1:15" x14ac:dyDescent="0.25">
      <c r="A25" s="47">
        <v>16</v>
      </c>
      <c r="B25" s="56">
        <v>59</v>
      </c>
      <c r="C25" s="54">
        <v>0</v>
      </c>
      <c r="D25" s="54">
        <v>0</v>
      </c>
      <c r="E25" s="54">
        <v>2.0847640490149693</v>
      </c>
      <c r="F25" s="54">
        <v>3.1533467305772405</v>
      </c>
      <c r="G25" s="54">
        <v>0.9516227293904157</v>
      </c>
      <c r="H25" s="54">
        <v>0</v>
      </c>
      <c r="I25" s="54">
        <v>17.747424229392735</v>
      </c>
      <c r="J25" s="54">
        <v>7.0034771605836509E-4</v>
      </c>
      <c r="K25" s="54">
        <v>5.6818351274697448E-2</v>
      </c>
      <c r="L25" s="54">
        <v>0</v>
      </c>
      <c r="M25" s="54">
        <v>0.14414413166516232</v>
      </c>
      <c r="N25" s="54">
        <v>24.138820569031278</v>
      </c>
      <c r="O25" s="55" t="s">
        <v>111</v>
      </c>
    </row>
    <row r="26" spans="1:15" x14ac:dyDescent="0.25">
      <c r="A26" s="47">
        <v>17</v>
      </c>
      <c r="B26" s="53">
        <v>58</v>
      </c>
      <c r="C26" s="54">
        <v>0</v>
      </c>
      <c r="D26" s="54">
        <v>0</v>
      </c>
      <c r="E26" s="54">
        <v>1.9359096918030512</v>
      </c>
      <c r="F26" s="54">
        <v>4.6461269484840324</v>
      </c>
      <c r="G26" s="54">
        <v>17.202390836560426</v>
      </c>
      <c r="H26" s="54">
        <v>0</v>
      </c>
      <c r="I26" s="54">
        <v>216.63845136329365</v>
      </c>
      <c r="J26" s="54">
        <v>0</v>
      </c>
      <c r="K26" s="54">
        <v>8.5645163272966091E-2</v>
      </c>
      <c r="L26" s="54">
        <v>0</v>
      </c>
      <c r="M26" s="54">
        <v>0.14414413166516232</v>
      </c>
      <c r="N26" s="54">
        <v>240.6526681350793</v>
      </c>
      <c r="O26" s="55" t="s">
        <v>110</v>
      </c>
    </row>
    <row r="27" spans="1:15" x14ac:dyDescent="0.25">
      <c r="A27" s="47">
        <v>18</v>
      </c>
      <c r="B27" s="53">
        <v>57</v>
      </c>
      <c r="C27" s="54">
        <v>0</v>
      </c>
      <c r="D27" s="54">
        <v>0</v>
      </c>
      <c r="E27" s="54">
        <v>2.0847640490149693</v>
      </c>
      <c r="F27" s="54">
        <v>4.2477374810939477</v>
      </c>
      <c r="G27" s="54">
        <v>1.0641867405867749</v>
      </c>
      <c r="H27" s="54">
        <v>0</v>
      </c>
      <c r="I27" s="54">
        <v>163.22993196052161</v>
      </c>
      <c r="J27" s="54">
        <v>0</v>
      </c>
      <c r="K27" s="54">
        <v>8.0918536392993068E-2</v>
      </c>
      <c r="L27" s="54">
        <v>0</v>
      </c>
      <c r="M27" s="54">
        <v>0.14414413166516232</v>
      </c>
      <c r="N27" s="54">
        <v>170.85168289927549</v>
      </c>
      <c r="O27" s="55" t="s">
        <v>109</v>
      </c>
    </row>
    <row r="28" spans="1:15" x14ac:dyDescent="0.25">
      <c r="N28" s="2"/>
    </row>
    <row r="29" spans="1:15" x14ac:dyDescent="0.25">
      <c r="N29" s="2"/>
    </row>
    <row r="30" spans="1:15" x14ac:dyDescent="0.25">
      <c r="N30" s="2"/>
    </row>
    <row r="31" spans="1:15" x14ac:dyDescent="0.25">
      <c r="N31" s="2"/>
    </row>
    <row r="32" spans="1:15" x14ac:dyDescent="0.25">
      <c r="N32" s="2"/>
    </row>
    <row r="33" spans="14:14" x14ac:dyDescent="0.2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P9:Y9">
    <cfRule type="cellIs" dxfId="125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tabColor theme="8"/>
    <pageSetUpPr fitToPage="1"/>
  </sheetPr>
  <dimension ref="A1:Y35"/>
  <sheetViews>
    <sheetView showGridLines="0" zoomScaleNormal="100" workbookViewId="0">
      <selection activeCell="R23" sqref="R23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3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3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tabColor theme="3"/>
  </sheetPr>
  <dimension ref="A1:Y33"/>
  <sheetViews>
    <sheetView showGridLines="0" zoomScale="115" zoomScaleNormal="115" workbookViewId="0">
      <selection activeCell="C10" sqref="C10:N27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6" width="14.5546875" style="2" customWidth="1"/>
    <col min="7" max="7" width="23.109375" style="2" customWidth="1"/>
    <col min="8" max="9" width="14.5546875" style="2" customWidth="1"/>
    <col min="10" max="10" width="16.77734375" style="2" customWidth="1"/>
    <col min="11" max="11" width="14.5546875" style="2" customWidth="1"/>
    <col min="12" max="12" width="17.5546875" style="1" customWidth="1"/>
    <col min="13" max="13" width="17.21875" style="1" customWidth="1"/>
    <col min="14" max="14" width="14.5546875" style="1" customWidth="1"/>
    <col min="15" max="15" width="72.88671875" style="2" customWidth="1"/>
    <col min="16" max="16384" width="11.44140625" style="2"/>
  </cols>
  <sheetData>
    <row r="1" spans="1:25" ht="15.9" customHeight="1" x14ac:dyDescent="0.25">
      <c r="A1" s="6" t="s">
        <v>1</v>
      </c>
      <c r="B1" s="61" t="s">
        <v>81</v>
      </c>
      <c r="C1" s="62"/>
      <c r="D1" s="62"/>
      <c r="E1" s="62"/>
      <c r="F1" s="62"/>
      <c r="G1" s="62"/>
      <c r="H1" s="62"/>
      <c r="I1" s="62"/>
      <c r="J1" s="62"/>
      <c r="K1" s="62"/>
    </row>
    <row r="2" spans="1:25" ht="15.9" customHeight="1" x14ac:dyDescent="0.25">
      <c r="A2" s="6" t="s">
        <v>2</v>
      </c>
      <c r="B2" s="61" t="s">
        <v>71</v>
      </c>
      <c r="C2" s="62"/>
      <c r="D2" s="62"/>
      <c r="E2" s="62"/>
      <c r="F2" s="62"/>
      <c r="G2" s="62"/>
      <c r="H2" s="62"/>
      <c r="I2" s="62"/>
      <c r="J2" s="62"/>
      <c r="K2" s="62"/>
    </row>
    <row r="3" spans="1:25" ht="15.9" customHeight="1" x14ac:dyDescent="0.25">
      <c r="A3" s="6" t="s">
        <v>0</v>
      </c>
      <c r="B3" s="61" t="s">
        <v>49</v>
      </c>
      <c r="C3" s="62"/>
      <c r="D3" s="62"/>
      <c r="E3" s="62"/>
      <c r="F3" s="62"/>
      <c r="G3" s="62"/>
      <c r="H3" s="62"/>
      <c r="I3" s="62"/>
      <c r="J3" s="62"/>
      <c r="K3" s="62"/>
      <c r="Y3" s="2" t="str">
        <f>"Quelle: "&amp;'Data Ozone'!B3</f>
        <v>Quelle: Source</v>
      </c>
    </row>
    <row r="4" spans="1:25" x14ac:dyDescent="0.25">
      <c r="A4" s="6" t="s">
        <v>50</v>
      </c>
      <c r="B4" s="61" t="s">
        <v>42</v>
      </c>
      <c r="C4" s="62"/>
      <c r="D4" s="62"/>
      <c r="E4" s="62"/>
      <c r="F4" s="62"/>
      <c r="G4" s="62"/>
      <c r="H4" s="62"/>
      <c r="I4" s="62"/>
      <c r="J4" s="62"/>
      <c r="K4" s="62"/>
    </row>
    <row r="5" spans="1:25" x14ac:dyDescent="0.25">
      <c r="A5" s="6" t="s">
        <v>3</v>
      </c>
      <c r="B5" s="64" t="s">
        <v>70</v>
      </c>
      <c r="C5" s="65"/>
      <c r="D5" s="65"/>
      <c r="E5" s="65"/>
      <c r="F5" s="65"/>
      <c r="G5" s="65"/>
      <c r="H5" s="65"/>
      <c r="I5" s="65"/>
      <c r="J5" s="65"/>
      <c r="K5" s="61"/>
    </row>
    <row r="6" spans="1:25" x14ac:dyDescent="0.25">
      <c r="A6" s="7" t="s">
        <v>4</v>
      </c>
      <c r="B6" s="59" t="s">
        <v>84</v>
      </c>
      <c r="C6" s="60"/>
      <c r="D6" s="60"/>
      <c r="E6" s="60"/>
      <c r="F6" s="60"/>
      <c r="G6" s="60"/>
      <c r="H6" s="60"/>
      <c r="I6" s="60"/>
      <c r="J6" s="60"/>
      <c r="K6" s="60"/>
    </row>
    <row r="8" spans="1:25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25">
      <c r="A9" s="46" t="s">
        <v>15</v>
      </c>
      <c r="B9" s="49" t="s">
        <v>61</v>
      </c>
      <c r="C9" s="50" t="s">
        <v>51</v>
      </c>
      <c r="D9" s="50" t="s">
        <v>52</v>
      </c>
      <c r="E9" s="50" t="s">
        <v>53</v>
      </c>
      <c r="F9" s="50" t="s">
        <v>28</v>
      </c>
      <c r="G9" s="50" t="s">
        <v>83</v>
      </c>
      <c r="H9" s="50" t="s">
        <v>90</v>
      </c>
      <c r="I9" s="50" t="s">
        <v>59</v>
      </c>
      <c r="J9" s="51" t="s">
        <v>54</v>
      </c>
      <c r="K9" s="50" t="s">
        <v>55</v>
      </c>
      <c r="L9" s="50" t="s">
        <v>58</v>
      </c>
      <c r="M9" s="51" t="s">
        <v>91</v>
      </c>
      <c r="N9" s="51" t="s">
        <v>56</v>
      </c>
      <c r="O9" s="52" t="s">
        <v>57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x14ac:dyDescent="0.25">
      <c r="A10" s="47">
        <v>1</v>
      </c>
      <c r="B10" s="53">
        <v>56</v>
      </c>
      <c r="C10" s="54">
        <v>0</v>
      </c>
      <c r="D10" s="54">
        <v>6.2258332896144462E-3</v>
      </c>
      <c r="E10" s="54">
        <v>0</v>
      </c>
      <c r="F10" s="54">
        <v>0</v>
      </c>
      <c r="G10" s="54">
        <v>0</v>
      </c>
      <c r="H10" s="54">
        <v>5.6035942469882709E-3</v>
      </c>
      <c r="I10" s="54">
        <v>0</v>
      </c>
      <c r="J10" s="54">
        <v>2.9419097734531242E-7</v>
      </c>
      <c r="K10" s="54">
        <v>2.7103802659125395E-5</v>
      </c>
      <c r="L10" s="54">
        <v>0</v>
      </c>
      <c r="M10" s="54">
        <v>0</v>
      </c>
      <c r="N10" s="54">
        <v>1.1856825530239187E-2</v>
      </c>
      <c r="O10" s="55" t="s">
        <v>108</v>
      </c>
    </row>
    <row r="11" spans="1:25" x14ac:dyDescent="0.25">
      <c r="A11" s="48">
        <v>2</v>
      </c>
      <c r="B11" s="53">
        <v>55</v>
      </c>
      <c r="C11" s="54">
        <v>0</v>
      </c>
      <c r="D11" s="54">
        <v>1.2212753575297412E-3</v>
      </c>
      <c r="E11" s="54">
        <v>0</v>
      </c>
      <c r="F11" s="54">
        <v>0</v>
      </c>
      <c r="G11" s="54">
        <v>0</v>
      </c>
      <c r="H11" s="54">
        <v>5.2138706783442061E-3</v>
      </c>
      <c r="I11" s="54">
        <v>0</v>
      </c>
      <c r="J11" s="54">
        <v>2.8593966622235868E-7</v>
      </c>
      <c r="K11" s="54">
        <v>1.6435110650180672E-4</v>
      </c>
      <c r="L11" s="54">
        <v>0</v>
      </c>
      <c r="M11" s="54">
        <v>0</v>
      </c>
      <c r="N11" s="54">
        <v>6.5997830820419762E-3</v>
      </c>
      <c r="O11" s="55" t="s">
        <v>107</v>
      </c>
    </row>
    <row r="12" spans="1:25" x14ac:dyDescent="0.25">
      <c r="A12" s="48">
        <v>3</v>
      </c>
      <c r="B12" s="53">
        <v>54</v>
      </c>
      <c r="C12" s="54">
        <v>1.8267139035688469E-5</v>
      </c>
      <c r="D12" s="54">
        <v>5.3790433682688156E-4</v>
      </c>
      <c r="E12" s="54">
        <v>2.8375894955912755E-5</v>
      </c>
      <c r="F12" s="54">
        <v>1.2714230848859574E-19</v>
      </c>
      <c r="G12" s="54">
        <v>1.2357253603029829E-19</v>
      </c>
      <c r="H12" s="54">
        <v>0.23836426795943003</v>
      </c>
      <c r="I12" s="54">
        <v>7.1891900130262526E-3</v>
      </c>
      <c r="J12" s="54">
        <v>1.3299402376371984E-5</v>
      </c>
      <c r="K12" s="54">
        <v>3.4545325071487428E-4</v>
      </c>
      <c r="L12" s="54">
        <v>0</v>
      </c>
      <c r="M12" s="54">
        <v>1.2558926335013991E-3</v>
      </c>
      <c r="N12" s="54">
        <v>0.2477526506298674</v>
      </c>
      <c r="O12" s="55" t="s">
        <v>106</v>
      </c>
    </row>
    <row r="13" spans="1:25" x14ac:dyDescent="0.25">
      <c r="A13" s="48">
        <v>4</v>
      </c>
      <c r="B13" s="53">
        <v>53</v>
      </c>
      <c r="C13" s="54">
        <v>4.8605509334245007E-5</v>
      </c>
      <c r="D13" s="54">
        <v>1.4160154665034334E-3</v>
      </c>
      <c r="E13" s="54">
        <v>2.8375894955912664E-5</v>
      </c>
      <c r="F13" s="54">
        <v>0</v>
      </c>
      <c r="G13" s="54">
        <v>0</v>
      </c>
      <c r="H13" s="54">
        <v>5.9420709867813457E-3</v>
      </c>
      <c r="I13" s="54">
        <v>4.5612426088865055E-3</v>
      </c>
      <c r="J13" s="54">
        <v>3.3153456127753673E-7</v>
      </c>
      <c r="K13" s="54">
        <v>3.4545325071487417E-4</v>
      </c>
      <c r="L13" s="54">
        <v>0</v>
      </c>
      <c r="M13" s="54">
        <v>1.2558926335013989E-3</v>
      </c>
      <c r="N13" s="54">
        <v>1.3597987885238994E-2</v>
      </c>
      <c r="O13" s="55" t="s">
        <v>105</v>
      </c>
    </row>
    <row r="14" spans="1:25" x14ac:dyDescent="0.25">
      <c r="A14" s="48">
        <v>5</v>
      </c>
      <c r="B14" s="53">
        <v>52</v>
      </c>
      <c r="C14" s="54">
        <v>2.349447645037408E-5</v>
      </c>
      <c r="D14" s="54">
        <v>6.8446031091564156E-4</v>
      </c>
      <c r="E14" s="54">
        <v>4.8860008549181294E-2</v>
      </c>
      <c r="F14" s="54">
        <v>0</v>
      </c>
      <c r="G14" s="54">
        <v>0</v>
      </c>
      <c r="H14" s="54">
        <v>0.22325804441416072</v>
      </c>
      <c r="I14" s="54">
        <v>2.8565579515388097E-2</v>
      </c>
      <c r="J14" s="54">
        <v>1.8365913149628158E-4</v>
      </c>
      <c r="K14" s="54">
        <v>2.7486464949175621E-4</v>
      </c>
      <c r="L14" s="54">
        <v>0</v>
      </c>
      <c r="M14" s="54">
        <v>1.9541199796466709E-3</v>
      </c>
      <c r="N14" s="54">
        <v>0.30380423102673082</v>
      </c>
      <c r="O14" s="55" t="s">
        <v>104</v>
      </c>
    </row>
    <row r="15" spans="1:25" x14ac:dyDescent="0.25">
      <c r="A15" s="48">
        <v>6</v>
      </c>
      <c r="B15" s="53">
        <v>51</v>
      </c>
      <c r="C15" s="54">
        <v>2.3273455679827471E-5</v>
      </c>
      <c r="D15" s="54">
        <v>6.780213529909274E-4</v>
      </c>
      <c r="E15" s="54">
        <v>4.840036533213557E-2</v>
      </c>
      <c r="F15" s="54">
        <v>2.713574910971922E-19</v>
      </c>
      <c r="G15" s="54">
        <v>2.6373859138090811E-19</v>
      </c>
      <c r="H15" s="54">
        <v>0.22115777777866563</v>
      </c>
      <c r="I15" s="54">
        <v>2.9726791558855183E-2</v>
      </c>
      <c r="J15" s="54">
        <v>1.8193138570688421E-4</v>
      </c>
      <c r="K15" s="54">
        <v>2.7227890144348576E-4</v>
      </c>
      <c r="L15" s="54">
        <v>0</v>
      </c>
      <c r="M15" s="54">
        <v>9.4191947512604936E-3</v>
      </c>
      <c r="N15" s="54">
        <v>0.30985963451673798</v>
      </c>
      <c r="O15" s="55" t="s">
        <v>103</v>
      </c>
    </row>
    <row r="16" spans="1:25" x14ac:dyDescent="0.25">
      <c r="A16" s="48">
        <v>7</v>
      </c>
      <c r="B16" s="53">
        <v>50</v>
      </c>
      <c r="C16" s="54">
        <v>2.3273455679827468E-5</v>
      </c>
      <c r="D16" s="54">
        <v>6.7802135299092729E-4</v>
      </c>
      <c r="E16" s="54">
        <v>4.84003653321355E-2</v>
      </c>
      <c r="F16" s="54">
        <v>0</v>
      </c>
      <c r="G16" s="54">
        <v>0</v>
      </c>
      <c r="H16" s="54">
        <v>0.2211577777786656</v>
      </c>
      <c r="I16" s="54">
        <v>2.8003902526320439E-2</v>
      </c>
      <c r="J16" s="54">
        <v>1.8193138570690636E-4</v>
      </c>
      <c r="K16" s="54">
        <v>2.722789014434857E-4</v>
      </c>
      <c r="L16" s="54">
        <v>1.2942782486857073E-3</v>
      </c>
      <c r="M16" s="54">
        <v>1.2558926335013991E-3</v>
      </c>
      <c r="N16" s="54">
        <v>0.30126772161512982</v>
      </c>
      <c r="O16" s="55" t="s">
        <v>102</v>
      </c>
    </row>
    <row r="17" spans="1:15" x14ac:dyDescent="0.25">
      <c r="A17" s="48">
        <v>8</v>
      </c>
      <c r="B17" s="53">
        <v>49</v>
      </c>
      <c r="C17" s="54">
        <v>3.4019701748335426E-5</v>
      </c>
      <c r="D17" s="54">
        <v>9.9108978593784834E-4</v>
      </c>
      <c r="E17" s="54">
        <v>7.0748668172080087E-2</v>
      </c>
      <c r="F17" s="54">
        <v>1.2714230848859574E-19</v>
      </c>
      <c r="G17" s="54">
        <v>1.2357253603029829E-19</v>
      </c>
      <c r="H17" s="54">
        <v>4.5271842709458041E-3</v>
      </c>
      <c r="I17" s="54">
        <v>5.7325059202373134E-4</v>
      </c>
      <c r="J17" s="54">
        <v>2.4828033513337094E-7</v>
      </c>
      <c r="K17" s="54">
        <v>2.7227890144348576E-4</v>
      </c>
      <c r="L17" s="54">
        <v>0</v>
      </c>
      <c r="M17" s="54">
        <v>1.2558926335013991E-3</v>
      </c>
      <c r="N17" s="54">
        <v>7.8402632338015824E-2</v>
      </c>
      <c r="O17" s="55" t="s">
        <v>101</v>
      </c>
    </row>
    <row r="18" spans="1:15" x14ac:dyDescent="0.25">
      <c r="A18" s="48">
        <v>9</v>
      </c>
      <c r="B18" s="53">
        <v>48</v>
      </c>
      <c r="C18" s="54">
        <v>1.5035429770610879E-4</v>
      </c>
      <c r="D18" s="54">
        <v>4.3802444192701968E-3</v>
      </c>
      <c r="E18" s="54">
        <v>0.31268252718224104</v>
      </c>
      <c r="F18" s="54">
        <v>1.2714230848859574E-19</v>
      </c>
      <c r="G18" s="54">
        <v>1.2357253603029829E-19</v>
      </c>
      <c r="H18" s="54">
        <v>3.3283716432529017E-2</v>
      </c>
      <c r="I18" s="54">
        <v>3.8779570983928997E-3</v>
      </c>
      <c r="J18" s="54">
        <v>1.6622229004325255E-6</v>
      </c>
      <c r="K18" s="54">
        <v>2.7227890144348576E-4</v>
      </c>
      <c r="L18" s="54">
        <v>0</v>
      </c>
      <c r="M18" s="54">
        <v>1.2558926335013991E-3</v>
      </c>
      <c r="N18" s="54">
        <v>0.3559046331879846</v>
      </c>
      <c r="O18" s="55" t="s">
        <v>100</v>
      </c>
    </row>
    <row r="19" spans="1:15" x14ac:dyDescent="0.25">
      <c r="A19" s="48">
        <v>10</v>
      </c>
      <c r="B19" s="53">
        <v>47</v>
      </c>
      <c r="C19" s="54">
        <v>8.3618824767386695E-5</v>
      </c>
      <c r="D19" s="54">
        <v>2.4360520192725768E-3</v>
      </c>
      <c r="E19" s="54">
        <v>3.7920324765106889E-7</v>
      </c>
      <c r="F19" s="54">
        <v>0</v>
      </c>
      <c r="G19" s="54">
        <v>0</v>
      </c>
      <c r="H19" s="54">
        <v>1.8288409618744214E-2</v>
      </c>
      <c r="I19" s="54">
        <v>2.0901263520876976E-4</v>
      </c>
      <c r="J19" s="54">
        <v>1.3867640267661715E-5</v>
      </c>
      <c r="K19" s="54">
        <v>3.8159180944138206E-4</v>
      </c>
      <c r="L19" s="54">
        <v>0</v>
      </c>
      <c r="M19" s="54">
        <v>2.3722506796175296E-3</v>
      </c>
      <c r="N19" s="54">
        <v>2.3785182430567171E-2</v>
      </c>
      <c r="O19" s="55" t="s">
        <v>99</v>
      </c>
    </row>
    <row r="20" spans="1:15" x14ac:dyDescent="0.25">
      <c r="A20" s="48">
        <v>11</v>
      </c>
      <c r="B20" s="53">
        <v>46</v>
      </c>
      <c r="C20" s="54">
        <v>8.1052894277089022E-5</v>
      </c>
      <c r="D20" s="54">
        <v>2.3612992328086407E-3</v>
      </c>
      <c r="E20" s="54">
        <v>3.6756766175095468E-7</v>
      </c>
      <c r="F20" s="54">
        <v>3.2574028130572713E-19</v>
      </c>
      <c r="G20" s="54">
        <v>3.1659447690287921E-19</v>
      </c>
      <c r="H20" s="54">
        <v>1.7677832394256705E-2</v>
      </c>
      <c r="I20" s="54">
        <v>4.0839958489569513E-4</v>
      </c>
      <c r="J20" s="54">
        <v>1.3442062970461315E-5</v>
      </c>
      <c r="K20" s="54">
        <v>3.6988244360452039E-4</v>
      </c>
      <c r="L20" s="54">
        <v>0</v>
      </c>
      <c r="M20" s="54">
        <v>1.5698657918767494E-2</v>
      </c>
      <c r="N20" s="54">
        <v>3.6610934099242355E-2</v>
      </c>
      <c r="O20" s="55" t="s">
        <v>98</v>
      </c>
    </row>
    <row r="21" spans="1:15" x14ac:dyDescent="0.25">
      <c r="A21" s="48">
        <v>12</v>
      </c>
      <c r="B21" s="53">
        <v>45</v>
      </c>
      <c r="C21" s="54">
        <v>8.1052894277089022E-5</v>
      </c>
      <c r="D21" s="54">
        <v>2.3612992328086407E-3</v>
      </c>
      <c r="E21" s="54">
        <v>3.6756766175081338E-7</v>
      </c>
      <c r="F21" s="54">
        <v>1.2714230848859574E-19</v>
      </c>
      <c r="G21" s="54">
        <v>1.2357253603029829E-19</v>
      </c>
      <c r="H21" s="54">
        <v>1.7677832394256705E-2</v>
      </c>
      <c r="I21" s="54">
        <v>1.8180624384474484E-4</v>
      </c>
      <c r="J21" s="54">
        <v>1.3442062970461315E-5</v>
      </c>
      <c r="K21" s="54">
        <v>3.6988244360452039E-4</v>
      </c>
      <c r="L21" s="54">
        <v>1.935713088128661E-3</v>
      </c>
      <c r="M21" s="54">
        <v>1.2558926335013991E-3</v>
      </c>
      <c r="N21" s="54">
        <v>2.3877288561053971E-2</v>
      </c>
      <c r="O21" s="55" t="s">
        <v>97</v>
      </c>
    </row>
    <row r="22" spans="1:15" x14ac:dyDescent="0.25">
      <c r="A22" s="48">
        <v>13</v>
      </c>
      <c r="B22" s="53">
        <v>44</v>
      </c>
      <c r="C22" s="54">
        <v>1.5034550431146891E-4</v>
      </c>
      <c r="D22" s="54">
        <v>4.3799882429028745E-3</v>
      </c>
      <c r="E22" s="54">
        <v>3.6756766175081338E-7</v>
      </c>
      <c r="F22" s="54">
        <v>1.2714230848859574E-19</v>
      </c>
      <c r="G22" s="54">
        <v>1.2357253603029829E-19</v>
      </c>
      <c r="H22" s="54">
        <v>3.2790718334649437E-2</v>
      </c>
      <c r="I22" s="54">
        <v>3.3723350241341831E-4</v>
      </c>
      <c r="J22" s="54">
        <v>1.662125686171504E-6</v>
      </c>
      <c r="K22" s="54">
        <v>3.6988244360452039E-4</v>
      </c>
      <c r="L22" s="54">
        <v>0</v>
      </c>
      <c r="M22" s="54">
        <v>1.2558926335013991E-3</v>
      </c>
      <c r="N22" s="54">
        <v>3.9286090354731039E-2</v>
      </c>
      <c r="O22" s="55" t="s">
        <v>96</v>
      </c>
    </row>
    <row r="23" spans="1:15" x14ac:dyDescent="0.25">
      <c r="A23" s="48">
        <v>14</v>
      </c>
      <c r="B23" s="53">
        <v>43</v>
      </c>
      <c r="C23" s="54">
        <v>4.7221768276653979E-5</v>
      </c>
      <c r="D23" s="54">
        <v>1.3757031898495545E-3</v>
      </c>
      <c r="E23" s="54">
        <v>6.4667403560003168E-4</v>
      </c>
      <c r="F23" s="54">
        <v>0</v>
      </c>
      <c r="G23" s="54">
        <v>0</v>
      </c>
      <c r="H23" s="54">
        <v>5.8697486146417248E-3</v>
      </c>
      <c r="I23" s="54">
        <v>6.5479307054996461E-5</v>
      </c>
      <c r="J23" s="54">
        <v>3.2209616652077287E-7</v>
      </c>
      <c r="K23" s="54">
        <v>2.6939041154113423E-4</v>
      </c>
      <c r="L23" s="54">
        <v>0</v>
      </c>
      <c r="M23" s="54">
        <v>1.2558926335013991E-3</v>
      </c>
      <c r="N23" s="54">
        <v>9.5304320566320152E-3</v>
      </c>
      <c r="O23" s="55" t="s">
        <v>95</v>
      </c>
    </row>
    <row r="24" spans="1:15" x14ac:dyDescent="0.25">
      <c r="A24" s="47">
        <v>15</v>
      </c>
      <c r="B24" s="56">
        <v>60</v>
      </c>
      <c r="C24" s="54">
        <v>0</v>
      </c>
      <c r="D24" s="54">
        <v>0</v>
      </c>
      <c r="E24" s="54">
        <v>6.7510566156596386E-4</v>
      </c>
      <c r="F24" s="54">
        <v>7.1974806026641359E-4</v>
      </c>
      <c r="G24" s="54">
        <v>8.3217559224555327E-4</v>
      </c>
      <c r="H24" s="54">
        <v>0</v>
      </c>
      <c r="I24" s="54">
        <v>0.35464810494730348</v>
      </c>
      <c r="J24" s="54">
        <v>0</v>
      </c>
      <c r="K24" s="54">
        <v>2.6667735916274256E-5</v>
      </c>
      <c r="L24" s="54">
        <v>0</v>
      </c>
      <c r="M24" s="54">
        <v>1.2712443650253849E-3</v>
      </c>
      <c r="N24" s="54">
        <v>0.35817304636232306</v>
      </c>
      <c r="O24" s="55" t="s">
        <v>112</v>
      </c>
    </row>
    <row r="25" spans="1:15" x14ac:dyDescent="0.25">
      <c r="A25" s="47">
        <v>16</v>
      </c>
      <c r="B25" s="56">
        <v>59</v>
      </c>
      <c r="C25" s="54">
        <v>0</v>
      </c>
      <c r="D25" s="54">
        <v>0</v>
      </c>
      <c r="E25" s="54">
        <v>6.7510566156596386E-4</v>
      </c>
      <c r="F25" s="54">
        <v>7.0085191181167451E-4</v>
      </c>
      <c r="G25" s="54">
        <v>8.2474489069473615E-4</v>
      </c>
      <c r="H25" s="54">
        <v>0</v>
      </c>
      <c r="I25" s="54">
        <v>0.34647522886231613</v>
      </c>
      <c r="J25" s="54">
        <v>6.5043247302316255E-7</v>
      </c>
      <c r="K25" s="54">
        <v>2.8161561096686329E-5</v>
      </c>
      <c r="L25" s="54">
        <v>0</v>
      </c>
      <c r="M25" s="54">
        <v>1.2712443650253849E-3</v>
      </c>
      <c r="N25" s="54">
        <v>0.34997598768498367</v>
      </c>
      <c r="O25" s="55" t="s">
        <v>111</v>
      </c>
    </row>
    <row r="26" spans="1:15" x14ac:dyDescent="0.25">
      <c r="A26" s="47">
        <v>17</v>
      </c>
      <c r="B26" s="53">
        <v>58</v>
      </c>
      <c r="C26" s="54">
        <v>0</v>
      </c>
      <c r="D26" s="54">
        <v>0</v>
      </c>
      <c r="E26" s="54">
        <v>6.2690240357616395E-4</v>
      </c>
      <c r="F26" s="54">
        <v>1.0380958014065259E-3</v>
      </c>
      <c r="G26" s="54">
        <v>0.15806287696705146</v>
      </c>
      <c r="H26" s="54">
        <v>0</v>
      </c>
      <c r="I26" s="54">
        <v>0.4153951332076975</v>
      </c>
      <c r="J26" s="54">
        <v>0</v>
      </c>
      <c r="K26" s="54">
        <v>3.4028347439415142E-5</v>
      </c>
      <c r="L26" s="54">
        <v>0</v>
      </c>
      <c r="M26" s="54">
        <v>1.2712443650253849E-3</v>
      </c>
      <c r="N26" s="54">
        <v>0.57642828109219635</v>
      </c>
      <c r="O26" s="55" t="s">
        <v>110</v>
      </c>
    </row>
    <row r="27" spans="1:15" x14ac:dyDescent="0.25">
      <c r="A27" s="47">
        <v>18</v>
      </c>
      <c r="B27" s="53">
        <v>57</v>
      </c>
      <c r="C27" s="54">
        <v>0</v>
      </c>
      <c r="D27" s="54">
        <v>0</v>
      </c>
      <c r="E27" s="54">
        <v>6.7510566156596386E-4</v>
      </c>
      <c r="F27" s="54">
        <v>9.4894447939183522E-4</v>
      </c>
      <c r="G27" s="54">
        <v>9.2230098119477162E-4</v>
      </c>
      <c r="H27" s="54">
        <v>0</v>
      </c>
      <c r="I27" s="54">
        <v>0.51850627859608078</v>
      </c>
      <c r="J27" s="54">
        <v>0</v>
      </c>
      <c r="K27" s="54">
        <v>3.1785331253517185E-5</v>
      </c>
      <c r="L27" s="54">
        <v>0</v>
      </c>
      <c r="M27" s="54">
        <v>1.2712443650253849E-3</v>
      </c>
      <c r="N27" s="54">
        <v>0.52235565941451223</v>
      </c>
      <c r="O27" s="55" t="s">
        <v>109</v>
      </c>
    </row>
    <row r="28" spans="1:15" x14ac:dyDescent="0.25">
      <c r="N28" s="2"/>
    </row>
    <row r="29" spans="1:15" x14ac:dyDescent="0.25">
      <c r="N29" s="2"/>
    </row>
    <row r="30" spans="1:15" x14ac:dyDescent="0.25">
      <c r="N30" s="2"/>
    </row>
    <row r="31" spans="1:15" x14ac:dyDescent="0.25">
      <c r="N31" s="2"/>
    </row>
    <row r="32" spans="1:15" x14ac:dyDescent="0.25">
      <c r="N32" s="2"/>
    </row>
    <row r="33" spans="14:14" x14ac:dyDescent="0.2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P9:Y9">
    <cfRule type="cellIs" dxfId="106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tabColor theme="8"/>
    <pageSetUpPr fitToPage="1"/>
  </sheetPr>
  <dimension ref="A1:Y35"/>
  <sheetViews>
    <sheetView showGridLines="0" zoomScaleNormal="100" workbookViewId="0">
      <selection activeCell="N33" sqref="N33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3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3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tabColor theme="3"/>
  </sheetPr>
  <dimension ref="A1:Y33"/>
  <sheetViews>
    <sheetView showGridLines="0" zoomScale="115" zoomScaleNormal="115" workbookViewId="0">
      <selection activeCell="C10" sqref="C10:N27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6" width="14.5546875" style="2" customWidth="1"/>
    <col min="7" max="7" width="23.109375" style="2" customWidth="1"/>
    <col min="8" max="9" width="14.5546875" style="2" customWidth="1"/>
    <col min="10" max="10" width="16.77734375" style="2" customWidth="1"/>
    <col min="11" max="11" width="14.5546875" style="2" customWidth="1"/>
    <col min="12" max="12" width="17.5546875" style="1" customWidth="1"/>
    <col min="13" max="13" width="17.21875" style="1" customWidth="1"/>
    <col min="14" max="14" width="14.44140625" style="1" customWidth="1"/>
    <col min="15" max="15" width="72.88671875" style="2" customWidth="1"/>
    <col min="16" max="16384" width="11.44140625" style="2"/>
  </cols>
  <sheetData>
    <row r="1" spans="1:25" ht="15.9" customHeight="1" x14ac:dyDescent="0.25">
      <c r="A1" s="6" t="s">
        <v>1</v>
      </c>
      <c r="B1" s="61" t="s">
        <v>81</v>
      </c>
      <c r="C1" s="62"/>
      <c r="D1" s="62"/>
      <c r="E1" s="62"/>
      <c r="F1" s="62"/>
      <c r="G1" s="62"/>
      <c r="H1" s="62"/>
      <c r="I1" s="62"/>
      <c r="J1" s="62"/>
      <c r="K1" s="62"/>
    </row>
    <row r="2" spans="1:25" ht="15.9" customHeight="1" x14ac:dyDescent="0.25">
      <c r="A2" s="6" t="s">
        <v>2</v>
      </c>
      <c r="B2" s="61" t="s">
        <v>73</v>
      </c>
      <c r="C2" s="62"/>
      <c r="D2" s="62"/>
      <c r="E2" s="62"/>
      <c r="F2" s="62"/>
      <c r="G2" s="62"/>
      <c r="H2" s="62"/>
      <c r="I2" s="62"/>
      <c r="J2" s="62"/>
      <c r="K2" s="62"/>
    </row>
    <row r="3" spans="1:25" ht="15.9" customHeight="1" x14ac:dyDescent="0.25">
      <c r="A3" s="6" t="s">
        <v>0</v>
      </c>
      <c r="B3" s="61" t="s">
        <v>49</v>
      </c>
      <c r="C3" s="62"/>
      <c r="D3" s="62"/>
      <c r="E3" s="62"/>
      <c r="F3" s="62"/>
      <c r="G3" s="62"/>
      <c r="H3" s="62"/>
      <c r="I3" s="62"/>
      <c r="J3" s="62"/>
      <c r="K3" s="62"/>
      <c r="Y3" s="2" t="str">
        <f>"Quelle: "&amp;'Data PM'!B3</f>
        <v>Quelle: Source</v>
      </c>
    </row>
    <row r="4" spans="1:25" x14ac:dyDescent="0.25">
      <c r="A4" s="6" t="s">
        <v>50</v>
      </c>
      <c r="B4" s="61" t="s">
        <v>42</v>
      </c>
      <c r="C4" s="62"/>
      <c r="D4" s="62"/>
      <c r="E4" s="62"/>
      <c r="F4" s="62"/>
      <c r="G4" s="62"/>
      <c r="H4" s="62"/>
      <c r="I4" s="62"/>
      <c r="J4" s="62"/>
      <c r="K4" s="62"/>
    </row>
    <row r="5" spans="1:25" x14ac:dyDescent="0.25">
      <c r="A5" s="6" t="s">
        <v>3</v>
      </c>
      <c r="B5" s="61" t="s">
        <v>72</v>
      </c>
      <c r="C5" s="62"/>
      <c r="D5" s="62"/>
      <c r="E5" s="62"/>
      <c r="F5" s="62"/>
      <c r="G5" s="62"/>
      <c r="H5" s="62"/>
      <c r="I5" s="62"/>
      <c r="J5" s="62"/>
      <c r="K5" s="62"/>
      <c r="N5" s="2"/>
    </row>
    <row r="6" spans="1:25" x14ac:dyDescent="0.25">
      <c r="A6" s="7" t="s">
        <v>4</v>
      </c>
      <c r="B6" s="59" t="s">
        <v>84</v>
      </c>
      <c r="C6" s="60"/>
      <c r="D6" s="60"/>
      <c r="E6" s="60"/>
      <c r="F6" s="60"/>
      <c r="G6" s="60"/>
      <c r="H6" s="60"/>
      <c r="I6" s="60"/>
      <c r="J6" s="60"/>
      <c r="K6" s="60"/>
    </row>
    <row r="8" spans="1:25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25">
      <c r="A9" s="46" t="s">
        <v>15</v>
      </c>
      <c r="B9" s="49" t="s">
        <v>61</v>
      </c>
      <c r="C9" s="50" t="s">
        <v>51</v>
      </c>
      <c r="D9" s="50" t="s">
        <v>52</v>
      </c>
      <c r="E9" s="50" t="s">
        <v>53</v>
      </c>
      <c r="F9" s="50" t="s">
        <v>28</v>
      </c>
      <c r="G9" s="50" t="s">
        <v>83</v>
      </c>
      <c r="H9" s="50" t="s">
        <v>90</v>
      </c>
      <c r="I9" s="50" t="s">
        <v>59</v>
      </c>
      <c r="J9" s="51" t="s">
        <v>54</v>
      </c>
      <c r="K9" s="50" t="s">
        <v>55</v>
      </c>
      <c r="L9" s="50" t="s">
        <v>58</v>
      </c>
      <c r="M9" s="51" t="s">
        <v>91</v>
      </c>
      <c r="N9" s="51" t="s">
        <v>56</v>
      </c>
      <c r="O9" s="52" t="s">
        <v>57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x14ac:dyDescent="0.25">
      <c r="A10" s="47">
        <v>1</v>
      </c>
      <c r="B10" s="53">
        <v>56</v>
      </c>
      <c r="C10" s="54">
        <v>0</v>
      </c>
      <c r="D10" s="54">
        <v>36.841089141285856</v>
      </c>
      <c r="E10" s="54">
        <v>0</v>
      </c>
      <c r="F10" s="54">
        <v>0</v>
      </c>
      <c r="G10" s="54">
        <v>0</v>
      </c>
      <c r="H10" s="54">
        <v>50.716104929773145</v>
      </c>
      <c r="I10" s="54">
        <v>0</v>
      </c>
      <c r="J10" s="54">
        <v>2.6626161386428828E-3</v>
      </c>
      <c r="K10" s="54">
        <v>8.243733936211714E-2</v>
      </c>
      <c r="L10" s="54">
        <v>0</v>
      </c>
      <c r="M10" s="54">
        <v>0</v>
      </c>
      <c r="N10" s="54">
        <v>87.642294026559753</v>
      </c>
      <c r="O10" s="55" t="s">
        <v>108</v>
      </c>
    </row>
    <row r="11" spans="1:25" x14ac:dyDescent="0.25">
      <c r="A11" s="48">
        <v>2</v>
      </c>
      <c r="B11" s="53">
        <v>55</v>
      </c>
      <c r="C11" s="54">
        <v>0</v>
      </c>
      <c r="D11" s="54">
        <v>39.894403678646214</v>
      </c>
      <c r="E11" s="54">
        <v>0</v>
      </c>
      <c r="F11" s="54">
        <v>0</v>
      </c>
      <c r="G11" s="54">
        <v>0</v>
      </c>
      <c r="H11" s="54">
        <v>47.188857857667408</v>
      </c>
      <c r="I11" s="54">
        <v>0</v>
      </c>
      <c r="J11" s="54">
        <v>2.5879365058438372E-3</v>
      </c>
      <c r="K11" s="54">
        <v>0.93761784176497909</v>
      </c>
      <c r="L11" s="54">
        <v>0</v>
      </c>
      <c r="M11" s="54">
        <v>0</v>
      </c>
      <c r="N11" s="54">
        <v>88.023467314584437</v>
      </c>
      <c r="O11" s="55" t="s">
        <v>107</v>
      </c>
    </row>
    <row r="12" spans="1:25" x14ac:dyDescent="0.25">
      <c r="A12" s="48">
        <v>3</v>
      </c>
      <c r="B12" s="53">
        <v>54</v>
      </c>
      <c r="C12" s="54">
        <v>0.2514300986008271</v>
      </c>
      <c r="D12" s="54">
        <v>17.571281219717473</v>
      </c>
      <c r="E12" s="54">
        <v>0.26743336257083561</v>
      </c>
      <c r="F12" s="54">
        <v>1.3874976643067394E-15</v>
      </c>
      <c r="G12" s="54">
        <v>2.5255210150489994E-16</v>
      </c>
      <c r="H12" s="54">
        <v>520.04023935634837</v>
      </c>
      <c r="I12" s="54">
        <v>26.152030716506893</v>
      </c>
      <c r="J12" s="54">
        <v>2.901535726941265E-2</v>
      </c>
      <c r="K12" s="54">
        <v>6.7114696614706917</v>
      </c>
      <c r="L12" s="54">
        <v>0</v>
      </c>
      <c r="M12" s="54">
        <v>0.28775265511210868</v>
      </c>
      <c r="N12" s="54">
        <v>571.31065242759655</v>
      </c>
      <c r="O12" s="55" t="s">
        <v>106</v>
      </c>
    </row>
    <row r="13" spans="1:25" x14ac:dyDescent="0.25">
      <c r="A13" s="48">
        <v>4</v>
      </c>
      <c r="B13" s="53">
        <v>53</v>
      </c>
      <c r="C13" s="54">
        <v>0.66900941524432045</v>
      </c>
      <c r="D13" s="54">
        <v>46.255819613161059</v>
      </c>
      <c r="E13" s="54">
        <v>0.26743336257083461</v>
      </c>
      <c r="F13" s="54">
        <v>0</v>
      </c>
      <c r="G13" s="54">
        <v>0</v>
      </c>
      <c r="H13" s="54">
        <v>53.77953548791168</v>
      </c>
      <c r="I13" s="54">
        <v>20.880121998908812</v>
      </c>
      <c r="J13" s="54">
        <v>3.0005994111074069E-3</v>
      </c>
      <c r="K13" s="54">
        <v>6.7114696614706917</v>
      </c>
      <c r="L13" s="54">
        <v>0</v>
      </c>
      <c r="M13" s="54">
        <v>0.28775265511210857</v>
      </c>
      <c r="N13" s="54">
        <v>128.8541427937906</v>
      </c>
      <c r="O13" s="55" t="s">
        <v>105</v>
      </c>
    </row>
    <row r="14" spans="1:25" x14ac:dyDescent="0.25">
      <c r="A14" s="48">
        <v>5</v>
      </c>
      <c r="B14" s="53">
        <v>52</v>
      </c>
      <c r="C14" s="54">
        <v>0.32337951328620451</v>
      </c>
      <c r="D14" s="54">
        <v>22.358705411785341</v>
      </c>
      <c r="E14" s="54">
        <v>21.445035389305854</v>
      </c>
      <c r="F14" s="54">
        <v>0</v>
      </c>
      <c r="G14" s="54">
        <v>0</v>
      </c>
      <c r="H14" s="54">
        <v>49.026419933951836</v>
      </c>
      <c r="I14" s="54">
        <v>6.2728673479739614</v>
      </c>
      <c r="J14" s="54">
        <v>4.0330684294350411E-2</v>
      </c>
      <c r="K14" s="54">
        <v>6.0798504292866626</v>
      </c>
      <c r="L14" s="54">
        <v>0</v>
      </c>
      <c r="M14" s="54">
        <v>22.383948906581654</v>
      </c>
      <c r="N14" s="54">
        <v>127.93053761646586</v>
      </c>
      <c r="O14" s="55" t="s">
        <v>104</v>
      </c>
    </row>
    <row r="15" spans="1:25" x14ac:dyDescent="0.25">
      <c r="A15" s="48">
        <v>6</v>
      </c>
      <c r="B15" s="53">
        <v>51</v>
      </c>
      <c r="C15" s="54">
        <v>0.32033736891850706</v>
      </c>
      <c r="D15" s="54">
        <v>22.148369237281706</v>
      </c>
      <c r="E15" s="54">
        <v>21.243294428780274</v>
      </c>
      <c r="F15" s="54">
        <v>2.9613107514345821E-15</v>
      </c>
      <c r="G15" s="54">
        <v>5.3901730627960173E-16</v>
      </c>
      <c r="H15" s="54">
        <v>48.565211226712435</v>
      </c>
      <c r="I15" s="54">
        <v>6.5278640690317511</v>
      </c>
      <c r="J15" s="54">
        <v>3.9951279418560241E-2</v>
      </c>
      <c r="K15" s="54">
        <v>6.0226551464069837</v>
      </c>
      <c r="L15" s="54">
        <v>0</v>
      </c>
      <c r="M15" s="54">
        <v>2.1581449133408146</v>
      </c>
      <c r="N15" s="54">
        <v>107.02582766989104</v>
      </c>
      <c r="O15" s="55" t="s">
        <v>103</v>
      </c>
    </row>
    <row r="16" spans="1:25" x14ac:dyDescent="0.25">
      <c r="A16" s="48">
        <v>7</v>
      </c>
      <c r="B16" s="53">
        <v>50</v>
      </c>
      <c r="C16" s="54">
        <v>0.320337368918507</v>
      </c>
      <c r="D16" s="54">
        <v>22.148369237281695</v>
      </c>
      <c r="E16" s="54">
        <v>21.243294428780242</v>
      </c>
      <c r="F16" s="54">
        <v>0</v>
      </c>
      <c r="G16" s="54">
        <v>0</v>
      </c>
      <c r="H16" s="54">
        <v>48.565211226712428</v>
      </c>
      <c r="I16" s="54">
        <v>6.1495257142804158</v>
      </c>
      <c r="J16" s="54">
        <v>3.9951279418565105E-2</v>
      </c>
      <c r="K16" s="54">
        <v>6.0226551464069837</v>
      </c>
      <c r="L16" s="54">
        <v>18.080318541003567</v>
      </c>
      <c r="M16" s="54">
        <v>0.28775265511210857</v>
      </c>
      <c r="N16" s="54">
        <v>122.85741559791452</v>
      </c>
      <c r="O16" s="55" t="s">
        <v>102</v>
      </c>
    </row>
    <row r="17" spans="1:15" x14ac:dyDescent="0.25">
      <c r="A17" s="48">
        <v>8</v>
      </c>
      <c r="B17" s="53">
        <v>49</v>
      </c>
      <c r="C17" s="54">
        <v>0.46824940392929626</v>
      </c>
      <c r="D17" s="54">
        <v>32.375119794411049</v>
      </c>
      <c r="E17" s="54">
        <v>31.052137274379099</v>
      </c>
      <c r="F17" s="54">
        <v>1.3874976643067394E-15</v>
      </c>
      <c r="G17" s="54">
        <v>2.5255210150489994E-16</v>
      </c>
      <c r="H17" s="54">
        <v>42.193766346107914</v>
      </c>
      <c r="I17" s="54">
        <v>5.3427472994293117</v>
      </c>
      <c r="J17" s="54">
        <v>2.3139951506242168E-3</v>
      </c>
      <c r="K17" s="54">
        <v>6.0226551464069837</v>
      </c>
      <c r="L17" s="54">
        <v>0</v>
      </c>
      <c r="M17" s="54">
        <v>0.28775265511210868</v>
      </c>
      <c r="N17" s="54">
        <v>117.74474191492641</v>
      </c>
      <c r="O17" s="55" t="s">
        <v>101</v>
      </c>
    </row>
    <row r="18" spans="1:15" x14ac:dyDescent="0.25">
      <c r="A18" s="48">
        <v>9</v>
      </c>
      <c r="B18" s="53">
        <v>48</v>
      </c>
      <c r="C18" s="54">
        <v>2.0694864052574538</v>
      </c>
      <c r="D18" s="54">
        <v>143.08586347550769</v>
      </c>
      <c r="E18" s="54">
        <v>137.23877789114937</v>
      </c>
      <c r="F18" s="54">
        <v>1.3874976643067394E-15</v>
      </c>
      <c r="G18" s="54">
        <v>2.5255210150489994E-16</v>
      </c>
      <c r="H18" s="54">
        <v>260.57745727738404</v>
      </c>
      <c r="I18" s="54">
        <v>32.337813445129399</v>
      </c>
      <c r="J18" s="54">
        <v>1.3971904658292488E-2</v>
      </c>
      <c r="K18" s="54">
        <v>6.0226551464069837</v>
      </c>
      <c r="L18" s="54">
        <v>0</v>
      </c>
      <c r="M18" s="54">
        <v>0.28775265511210868</v>
      </c>
      <c r="N18" s="54">
        <v>581.63377820060543</v>
      </c>
      <c r="O18" s="55" t="s">
        <v>100</v>
      </c>
    </row>
    <row r="19" spans="1:15" x14ac:dyDescent="0.25">
      <c r="A19" s="48">
        <v>10</v>
      </c>
      <c r="B19" s="53">
        <v>47</v>
      </c>
      <c r="C19" s="54">
        <v>1.1509349830356146</v>
      </c>
      <c r="D19" s="54">
        <v>79.576519774881888</v>
      </c>
      <c r="E19" s="54">
        <v>7.0255350385954908E-3</v>
      </c>
      <c r="F19" s="54">
        <v>0</v>
      </c>
      <c r="G19" s="54">
        <v>0</v>
      </c>
      <c r="H19" s="54">
        <v>143.01016012806681</v>
      </c>
      <c r="I19" s="54">
        <v>1.8853425112970394</v>
      </c>
      <c r="J19" s="54">
        <v>0.11655823167300754</v>
      </c>
      <c r="K19" s="54">
        <v>7.1616710201236131</v>
      </c>
      <c r="L19" s="54">
        <v>0</v>
      </c>
      <c r="M19" s="54">
        <v>33.832712566367896</v>
      </c>
      <c r="N19" s="54">
        <v>266.74092475048445</v>
      </c>
      <c r="O19" s="55" t="s">
        <v>99</v>
      </c>
    </row>
    <row r="20" spans="1:15" x14ac:dyDescent="0.25">
      <c r="A20" s="48">
        <v>11</v>
      </c>
      <c r="B20" s="53">
        <v>46</v>
      </c>
      <c r="C20" s="54">
        <v>1.1156173476402751</v>
      </c>
      <c r="D20" s="54">
        <v>77.134631611897902</v>
      </c>
      <c r="E20" s="54">
        <v>6.8099614195852778E-3</v>
      </c>
      <c r="F20" s="54">
        <v>3.5547874256416879E-15</v>
      </c>
      <c r="G20" s="54">
        <v>6.4704183498396731E-16</v>
      </c>
      <c r="H20" s="54">
        <v>138.52535767113548</v>
      </c>
      <c r="I20" s="54">
        <v>3.5486685320217157</v>
      </c>
      <c r="J20" s="54">
        <v>0.11298145415304192</v>
      </c>
      <c r="K20" s="54">
        <v>6.9419093565478587</v>
      </c>
      <c r="L20" s="54">
        <v>0</v>
      </c>
      <c r="M20" s="54">
        <v>3.5969081889013585</v>
      </c>
      <c r="N20" s="54">
        <v>230.98288412371721</v>
      </c>
      <c r="O20" s="55" t="s">
        <v>98</v>
      </c>
    </row>
    <row r="21" spans="1:15" x14ac:dyDescent="0.25">
      <c r="A21" s="48">
        <v>12</v>
      </c>
      <c r="B21" s="53">
        <v>45</v>
      </c>
      <c r="C21" s="54">
        <v>1.1156173476402751</v>
      </c>
      <c r="D21" s="54">
        <v>77.134631611897902</v>
      </c>
      <c r="E21" s="54">
        <v>6.8099614195838284E-3</v>
      </c>
      <c r="F21" s="54">
        <v>1.3874976643067394E-15</v>
      </c>
      <c r="G21" s="54">
        <v>2.5255210150489994E-16</v>
      </c>
      <c r="H21" s="54">
        <v>138.52535767113548</v>
      </c>
      <c r="I21" s="54">
        <v>1.6529338891599621</v>
      </c>
      <c r="J21" s="54">
        <v>0.11298145415304192</v>
      </c>
      <c r="K21" s="54">
        <v>6.9419093565478587</v>
      </c>
      <c r="L21" s="54">
        <v>28.789348768551179</v>
      </c>
      <c r="M21" s="54">
        <v>0.28775265511210868</v>
      </c>
      <c r="N21" s="54">
        <v>254.56734271561737</v>
      </c>
      <c r="O21" s="55" t="s">
        <v>97</v>
      </c>
    </row>
    <row r="22" spans="1:15" x14ac:dyDescent="0.25">
      <c r="A22" s="48">
        <v>13</v>
      </c>
      <c r="B22" s="53">
        <v>44</v>
      </c>
      <c r="C22" s="54">
        <v>2.0693653723974625</v>
      </c>
      <c r="D22" s="54">
        <v>143.0774951715475</v>
      </c>
      <c r="E22" s="54">
        <v>6.8099614195838284E-3</v>
      </c>
      <c r="F22" s="54">
        <v>1.3874976643067394E-15</v>
      </c>
      <c r="G22" s="54">
        <v>2.5255210150489994E-16</v>
      </c>
      <c r="H22" s="54">
        <v>256.951524615457</v>
      </c>
      <c r="I22" s="54">
        <v>2.9581793889448531</v>
      </c>
      <c r="J22" s="54">
        <v>1.3971087518553851E-2</v>
      </c>
      <c r="K22" s="54">
        <v>6.9419093565478587</v>
      </c>
      <c r="L22" s="54">
        <v>0</v>
      </c>
      <c r="M22" s="54">
        <v>0.28775265511210868</v>
      </c>
      <c r="N22" s="54">
        <v>412.30700760894496</v>
      </c>
      <c r="O22" s="55" t="s">
        <v>96</v>
      </c>
    </row>
    <row r="23" spans="1:15" x14ac:dyDescent="0.25">
      <c r="A23" s="48">
        <v>14</v>
      </c>
      <c r="B23" s="53">
        <v>43</v>
      </c>
      <c r="C23" s="54">
        <v>0.64996351266108587</v>
      </c>
      <c r="D23" s="54">
        <v>44.93897142808995</v>
      </c>
      <c r="E23" s="54">
        <v>6.6344205097679669</v>
      </c>
      <c r="F23" s="54">
        <v>0</v>
      </c>
      <c r="G23" s="54">
        <v>0</v>
      </c>
      <c r="H23" s="54">
        <v>53.12497185383441</v>
      </c>
      <c r="I23" s="54">
        <v>0.59262952686391879</v>
      </c>
      <c r="J23" s="54">
        <v>2.9151759136602225E-3</v>
      </c>
      <c r="K23" s="54">
        <v>5.8998272082835372</v>
      </c>
      <c r="L23" s="54">
        <v>0</v>
      </c>
      <c r="M23" s="54">
        <v>0.28775265511210857</v>
      </c>
      <c r="N23" s="54">
        <v>112.13145187052665</v>
      </c>
      <c r="O23" s="55" t="s">
        <v>95</v>
      </c>
    </row>
    <row r="24" spans="1:15" x14ac:dyDescent="0.25">
      <c r="A24" s="47">
        <v>15</v>
      </c>
      <c r="B24" s="56">
        <v>60</v>
      </c>
      <c r="C24" s="54">
        <v>0</v>
      </c>
      <c r="D24" s="54">
        <v>0</v>
      </c>
      <c r="E24" s="54">
        <v>6.9261089834816358</v>
      </c>
      <c r="F24" s="54">
        <v>7.6535801446263427</v>
      </c>
      <c r="G24" s="54">
        <v>1.700763789384147</v>
      </c>
      <c r="H24" s="54">
        <v>0</v>
      </c>
      <c r="I24" s="54">
        <v>32.953806993860788</v>
      </c>
      <c r="J24" s="54">
        <v>0</v>
      </c>
      <c r="K24" s="54">
        <v>0.14764750620454745</v>
      </c>
      <c r="L24" s="54">
        <v>0</v>
      </c>
      <c r="M24" s="54">
        <v>0.22924822479040574</v>
      </c>
      <c r="N24" s="54">
        <v>49.611155642347867</v>
      </c>
      <c r="O24" s="55" t="s">
        <v>112</v>
      </c>
    </row>
    <row r="25" spans="1:15" x14ac:dyDescent="0.25">
      <c r="A25" s="47">
        <v>16</v>
      </c>
      <c r="B25" s="56">
        <v>59</v>
      </c>
      <c r="C25" s="54">
        <v>0</v>
      </c>
      <c r="D25" s="54">
        <v>0</v>
      </c>
      <c r="E25" s="54">
        <v>6.9261089834816358</v>
      </c>
      <c r="F25" s="54">
        <v>7.4307953314835036</v>
      </c>
      <c r="G25" s="54">
        <v>1.6855772491333711</v>
      </c>
      <c r="H25" s="54">
        <v>0</v>
      </c>
      <c r="I25" s="54">
        <v>25.841136337520318</v>
      </c>
      <c r="J25" s="54">
        <v>1.4190510257757172E-3</v>
      </c>
      <c r="K25" s="54">
        <v>0.15219103741653567</v>
      </c>
      <c r="L25" s="54">
        <v>0</v>
      </c>
      <c r="M25" s="54">
        <v>0.22924822479040574</v>
      </c>
      <c r="N25" s="54">
        <v>42.266476214851544</v>
      </c>
      <c r="O25" s="55" t="s">
        <v>111</v>
      </c>
    </row>
    <row r="26" spans="1:15" x14ac:dyDescent="0.25">
      <c r="A26" s="47">
        <v>17</v>
      </c>
      <c r="B26" s="53">
        <v>58</v>
      </c>
      <c r="C26" s="54">
        <v>0</v>
      </c>
      <c r="D26" s="54">
        <v>0</v>
      </c>
      <c r="E26" s="54">
        <v>6.4315774794474105</v>
      </c>
      <c r="F26" s="54">
        <v>11.337806306993722</v>
      </c>
      <c r="G26" s="54">
        <v>38.399657435456206</v>
      </c>
      <c r="H26" s="54">
        <v>0</v>
      </c>
      <c r="I26" s="54">
        <v>274.61322036368239</v>
      </c>
      <c r="J26" s="54">
        <v>0</v>
      </c>
      <c r="K26" s="54">
        <v>0.21186982154167078</v>
      </c>
      <c r="L26" s="54">
        <v>0</v>
      </c>
      <c r="M26" s="54">
        <v>0.22924822479040574</v>
      </c>
      <c r="N26" s="54">
        <v>331.22337963191177</v>
      </c>
      <c r="O26" s="55" t="s">
        <v>110</v>
      </c>
    </row>
    <row r="27" spans="1:15" x14ac:dyDescent="0.25">
      <c r="A27" s="47">
        <v>18</v>
      </c>
      <c r="B27" s="53">
        <v>57</v>
      </c>
      <c r="C27" s="54">
        <v>0</v>
      </c>
      <c r="D27" s="54">
        <v>0</v>
      </c>
      <c r="E27" s="54">
        <v>6.9261089834816358</v>
      </c>
      <c r="F27" s="54">
        <v>10.35578372270192</v>
      </c>
      <c r="G27" s="54">
        <v>1.8849580861855886</v>
      </c>
      <c r="H27" s="54">
        <v>0</v>
      </c>
      <c r="I27" s="54">
        <v>208.10184498530322</v>
      </c>
      <c r="J27" s="54">
        <v>0</v>
      </c>
      <c r="K27" s="54">
        <v>0.19931845697447967</v>
      </c>
      <c r="L27" s="54">
        <v>0</v>
      </c>
      <c r="M27" s="54">
        <v>0.22924822479040574</v>
      </c>
      <c r="N27" s="54">
        <v>227.69726245943724</v>
      </c>
      <c r="O27" s="55" t="s">
        <v>109</v>
      </c>
    </row>
    <row r="28" spans="1:15" x14ac:dyDescent="0.25">
      <c r="N28" s="2"/>
    </row>
    <row r="29" spans="1:15" x14ac:dyDescent="0.25">
      <c r="N29" s="2"/>
    </row>
    <row r="30" spans="1:15" x14ac:dyDescent="0.25">
      <c r="N30" s="2"/>
    </row>
    <row r="31" spans="1:15" x14ac:dyDescent="0.25">
      <c r="N31" s="2"/>
    </row>
    <row r="32" spans="1:15" x14ac:dyDescent="0.25">
      <c r="N32" s="2"/>
    </row>
    <row r="33" spans="14:14" x14ac:dyDescent="0.2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P9:Y9">
    <cfRule type="cellIs" dxfId="87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tabColor theme="8"/>
    <pageSetUpPr fitToPage="1"/>
  </sheetPr>
  <dimension ref="A1:Y35"/>
  <sheetViews>
    <sheetView showGridLines="0" zoomScaleNormal="100" workbookViewId="0">
      <selection activeCell="O31" sqref="O31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3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3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tabColor theme="3"/>
  </sheetPr>
  <dimension ref="A1:Y33"/>
  <sheetViews>
    <sheetView showGridLines="0" topLeftCell="A3" zoomScale="115" zoomScaleNormal="115" workbookViewId="0">
      <selection activeCell="C10" sqref="C10:N27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6" width="14.5546875" style="2" customWidth="1"/>
    <col min="7" max="7" width="23.109375" style="2" customWidth="1"/>
    <col min="8" max="9" width="14.5546875" style="2" customWidth="1"/>
    <col min="10" max="10" width="16.77734375" style="2" customWidth="1"/>
    <col min="11" max="11" width="14.5546875" style="2" customWidth="1"/>
    <col min="12" max="12" width="17.5546875" style="1" customWidth="1"/>
    <col min="13" max="13" width="17.21875" style="1" customWidth="1"/>
    <col min="14" max="14" width="14.44140625" style="1" customWidth="1"/>
    <col min="15" max="15" width="72.88671875" style="2" customWidth="1"/>
    <col min="16" max="16384" width="11.44140625" style="2"/>
  </cols>
  <sheetData>
    <row r="1" spans="1:25" ht="15.9" customHeight="1" x14ac:dyDescent="0.25">
      <c r="A1" s="6" t="s">
        <v>1</v>
      </c>
      <c r="B1" s="61" t="s">
        <v>81</v>
      </c>
      <c r="C1" s="62"/>
      <c r="D1" s="62"/>
      <c r="E1" s="62"/>
      <c r="F1" s="62"/>
      <c r="G1" s="62"/>
      <c r="H1" s="62"/>
      <c r="I1" s="62"/>
      <c r="J1" s="62"/>
      <c r="K1" s="62"/>
    </row>
    <row r="2" spans="1:25" ht="15.9" customHeight="1" x14ac:dyDescent="0.25">
      <c r="A2" s="6" t="s">
        <v>2</v>
      </c>
      <c r="B2" s="61" t="s">
        <v>74</v>
      </c>
      <c r="C2" s="62"/>
      <c r="D2" s="62"/>
      <c r="E2" s="62"/>
      <c r="F2" s="62"/>
      <c r="G2" s="62"/>
      <c r="H2" s="62"/>
      <c r="I2" s="62"/>
      <c r="J2" s="62"/>
      <c r="K2" s="62"/>
    </row>
    <row r="3" spans="1:25" ht="15.9" customHeight="1" x14ac:dyDescent="0.25">
      <c r="A3" s="6" t="s">
        <v>0</v>
      </c>
      <c r="B3" s="61" t="s">
        <v>49</v>
      </c>
      <c r="C3" s="62"/>
      <c r="D3" s="62"/>
      <c r="E3" s="62"/>
      <c r="F3" s="62"/>
      <c r="G3" s="62"/>
      <c r="H3" s="62"/>
      <c r="I3" s="62"/>
      <c r="J3" s="62"/>
      <c r="K3" s="62"/>
      <c r="Y3" s="2" t="str">
        <f>"Quelle: "&amp;'Data CRD'!B3</f>
        <v>Quelle: Source</v>
      </c>
    </row>
    <row r="4" spans="1:25" x14ac:dyDescent="0.25">
      <c r="A4" s="6" t="s">
        <v>50</v>
      </c>
      <c r="B4" s="61" t="s">
        <v>42</v>
      </c>
      <c r="C4" s="62"/>
      <c r="D4" s="62"/>
      <c r="E4" s="62"/>
      <c r="F4" s="62"/>
      <c r="G4" s="62"/>
      <c r="H4" s="62"/>
      <c r="I4" s="62"/>
      <c r="J4" s="62"/>
      <c r="K4" s="62"/>
    </row>
    <row r="5" spans="1:25" x14ac:dyDescent="0.25">
      <c r="A5" s="6" t="s">
        <v>3</v>
      </c>
      <c r="B5" s="64" t="s">
        <v>75</v>
      </c>
      <c r="C5" s="65"/>
      <c r="D5" s="65"/>
      <c r="E5" s="65"/>
      <c r="F5" s="65"/>
      <c r="G5" s="65"/>
      <c r="H5" s="65"/>
      <c r="I5" s="65"/>
      <c r="J5" s="65"/>
      <c r="K5" s="61"/>
    </row>
    <row r="6" spans="1:25" x14ac:dyDescent="0.25">
      <c r="A6" s="7" t="s">
        <v>4</v>
      </c>
      <c r="B6" s="59" t="s">
        <v>84</v>
      </c>
      <c r="C6" s="60"/>
      <c r="D6" s="60"/>
      <c r="E6" s="60"/>
      <c r="F6" s="60"/>
      <c r="G6" s="60"/>
      <c r="H6" s="60"/>
      <c r="I6" s="60"/>
      <c r="J6" s="60"/>
      <c r="K6" s="60"/>
    </row>
    <row r="8" spans="1:25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25">
      <c r="A9" s="46" t="s">
        <v>15</v>
      </c>
      <c r="B9" s="49" t="s">
        <v>61</v>
      </c>
      <c r="C9" s="50" t="s">
        <v>51</v>
      </c>
      <c r="D9" s="50" t="s">
        <v>52</v>
      </c>
      <c r="E9" s="50" t="s">
        <v>53</v>
      </c>
      <c r="F9" s="50" t="s">
        <v>28</v>
      </c>
      <c r="G9" s="50" t="s">
        <v>83</v>
      </c>
      <c r="H9" s="50" t="s">
        <v>90</v>
      </c>
      <c r="I9" s="50" t="s">
        <v>59</v>
      </c>
      <c r="J9" s="51" t="s">
        <v>54</v>
      </c>
      <c r="K9" s="50" t="s">
        <v>55</v>
      </c>
      <c r="L9" s="50" t="s">
        <v>58</v>
      </c>
      <c r="M9" s="51" t="s">
        <v>91</v>
      </c>
      <c r="N9" s="51" t="s">
        <v>56</v>
      </c>
      <c r="O9" s="52" t="s">
        <v>57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x14ac:dyDescent="0.25">
      <c r="A10" s="47">
        <v>1</v>
      </c>
      <c r="B10" s="53">
        <v>56</v>
      </c>
      <c r="C10" s="54">
        <v>0</v>
      </c>
      <c r="D10" s="54">
        <v>9.6869535682213534</v>
      </c>
      <c r="E10" s="54">
        <v>0</v>
      </c>
      <c r="F10" s="54">
        <v>0</v>
      </c>
      <c r="G10" s="54">
        <v>0</v>
      </c>
      <c r="H10" s="54">
        <v>40.749601763900301</v>
      </c>
      <c r="I10" s="54">
        <v>0</v>
      </c>
      <c r="J10" s="54">
        <v>2.1393706683522458E-3</v>
      </c>
      <c r="K10" s="54">
        <v>3.7369704122815844E-2</v>
      </c>
      <c r="L10" s="54">
        <v>0</v>
      </c>
      <c r="M10" s="54">
        <v>0</v>
      </c>
      <c r="N10" s="54">
        <v>50.476064406912826</v>
      </c>
      <c r="O10" s="55" t="s">
        <v>108</v>
      </c>
    </row>
    <row r="11" spans="1:25" x14ac:dyDescent="0.25">
      <c r="A11" s="48">
        <v>2</v>
      </c>
      <c r="B11" s="53">
        <v>55</v>
      </c>
      <c r="C11" s="54">
        <v>0</v>
      </c>
      <c r="D11" s="54">
        <v>6.3001040274677802</v>
      </c>
      <c r="E11" s="54">
        <v>0</v>
      </c>
      <c r="F11" s="54">
        <v>0</v>
      </c>
      <c r="G11" s="54">
        <v>0</v>
      </c>
      <c r="H11" s="54">
        <v>37.915513584016978</v>
      </c>
      <c r="I11" s="54">
        <v>0</v>
      </c>
      <c r="J11" s="54">
        <v>2.0793667445365414E-3</v>
      </c>
      <c r="K11" s="54">
        <v>0.37316250613920415</v>
      </c>
      <c r="L11" s="54">
        <v>0</v>
      </c>
      <c r="M11" s="54">
        <v>0</v>
      </c>
      <c r="N11" s="54">
        <v>44.590859484368501</v>
      </c>
      <c r="O11" s="55" t="s">
        <v>107</v>
      </c>
    </row>
    <row r="12" spans="1:25" x14ac:dyDescent="0.25">
      <c r="A12" s="48">
        <v>3</v>
      </c>
      <c r="B12" s="53">
        <v>54</v>
      </c>
      <c r="C12" s="54">
        <v>0.15294495311556794</v>
      </c>
      <c r="D12" s="54">
        <v>2.7748478325887223</v>
      </c>
      <c r="E12" s="54">
        <v>1.9961232760927312</v>
      </c>
      <c r="F12" s="54">
        <v>1.0916914772534614E-15</v>
      </c>
      <c r="G12" s="54">
        <v>5.1151694291879285E-17</v>
      </c>
      <c r="H12" s="54">
        <v>157.57260694478697</v>
      </c>
      <c r="I12" s="54">
        <v>1.7816393131883395</v>
      </c>
      <c r="J12" s="54">
        <v>8.7916763749561078E-3</v>
      </c>
      <c r="K12" s="54">
        <v>1.0665150119927753</v>
      </c>
      <c r="L12" s="54">
        <v>0</v>
      </c>
      <c r="M12" s="54">
        <v>0.16445835203911177</v>
      </c>
      <c r="N12" s="54">
        <v>165.51792736017919</v>
      </c>
      <c r="O12" s="55" t="s">
        <v>106</v>
      </c>
    </row>
    <row r="13" spans="1:25" x14ac:dyDescent="0.25">
      <c r="A13" s="48">
        <v>4</v>
      </c>
      <c r="B13" s="53">
        <v>53</v>
      </c>
      <c r="C13" s="54">
        <v>0.40695849151641522</v>
      </c>
      <c r="D13" s="54">
        <v>7.3046956105946768</v>
      </c>
      <c r="E13" s="54">
        <v>1.9961232760927297</v>
      </c>
      <c r="F13" s="54">
        <v>0</v>
      </c>
      <c r="G13" s="54">
        <v>0</v>
      </c>
      <c r="H13" s="54">
        <v>43.211020586350607</v>
      </c>
      <c r="I13" s="54">
        <v>0.48857764387060476</v>
      </c>
      <c r="J13" s="54">
        <v>2.4109349727257836E-3</v>
      </c>
      <c r="K13" s="54">
        <v>1.0665150119927751</v>
      </c>
      <c r="L13" s="54">
        <v>0</v>
      </c>
      <c r="M13" s="54">
        <v>0.16445835203911174</v>
      </c>
      <c r="N13" s="54">
        <v>54.640759907429647</v>
      </c>
      <c r="O13" s="55" t="s">
        <v>105</v>
      </c>
    </row>
    <row r="14" spans="1:25" x14ac:dyDescent="0.25">
      <c r="A14" s="48">
        <v>5</v>
      </c>
      <c r="B14" s="53">
        <v>52</v>
      </c>
      <c r="C14" s="54">
        <v>0.19671178897565383</v>
      </c>
      <c r="D14" s="54">
        <v>3.5308754367759092</v>
      </c>
      <c r="E14" s="54">
        <v>10.805594348834841</v>
      </c>
      <c r="F14" s="54">
        <v>0</v>
      </c>
      <c r="G14" s="54">
        <v>0</v>
      </c>
      <c r="H14" s="54">
        <v>27.485404370545435</v>
      </c>
      <c r="I14" s="54">
        <v>3.5167221235841479</v>
      </c>
      <c r="J14" s="54">
        <v>2.2610363307465655E-2</v>
      </c>
      <c r="K14" s="54">
        <v>0.88348448580560812</v>
      </c>
      <c r="L14" s="54">
        <v>0</v>
      </c>
      <c r="M14" s="54">
        <v>5.1630869832317714</v>
      </c>
      <c r="N14" s="54">
        <v>51.60448990106083</v>
      </c>
      <c r="O14" s="55" t="s">
        <v>104</v>
      </c>
    </row>
    <row r="15" spans="1:25" x14ac:dyDescent="0.25">
      <c r="A15" s="48">
        <v>6</v>
      </c>
      <c r="B15" s="53">
        <v>51</v>
      </c>
      <c r="C15" s="54">
        <v>0.19486125226474499</v>
      </c>
      <c r="D15" s="54">
        <v>3.4976592546069352</v>
      </c>
      <c r="E15" s="54">
        <v>10.703942337382774</v>
      </c>
      <c r="F15" s="54">
        <v>2.3299770457310699E-15</v>
      </c>
      <c r="G15" s="54">
        <v>1.091721205428636E-16</v>
      </c>
      <c r="H15" s="54">
        <v>27.226839542953108</v>
      </c>
      <c r="I15" s="54">
        <v>3.6596794923024225</v>
      </c>
      <c r="J15" s="54">
        <v>2.2397659698976634E-2</v>
      </c>
      <c r="K15" s="54">
        <v>0.87517323774561473</v>
      </c>
      <c r="L15" s="54">
        <v>0</v>
      </c>
      <c r="M15" s="54">
        <v>1.2334376402933382</v>
      </c>
      <c r="N15" s="54">
        <v>47.413990417247916</v>
      </c>
      <c r="O15" s="55" t="s">
        <v>103</v>
      </c>
    </row>
    <row r="16" spans="1:25" x14ac:dyDescent="0.25">
      <c r="A16" s="48">
        <v>7</v>
      </c>
      <c r="B16" s="53">
        <v>50</v>
      </c>
      <c r="C16" s="54">
        <v>0.19486125226474493</v>
      </c>
      <c r="D16" s="54">
        <v>3.4976592546069338</v>
      </c>
      <c r="E16" s="54">
        <v>10.70394233738276</v>
      </c>
      <c r="F16" s="54">
        <v>0</v>
      </c>
      <c r="G16" s="54">
        <v>0</v>
      </c>
      <c r="H16" s="54">
        <v>27.226839542953108</v>
      </c>
      <c r="I16" s="54">
        <v>3.4475738014680748</v>
      </c>
      <c r="J16" s="54">
        <v>2.2397659698979361E-2</v>
      </c>
      <c r="K16" s="54">
        <v>0.87517323774561462</v>
      </c>
      <c r="L16" s="54">
        <v>12.993936391059922</v>
      </c>
      <c r="M16" s="54">
        <v>0.16445835203911174</v>
      </c>
      <c r="N16" s="54">
        <v>59.126841829219252</v>
      </c>
      <c r="O16" s="55" t="s">
        <v>102</v>
      </c>
    </row>
    <row r="17" spans="1:15" x14ac:dyDescent="0.25">
      <c r="A17" s="48">
        <v>8</v>
      </c>
      <c r="B17" s="53">
        <v>49</v>
      </c>
      <c r="C17" s="54">
        <v>0.28483615736100765</v>
      </c>
      <c r="D17" s="54">
        <v>5.1126625240345591</v>
      </c>
      <c r="E17" s="54">
        <v>15.646362571105808</v>
      </c>
      <c r="F17" s="54">
        <v>1.0916914772534614E-15</v>
      </c>
      <c r="G17" s="54">
        <v>5.1151694291879285E-17</v>
      </c>
      <c r="H17" s="54">
        <v>23.245655047812019</v>
      </c>
      <c r="I17" s="54">
        <v>2.9434599346123211</v>
      </c>
      <c r="J17" s="54">
        <v>1.2748407575775029E-3</v>
      </c>
      <c r="K17" s="54">
        <v>0.87517323774561473</v>
      </c>
      <c r="L17" s="54">
        <v>0</v>
      </c>
      <c r="M17" s="54">
        <v>0.16445835203911177</v>
      </c>
      <c r="N17" s="54">
        <v>48.273882665468015</v>
      </c>
      <c r="O17" s="55" t="s">
        <v>101</v>
      </c>
    </row>
    <row r="18" spans="1:15" x14ac:dyDescent="0.25">
      <c r="A18" s="48">
        <v>9</v>
      </c>
      <c r="B18" s="53">
        <v>48</v>
      </c>
      <c r="C18" s="54">
        <v>1.2588687789838275</v>
      </c>
      <c r="D18" s="54">
        <v>22.596047105179871</v>
      </c>
      <c r="E18" s="54">
        <v>69.151042929083488</v>
      </c>
      <c r="F18" s="54">
        <v>1.0916914772534614E-15</v>
      </c>
      <c r="G18" s="54">
        <v>5.1151694291879285E-17</v>
      </c>
      <c r="H18" s="54">
        <v>89.956381076144112</v>
      </c>
      <c r="I18" s="54">
        <v>11.056340726331459</v>
      </c>
      <c r="J18" s="54">
        <v>4.7713662717673083E-3</v>
      </c>
      <c r="K18" s="54">
        <v>0.87517323774561473</v>
      </c>
      <c r="L18" s="54">
        <v>0</v>
      </c>
      <c r="M18" s="54">
        <v>0.16445835203911177</v>
      </c>
      <c r="N18" s="54">
        <v>195.06308357177926</v>
      </c>
      <c r="O18" s="55" t="s">
        <v>100</v>
      </c>
    </row>
    <row r="19" spans="1:15" x14ac:dyDescent="0.25">
      <c r="A19" s="48">
        <v>10</v>
      </c>
      <c r="B19" s="53">
        <v>47</v>
      </c>
      <c r="C19" s="54">
        <v>0.70011386066755477</v>
      </c>
      <c r="D19" s="54">
        <v>12.566683707418065</v>
      </c>
      <c r="E19" s="54">
        <v>4.4423538644118403E-3</v>
      </c>
      <c r="F19" s="54">
        <v>0</v>
      </c>
      <c r="G19" s="54">
        <v>0</v>
      </c>
      <c r="H19" s="54">
        <v>49.379066046214817</v>
      </c>
      <c r="I19" s="54">
        <v>0.5994759220111423</v>
      </c>
      <c r="J19" s="54">
        <v>3.9804661626062589E-2</v>
      </c>
      <c r="K19" s="54">
        <v>1.1662025992976441</v>
      </c>
      <c r="L19" s="54">
        <v>0</v>
      </c>
      <c r="M19" s="54">
        <v>5.7982058115609378</v>
      </c>
      <c r="N19" s="54">
        <v>70.253994962660641</v>
      </c>
      <c r="O19" s="55" t="s">
        <v>99</v>
      </c>
    </row>
    <row r="20" spans="1:15" x14ac:dyDescent="0.25">
      <c r="A20" s="48">
        <v>11</v>
      </c>
      <c r="B20" s="53">
        <v>46</v>
      </c>
      <c r="C20" s="54">
        <v>0.67863013966616204</v>
      </c>
      <c r="D20" s="54">
        <v>12.181061965226798</v>
      </c>
      <c r="E20" s="54">
        <v>4.3060433493813544E-3</v>
      </c>
      <c r="F20" s="54">
        <v>2.7969280495760715E-15</v>
      </c>
      <c r="G20" s="54">
        <v>1.3105131947007124E-16</v>
      </c>
      <c r="H20" s="54">
        <v>47.814796557915692</v>
      </c>
      <c r="I20" s="54">
        <v>1.169297530600701</v>
      </c>
      <c r="J20" s="54">
        <v>3.8583180119057564E-2</v>
      </c>
      <c r="K20" s="54">
        <v>1.1304169193801408</v>
      </c>
      <c r="L20" s="54">
        <v>0</v>
      </c>
      <c r="M20" s="54">
        <v>2.0557294004888975</v>
      </c>
      <c r="N20" s="54">
        <v>65.072821736746832</v>
      </c>
      <c r="O20" s="55" t="s">
        <v>98</v>
      </c>
    </row>
    <row r="21" spans="1:15" x14ac:dyDescent="0.25">
      <c r="A21" s="48">
        <v>12</v>
      </c>
      <c r="B21" s="53">
        <v>45</v>
      </c>
      <c r="C21" s="54">
        <v>0.67863013966616204</v>
      </c>
      <c r="D21" s="54">
        <v>12.181061965226798</v>
      </c>
      <c r="E21" s="54">
        <v>4.3060433493804732E-3</v>
      </c>
      <c r="F21" s="54">
        <v>1.0916914772534614E-15</v>
      </c>
      <c r="G21" s="54">
        <v>5.1151694291879285E-17</v>
      </c>
      <c r="H21" s="54">
        <v>47.814796557915692</v>
      </c>
      <c r="I21" s="54">
        <v>0.52145924880907768</v>
      </c>
      <c r="J21" s="54">
        <v>3.8583180119057564E-2</v>
      </c>
      <c r="K21" s="54">
        <v>1.1304169193801408</v>
      </c>
      <c r="L21" s="54">
        <v>20.694673705538897</v>
      </c>
      <c r="M21" s="54">
        <v>0.16445835203911177</v>
      </c>
      <c r="N21" s="54">
        <v>83.228386112044305</v>
      </c>
      <c r="O21" s="55" t="s">
        <v>97</v>
      </c>
    </row>
    <row r="22" spans="1:15" x14ac:dyDescent="0.25">
      <c r="A22" s="48">
        <v>13</v>
      </c>
      <c r="B22" s="53">
        <v>44</v>
      </c>
      <c r="C22" s="54">
        <v>1.2587951546834759</v>
      </c>
      <c r="D22" s="54">
        <v>22.594725586855969</v>
      </c>
      <c r="E22" s="54">
        <v>4.3060433493804732E-3</v>
      </c>
      <c r="F22" s="54">
        <v>1.0916914772534614E-15</v>
      </c>
      <c r="G22" s="54">
        <v>5.1151694291879285E-17</v>
      </c>
      <c r="H22" s="54">
        <v>88.691955619432335</v>
      </c>
      <c r="I22" s="54">
        <v>0.96725791767612834</v>
      </c>
      <c r="J22" s="54">
        <v>4.7710872208373452E-3</v>
      </c>
      <c r="K22" s="54">
        <v>1.1304169193801408</v>
      </c>
      <c r="L22" s="54">
        <v>0</v>
      </c>
      <c r="M22" s="54">
        <v>0.16445835203911177</v>
      </c>
      <c r="N22" s="54">
        <v>114.81668668063736</v>
      </c>
      <c r="O22" s="55" t="s">
        <v>96</v>
      </c>
    </row>
    <row r="23" spans="1:15" x14ac:dyDescent="0.25">
      <c r="A23" s="48">
        <v>14</v>
      </c>
      <c r="B23" s="53">
        <v>43</v>
      </c>
      <c r="C23" s="54">
        <v>0.39537286714667269</v>
      </c>
      <c r="D23" s="54">
        <v>7.0967396120251127</v>
      </c>
      <c r="E23" s="54">
        <v>4.031027382570012</v>
      </c>
      <c r="F23" s="54">
        <v>0</v>
      </c>
      <c r="G23" s="54">
        <v>0</v>
      </c>
      <c r="H23" s="54">
        <v>42.68508888369491</v>
      </c>
      <c r="I23" s="54">
        <v>0.47616861047734571</v>
      </c>
      <c r="J23" s="54">
        <v>2.3422985207136975E-3</v>
      </c>
      <c r="K23" s="54">
        <v>0.8641697040273979</v>
      </c>
      <c r="L23" s="54">
        <v>0</v>
      </c>
      <c r="M23" s="54">
        <v>0.16445835203911174</v>
      </c>
      <c r="N23" s="54">
        <v>55.715367710501276</v>
      </c>
      <c r="O23" s="55" t="s">
        <v>95</v>
      </c>
    </row>
    <row r="24" spans="1:15" x14ac:dyDescent="0.25">
      <c r="A24" s="47">
        <v>15</v>
      </c>
      <c r="B24" s="56">
        <v>60</v>
      </c>
      <c r="C24" s="54">
        <v>0</v>
      </c>
      <c r="D24" s="54">
        <v>0</v>
      </c>
      <c r="E24" s="54">
        <v>4.2082552539400426</v>
      </c>
      <c r="F24" s="54">
        <v>6.9468460492131268</v>
      </c>
      <c r="G24" s="54">
        <v>0.34447129482938865</v>
      </c>
      <c r="H24" s="54">
        <v>0</v>
      </c>
      <c r="I24" s="54">
        <v>0.19523478032669658</v>
      </c>
      <c r="J24" s="54">
        <v>0</v>
      </c>
      <c r="K24" s="54">
        <v>4.081949234226688E-2</v>
      </c>
      <c r="L24" s="54">
        <v>0</v>
      </c>
      <c r="M24" s="54">
        <v>0.12412972160327891</v>
      </c>
      <c r="N24" s="54">
        <v>11.859756592254801</v>
      </c>
      <c r="O24" s="55" t="s">
        <v>112</v>
      </c>
    </row>
    <row r="25" spans="1:15" x14ac:dyDescent="0.25">
      <c r="A25" s="47">
        <v>16</v>
      </c>
      <c r="B25" s="56">
        <v>59</v>
      </c>
      <c r="C25" s="54">
        <v>0</v>
      </c>
      <c r="D25" s="54">
        <v>0</v>
      </c>
      <c r="E25" s="54">
        <v>4.2082552539400426</v>
      </c>
      <c r="F25" s="54">
        <v>6.8478212727645218</v>
      </c>
      <c r="G25" s="54">
        <v>0.34139542549537744</v>
      </c>
      <c r="H25" s="54">
        <v>0</v>
      </c>
      <c r="I25" s="54">
        <v>0.19523478032669658</v>
      </c>
      <c r="J25" s="54">
        <v>4.2997359165111357E-4</v>
      </c>
      <c r="K25" s="54">
        <v>4.2879122339772639E-2</v>
      </c>
      <c r="L25" s="54">
        <v>0</v>
      </c>
      <c r="M25" s="54">
        <v>0.12412972160327891</v>
      </c>
      <c r="N25" s="54">
        <v>11.760145550061342</v>
      </c>
      <c r="O25" s="55" t="s">
        <v>111</v>
      </c>
    </row>
    <row r="26" spans="1:15" x14ac:dyDescent="0.25">
      <c r="A26" s="47">
        <v>17</v>
      </c>
      <c r="B26" s="53">
        <v>58</v>
      </c>
      <c r="C26" s="54">
        <v>0</v>
      </c>
      <c r="D26" s="54">
        <v>0</v>
      </c>
      <c r="E26" s="54">
        <v>3.9077813796400229</v>
      </c>
      <c r="F26" s="54">
        <v>8.8786904873433592</v>
      </c>
      <c r="G26" s="54">
        <v>42.294091011301404</v>
      </c>
      <c r="H26" s="54">
        <v>0</v>
      </c>
      <c r="I26" s="54">
        <v>0.19523478032669658</v>
      </c>
      <c r="J26" s="54">
        <v>0</v>
      </c>
      <c r="K26" s="54">
        <v>5.8946079059686692E-2</v>
      </c>
      <c r="L26" s="54">
        <v>0</v>
      </c>
      <c r="M26" s="54">
        <v>0.12412972160327891</v>
      </c>
      <c r="N26" s="54">
        <v>55.45887345927445</v>
      </c>
      <c r="O26" s="55" t="s">
        <v>110</v>
      </c>
    </row>
    <row r="27" spans="1:15" x14ac:dyDescent="0.25">
      <c r="A27" s="47">
        <v>18</v>
      </c>
      <c r="B27" s="53">
        <v>57</v>
      </c>
      <c r="C27" s="54">
        <v>0</v>
      </c>
      <c r="D27" s="54">
        <v>0</v>
      </c>
      <c r="E27" s="54">
        <v>4.2082552539400426</v>
      </c>
      <c r="F27" s="54">
        <v>8.1479926930201287</v>
      </c>
      <c r="G27" s="54">
        <v>0.38177785574950124</v>
      </c>
      <c r="H27" s="54">
        <v>0</v>
      </c>
      <c r="I27" s="54">
        <v>0.19523478032669658</v>
      </c>
      <c r="J27" s="54">
        <v>0</v>
      </c>
      <c r="K27" s="54">
        <v>5.5473954917496848E-2</v>
      </c>
      <c r="L27" s="54">
        <v>0</v>
      </c>
      <c r="M27" s="54">
        <v>0.12412972160327891</v>
      </c>
      <c r="N27" s="54">
        <v>13.112864259557144</v>
      </c>
      <c r="O27" s="55" t="s">
        <v>109</v>
      </c>
    </row>
    <row r="28" spans="1:15" x14ac:dyDescent="0.25">
      <c r="N28" s="2"/>
    </row>
    <row r="29" spans="1:15" x14ac:dyDescent="0.25">
      <c r="N29" s="2"/>
    </row>
    <row r="30" spans="1:15" x14ac:dyDescent="0.25">
      <c r="N30" s="2"/>
    </row>
    <row r="31" spans="1:15" x14ac:dyDescent="0.25">
      <c r="N31" s="2"/>
    </row>
    <row r="32" spans="1:15" x14ac:dyDescent="0.25">
      <c r="N32" s="2"/>
    </row>
    <row r="33" spans="14:14" x14ac:dyDescent="0.2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P9:Y9">
    <cfRule type="cellIs" dxfId="68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tabColor theme="8"/>
    <pageSetUpPr fitToPage="1"/>
  </sheetPr>
  <dimension ref="A1:Y35"/>
  <sheetViews>
    <sheetView showGridLines="0" zoomScaleNormal="100" workbookViewId="0">
      <selection activeCell="C20" sqref="C20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3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3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tabColor theme="3"/>
  </sheetPr>
  <dimension ref="A1:Y33"/>
  <sheetViews>
    <sheetView showGridLines="0" zoomScale="115" zoomScaleNormal="115" workbookViewId="0">
      <selection activeCell="A7" sqref="A7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6" width="14.5546875" style="2" customWidth="1"/>
    <col min="7" max="7" width="23.109375" style="2" customWidth="1"/>
    <col min="8" max="9" width="14.5546875" style="2" customWidth="1"/>
    <col min="10" max="10" width="16.77734375" style="2" customWidth="1"/>
    <col min="11" max="11" width="14.5546875" style="2" customWidth="1"/>
    <col min="12" max="12" width="17.5546875" style="1" customWidth="1"/>
    <col min="13" max="13" width="17.21875" style="1" customWidth="1"/>
    <col min="14" max="14" width="14.44140625" style="1" customWidth="1"/>
    <col min="15" max="15" width="72.88671875" style="2" customWidth="1"/>
    <col min="16" max="16384" width="11.44140625" style="2"/>
  </cols>
  <sheetData>
    <row r="1" spans="1:25" ht="15.9" customHeight="1" x14ac:dyDescent="0.25">
      <c r="A1" s="6" t="s">
        <v>113</v>
      </c>
      <c r="B1" s="61" t="s">
        <v>81</v>
      </c>
      <c r="C1" s="62"/>
      <c r="D1" s="62"/>
      <c r="E1" s="62"/>
      <c r="F1" s="62"/>
      <c r="G1" s="62"/>
      <c r="H1" s="62"/>
      <c r="I1" s="62"/>
      <c r="J1" s="62"/>
      <c r="K1" s="62"/>
    </row>
    <row r="2" spans="1:25" ht="15.9" customHeight="1" x14ac:dyDescent="0.25">
      <c r="A2" s="6" t="s">
        <v>114</v>
      </c>
      <c r="B2" s="61" t="s">
        <v>93</v>
      </c>
      <c r="C2" s="62"/>
      <c r="D2" s="62"/>
      <c r="E2" s="62"/>
      <c r="F2" s="62"/>
      <c r="G2" s="62"/>
      <c r="H2" s="62"/>
      <c r="I2" s="62"/>
      <c r="J2" s="62"/>
      <c r="K2" s="62"/>
    </row>
    <row r="3" spans="1:25" ht="15.9" customHeight="1" x14ac:dyDescent="3.95">
      <c r="A3" s="6" t="s">
        <v>115</v>
      </c>
      <c r="B3" s="61" t="s">
        <v>49</v>
      </c>
      <c r="C3" s="62"/>
      <c r="D3" s="62"/>
      <c r="E3" s="62"/>
      <c r="F3" s="62"/>
      <c r="G3" s="62"/>
      <c r="H3" s="62"/>
      <c r="I3" s="62"/>
      <c r="J3" s="62"/>
      <c r="K3" s="62"/>
      <c r="N3" s="33"/>
      <c r="Y3" s="2" t="str">
        <f>"Source: "&amp;'Data Land use'!B3</f>
        <v>Source: Source</v>
      </c>
    </row>
    <row r="4" spans="1:25" x14ac:dyDescent="0.25">
      <c r="A4" s="6" t="s">
        <v>50</v>
      </c>
      <c r="B4" s="61" t="s">
        <v>42</v>
      </c>
      <c r="C4" s="62"/>
      <c r="D4" s="62"/>
      <c r="E4" s="62"/>
      <c r="F4" s="62"/>
      <c r="G4" s="62"/>
      <c r="H4" s="62"/>
      <c r="I4" s="62"/>
      <c r="J4" s="62"/>
      <c r="K4" s="62"/>
    </row>
    <row r="5" spans="1:25" x14ac:dyDescent="0.25">
      <c r="A5" s="6" t="s">
        <v>116</v>
      </c>
      <c r="B5" s="61" t="s">
        <v>94</v>
      </c>
      <c r="C5" s="62"/>
      <c r="D5" s="62"/>
      <c r="E5" s="62"/>
      <c r="F5" s="62"/>
      <c r="G5" s="62"/>
      <c r="H5" s="62"/>
      <c r="I5" s="62"/>
      <c r="J5" s="62"/>
      <c r="K5" s="62"/>
      <c r="N5" s="2"/>
    </row>
    <row r="6" spans="1:25" x14ac:dyDescent="0.25">
      <c r="A6" s="7" t="s">
        <v>117</v>
      </c>
      <c r="B6" s="59" t="s">
        <v>84</v>
      </c>
      <c r="C6" s="60"/>
      <c r="D6" s="60"/>
      <c r="E6" s="60"/>
      <c r="F6" s="60"/>
      <c r="G6" s="60"/>
      <c r="H6" s="60"/>
      <c r="I6" s="60"/>
      <c r="J6" s="60"/>
      <c r="K6" s="60"/>
    </row>
    <row r="8" spans="1:25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25">
      <c r="A9" s="46" t="s">
        <v>15</v>
      </c>
      <c r="B9" s="49" t="s">
        <v>61</v>
      </c>
      <c r="C9" s="50" t="s">
        <v>51</v>
      </c>
      <c r="D9" s="50" t="s">
        <v>52</v>
      </c>
      <c r="E9" s="50" t="s">
        <v>53</v>
      </c>
      <c r="F9" s="50" t="s">
        <v>28</v>
      </c>
      <c r="G9" s="50" t="s">
        <v>83</v>
      </c>
      <c r="H9" s="50" t="s">
        <v>90</v>
      </c>
      <c r="I9" s="50" t="s">
        <v>59</v>
      </c>
      <c r="J9" s="51" t="s">
        <v>54</v>
      </c>
      <c r="K9" s="50" t="s">
        <v>55</v>
      </c>
      <c r="L9" s="50" t="s">
        <v>58</v>
      </c>
      <c r="M9" s="51" t="s">
        <v>91</v>
      </c>
      <c r="N9" s="51" t="s">
        <v>56</v>
      </c>
      <c r="O9" s="52" t="s">
        <v>57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x14ac:dyDescent="0.25">
      <c r="A10" s="47">
        <v>1</v>
      </c>
      <c r="B10" s="53">
        <v>56</v>
      </c>
      <c r="C10" s="54">
        <v>0</v>
      </c>
      <c r="D10" s="54">
        <v>5.9991913683320387E-2</v>
      </c>
      <c r="E10" s="54">
        <v>0</v>
      </c>
      <c r="F10" s="54">
        <v>0</v>
      </c>
      <c r="G10" s="54">
        <v>0</v>
      </c>
      <c r="H10" s="54">
        <v>0.2789135150262364</v>
      </c>
      <c r="I10" s="54">
        <v>0</v>
      </c>
      <c r="J10" s="54">
        <v>1.4643072992746743E-5</v>
      </c>
      <c r="K10" s="54">
        <v>1.6230935699999991E-5</v>
      </c>
      <c r="L10" s="54">
        <v>0</v>
      </c>
      <c r="M10" s="54">
        <v>0</v>
      </c>
      <c r="N10" s="54">
        <v>0.33893630271824959</v>
      </c>
      <c r="O10" s="55" t="s">
        <v>108</v>
      </c>
    </row>
    <row r="11" spans="1:25" x14ac:dyDescent="0.25">
      <c r="A11" s="48">
        <v>2</v>
      </c>
      <c r="B11" s="53">
        <v>55</v>
      </c>
      <c r="C11" s="54">
        <v>0</v>
      </c>
      <c r="D11" s="54">
        <v>2.5399913959022805E-2</v>
      </c>
      <c r="E11" s="54">
        <v>0</v>
      </c>
      <c r="F11" s="54">
        <v>0</v>
      </c>
      <c r="G11" s="54">
        <v>0</v>
      </c>
      <c r="H11" s="54">
        <v>0.25951539916916727</v>
      </c>
      <c r="I11" s="54">
        <v>0</v>
      </c>
      <c r="J11" s="54">
        <v>1.4232371916359023E-5</v>
      </c>
      <c r="K11" s="54">
        <v>2.0559273243333332E-4</v>
      </c>
      <c r="L11" s="54">
        <v>0</v>
      </c>
      <c r="M11" s="54">
        <v>0</v>
      </c>
      <c r="N11" s="54">
        <v>0.28513513823253972</v>
      </c>
      <c r="O11" s="55" t="s">
        <v>107</v>
      </c>
    </row>
    <row r="12" spans="1:25" x14ac:dyDescent="0.25">
      <c r="A12" s="48">
        <v>3</v>
      </c>
      <c r="B12" s="53">
        <v>54</v>
      </c>
      <c r="C12" s="54">
        <v>2.1405001427359033E-2</v>
      </c>
      <c r="D12" s="54">
        <v>1.1187259113475791E-2</v>
      </c>
      <c r="E12" s="54">
        <v>4.0641292461751979E-4</v>
      </c>
      <c r="F12" s="54">
        <v>1.2339766955695828E-16</v>
      </c>
      <c r="G12" s="54">
        <v>3.4336649866301276E-19</v>
      </c>
      <c r="H12" s="54">
        <v>0</v>
      </c>
      <c r="I12" s="54">
        <v>0</v>
      </c>
      <c r="J12" s="54">
        <v>0</v>
      </c>
      <c r="K12" s="54">
        <v>4.0665220554359531E-3</v>
      </c>
      <c r="L12" s="54">
        <v>0</v>
      </c>
      <c r="M12" s="54">
        <v>8.850924234887524E-4</v>
      </c>
      <c r="N12" s="54">
        <v>3.795028794437718E-2</v>
      </c>
      <c r="O12" s="55" t="s">
        <v>106</v>
      </c>
    </row>
    <row r="13" spans="1:25" x14ac:dyDescent="0.25">
      <c r="A13" s="48">
        <v>4</v>
      </c>
      <c r="B13" s="53">
        <v>53</v>
      </c>
      <c r="C13" s="54">
        <v>5.695478611316189E-2</v>
      </c>
      <c r="D13" s="54">
        <v>2.9450091490081383E-2</v>
      </c>
      <c r="E13" s="54">
        <v>4.0641292461750944E-4</v>
      </c>
      <c r="F13" s="54">
        <v>0</v>
      </c>
      <c r="G13" s="54">
        <v>0</v>
      </c>
      <c r="H13" s="54">
        <v>0.29576086925803985</v>
      </c>
      <c r="I13" s="54">
        <v>3.3441040431444959E-3</v>
      </c>
      <c r="J13" s="54">
        <v>1.6501813972040879E-5</v>
      </c>
      <c r="K13" s="54">
        <v>4.0665220554359531E-3</v>
      </c>
      <c r="L13" s="54">
        <v>0</v>
      </c>
      <c r="M13" s="54">
        <v>8.8509242348875218E-4</v>
      </c>
      <c r="N13" s="54">
        <v>0.39088438012194193</v>
      </c>
      <c r="O13" s="55" t="s">
        <v>105</v>
      </c>
    </row>
    <row r="14" spans="1:25" x14ac:dyDescent="0.25">
      <c r="A14" s="48">
        <v>5</v>
      </c>
      <c r="B14" s="53">
        <v>52</v>
      </c>
      <c r="C14" s="54">
        <v>2.7530271761374188E-2</v>
      </c>
      <c r="D14" s="54">
        <v>1.4235309750937888E-2</v>
      </c>
      <c r="E14" s="54">
        <v>8.7627371596850148E-2</v>
      </c>
      <c r="F14" s="54">
        <v>0</v>
      </c>
      <c r="G14" s="54">
        <v>0</v>
      </c>
      <c r="H14" s="54">
        <v>6.6254649958120986</v>
      </c>
      <c r="I14" s="54">
        <v>1.3447552769325752</v>
      </c>
      <c r="J14" s="54">
        <v>5.4503171434779644E-3</v>
      </c>
      <c r="K14" s="54">
        <v>1.7217265586547982E-3</v>
      </c>
      <c r="L14" s="54">
        <v>0</v>
      </c>
      <c r="M14" s="54">
        <v>2.5872712635933097E-2</v>
      </c>
      <c r="N14" s="54">
        <v>8.1326579821919029</v>
      </c>
      <c r="O14" s="55" t="s">
        <v>104</v>
      </c>
    </row>
    <row r="15" spans="1:25" x14ac:dyDescent="0.25">
      <c r="A15" s="48">
        <v>6</v>
      </c>
      <c r="B15" s="53">
        <v>51</v>
      </c>
      <c r="C15" s="54">
        <v>2.7271284850518399E-2</v>
      </c>
      <c r="D15" s="54">
        <v>1.4101393205201375E-2</v>
      </c>
      <c r="E15" s="54">
        <v>8.6803030214643986E-2</v>
      </c>
      <c r="F15" s="54">
        <v>2.6336537708232702E-16</v>
      </c>
      <c r="G15" s="54">
        <v>7.3284080422670625E-19</v>
      </c>
      <c r="H15" s="54">
        <v>6.5631369255655869</v>
      </c>
      <c r="I15" s="54">
        <v>1.3699081253925702</v>
      </c>
      <c r="J15" s="54">
        <v>5.3990441007558008E-3</v>
      </c>
      <c r="K15" s="54">
        <v>1.7055296737628007E-3</v>
      </c>
      <c r="L15" s="54">
        <v>0</v>
      </c>
      <c r="M15" s="54">
        <v>6.6381931761656434E-3</v>
      </c>
      <c r="N15" s="54">
        <v>8.0749635261792037</v>
      </c>
      <c r="O15" s="55" t="s">
        <v>103</v>
      </c>
    </row>
    <row r="16" spans="1:25" x14ac:dyDescent="0.25">
      <c r="A16" s="48">
        <v>7</v>
      </c>
      <c r="B16" s="53">
        <v>50</v>
      </c>
      <c r="C16" s="54">
        <v>2.7271284850518395E-2</v>
      </c>
      <c r="D16" s="54">
        <v>1.4101393205201374E-2</v>
      </c>
      <c r="E16" s="54">
        <v>8.6803030214643848E-2</v>
      </c>
      <c r="F16" s="54">
        <v>0</v>
      </c>
      <c r="G16" s="54">
        <v>0</v>
      </c>
      <c r="H16" s="54">
        <v>6.563136925565586</v>
      </c>
      <c r="I16" s="54">
        <v>1.3187792130764207</v>
      </c>
      <c r="J16" s="54">
        <v>5.3990441007564583E-3</v>
      </c>
      <c r="K16" s="54">
        <v>1.7055296737628004E-3</v>
      </c>
      <c r="L16" s="54">
        <v>5.636623509033812E-2</v>
      </c>
      <c r="M16" s="54">
        <v>8.8509242348875229E-4</v>
      </c>
      <c r="N16" s="54">
        <v>8.0744477482007166</v>
      </c>
      <c r="O16" s="55" t="s">
        <v>102</v>
      </c>
    </row>
    <row r="17" spans="1:15" x14ac:dyDescent="0.25">
      <c r="A17" s="48">
        <v>8</v>
      </c>
      <c r="B17" s="53">
        <v>49</v>
      </c>
      <c r="C17" s="54">
        <v>3.9863481799683124E-2</v>
      </c>
      <c r="D17" s="54">
        <v>2.0612546657296012E-2</v>
      </c>
      <c r="E17" s="54">
        <v>0.12688331459575614</v>
      </c>
      <c r="F17" s="54">
        <v>1.2339766955695828E-16</v>
      </c>
      <c r="G17" s="54">
        <v>3.4336649866301276E-19</v>
      </c>
      <c r="H17" s="54">
        <v>0.19333767202267552</v>
      </c>
      <c r="I17" s="54">
        <v>0.73741186110539503</v>
      </c>
      <c r="J17" s="54">
        <v>1.0603045763292341E-5</v>
      </c>
      <c r="K17" s="54">
        <v>1.7055296737628007E-3</v>
      </c>
      <c r="L17" s="54">
        <v>0</v>
      </c>
      <c r="M17" s="54">
        <v>8.850924234887524E-4</v>
      </c>
      <c r="N17" s="54">
        <v>1.1207101013238208</v>
      </c>
      <c r="O17" s="55" t="s">
        <v>101</v>
      </c>
    </row>
    <row r="18" spans="1:15" x14ac:dyDescent="0.25">
      <c r="A18" s="48">
        <v>9</v>
      </c>
      <c r="B18" s="53">
        <v>48</v>
      </c>
      <c r="C18" s="54">
        <v>0.17618160954056197</v>
      </c>
      <c r="D18" s="54">
        <v>9.109971038308072E-2</v>
      </c>
      <c r="E18" s="54">
        <v>0.56077656993573222</v>
      </c>
      <c r="F18" s="54">
        <v>1.2339766955695828E-16</v>
      </c>
      <c r="G18" s="54">
        <v>3.4336649866301276E-19</v>
      </c>
      <c r="H18" s="54">
        <v>21.003661687000662</v>
      </c>
      <c r="I18" s="54">
        <v>5.8081442898182782</v>
      </c>
      <c r="J18" s="54">
        <v>1.1507650797304076E-3</v>
      </c>
      <c r="K18" s="54">
        <v>1.7055296737628007E-3</v>
      </c>
      <c r="L18" s="54">
        <v>0</v>
      </c>
      <c r="M18" s="54">
        <v>8.850924234887524E-4</v>
      </c>
      <c r="N18" s="54">
        <v>27.643605253855302</v>
      </c>
      <c r="O18" s="55" t="s">
        <v>100</v>
      </c>
    </row>
    <row r="19" spans="1:15" x14ac:dyDescent="0.25">
      <c r="A19" s="48">
        <v>10</v>
      </c>
      <c r="B19" s="53">
        <v>47</v>
      </c>
      <c r="C19" s="54">
        <v>9.7982560925558709E-2</v>
      </c>
      <c r="D19" s="54">
        <v>5.0664668952611978E-2</v>
      </c>
      <c r="E19" s="54">
        <v>2.9399768075633613E-5</v>
      </c>
      <c r="F19" s="54">
        <v>0</v>
      </c>
      <c r="G19" s="54">
        <v>0</v>
      </c>
      <c r="H19" s="54">
        <v>11.52289054876212</v>
      </c>
      <c r="I19" s="54">
        <v>0.1445218307659463</v>
      </c>
      <c r="J19" s="54">
        <v>9.5998949849847824E-3</v>
      </c>
      <c r="K19" s="54">
        <v>5.0074077948391556E-3</v>
      </c>
      <c r="L19" s="54">
        <v>0</v>
      </c>
      <c r="M19" s="54">
        <v>3.8740602584680352E-2</v>
      </c>
      <c r="N19" s="54">
        <v>11.869436914538817</v>
      </c>
      <c r="O19" s="55" t="s">
        <v>99</v>
      </c>
    </row>
    <row r="20" spans="1:15" x14ac:dyDescent="0.25">
      <c r="A20" s="48">
        <v>11</v>
      </c>
      <c r="B20" s="53">
        <v>46</v>
      </c>
      <c r="C20" s="54">
        <v>9.4975864272075008E-2</v>
      </c>
      <c r="D20" s="54">
        <v>4.9109970961962533E-2</v>
      </c>
      <c r="E20" s="54">
        <v>2.8497656796251807E-5</v>
      </c>
      <c r="F20" s="54">
        <v>3.161464666780072E-16</v>
      </c>
      <c r="G20" s="54">
        <v>8.797095254526133E-19</v>
      </c>
      <c r="H20" s="54">
        <v>11.16896892285569</v>
      </c>
      <c r="I20" s="54">
        <v>0.28164068999959191</v>
      </c>
      <c r="J20" s="54">
        <v>9.3053120003935962E-3</v>
      </c>
      <c r="K20" s="54">
        <v>4.8537559354596901E-3</v>
      </c>
      <c r="L20" s="54">
        <v>0</v>
      </c>
      <c r="M20" s="54">
        <v>1.1063655293609408E-2</v>
      </c>
      <c r="N20" s="54">
        <v>11.619946668975576</v>
      </c>
      <c r="O20" s="55" t="s">
        <v>98</v>
      </c>
    </row>
    <row r="21" spans="1:15" x14ac:dyDescent="0.25">
      <c r="A21" s="48">
        <v>12</v>
      </c>
      <c r="B21" s="53">
        <v>45</v>
      </c>
      <c r="C21" s="54">
        <v>9.4975864272075008E-2</v>
      </c>
      <c r="D21" s="54">
        <v>4.9109970961962533E-2</v>
      </c>
      <c r="E21" s="54">
        <v>2.8497656796235659E-5</v>
      </c>
      <c r="F21" s="54">
        <v>1.2339766955695828E-16</v>
      </c>
      <c r="G21" s="54">
        <v>3.4336649866301276E-19</v>
      </c>
      <c r="H21" s="54">
        <v>11.16896892285569</v>
      </c>
      <c r="I21" s="54">
        <v>0.12571539200415882</v>
      </c>
      <c r="J21" s="54">
        <v>9.3053120003935962E-3</v>
      </c>
      <c r="K21" s="54">
        <v>4.8537559354596901E-3</v>
      </c>
      <c r="L21" s="54">
        <v>8.6070749356183807E-2</v>
      </c>
      <c r="M21" s="54">
        <v>8.850924234887524E-4</v>
      </c>
      <c r="N21" s="54">
        <v>11.539913557466207</v>
      </c>
      <c r="O21" s="55" t="s">
        <v>97</v>
      </c>
    </row>
    <row r="22" spans="1:15" x14ac:dyDescent="0.25">
      <c r="A22" s="48">
        <v>13</v>
      </c>
      <c r="B22" s="53">
        <v>44</v>
      </c>
      <c r="C22" s="54">
        <v>0.17617130564872371</v>
      </c>
      <c r="D22" s="54">
        <v>9.1094382462846984E-2</v>
      </c>
      <c r="E22" s="54">
        <v>2.8497656796235659E-5</v>
      </c>
      <c r="F22" s="54">
        <v>1.2339766955695828E-16</v>
      </c>
      <c r="G22" s="54">
        <v>3.4336649866301276E-19</v>
      </c>
      <c r="H22" s="54">
        <v>20.71738807506739</v>
      </c>
      <c r="I22" s="54">
        <v>0.23319024174466621</v>
      </c>
      <c r="J22" s="54">
        <v>1.1506977778199324E-3</v>
      </c>
      <c r="K22" s="54">
        <v>4.8537559354596901E-3</v>
      </c>
      <c r="L22" s="54">
        <v>0</v>
      </c>
      <c r="M22" s="54">
        <v>8.850924234887524E-4</v>
      </c>
      <c r="N22" s="54">
        <v>21.224762048717192</v>
      </c>
      <c r="O22" s="55" t="s">
        <v>96</v>
      </c>
    </row>
    <row r="23" spans="1:15" x14ac:dyDescent="0.25">
      <c r="A23" s="48">
        <v>14</v>
      </c>
      <c r="B23" s="53">
        <v>43</v>
      </c>
      <c r="C23" s="54">
        <v>5.5333351073172068E-2</v>
      </c>
      <c r="D23" s="54">
        <v>2.8611682402247225E-2</v>
      </c>
      <c r="E23" s="54">
        <v>7.3905888737487921E-2</v>
      </c>
      <c r="F23" s="54">
        <v>0</v>
      </c>
      <c r="G23" s="54">
        <v>0</v>
      </c>
      <c r="H23" s="54">
        <v>0.29216109273258234</v>
      </c>
      <c r="I23" s="54">
        <v>3.2591695414076489E-3</v>
      </c>
      <c r="J23" s="54">
        <v>1.6032026949322546E-5</v>
      </c>
      <c r="K23" s="54">
        <v>1.8313278747393326E-3</v>
      </c>
      <c r="L23" s="54">
        <v>0</v>
      </c>
      <c r="M23" s="54">
        <v>8.8509242348875229E-4</v>
      </c>
      <c r="N23" s="54">
        <v>0.45600363681207462</v>
      </c>
      <c r="O23" s="55" t="s">
        <v>95</v>
      </c>
    </row>
    <row r="24" spans="1:15" x14ac:dyDescent="0.25">
      <c r="A24" s="47">
        <v>15</v>
      </c>
      <c r="B24" s="56">
        <v>60</v>
      </c>
      <c r="C24" s="54">
        <v>0</v>
      </c>
      <c r="D24" s="54">
        <v>0</v>
      </c>
      <c r="E24" s="54">
        <v>7.7155229935042494E-2</v>
      </c>
      <c r="F24" s="54">
        <v>0.82252353771616882</v>
      </c>
      <c r="G24" s="54">
        <v>2.3123359652675152E-3</v>
      </c>
      <c r="H24" s="54">
        <v>0</v>
      </c>
      <c r="I24" s="54">
        <v>0</v>
      </c>
      <c r="J24" s="54">
        <v>0</v>
      </c>
      <c r="K24" s="54">
        <v>2.4275389858063848E-4</v>
      </c>
      <c r="L24" s="54">
        <v>0</v>
      </c>
      <c r="M24" s="54">
        <v>6.4596806137381252E-4</v>
      </c>
      <c r="N24" s="54">
        <v>0.90287982557643331</v>
      </c>
      <c r="O24" s="55" t="s">
        <v>112</v>
      </c>
    </row>
    <row r="25" spans="1:15" x14ac:dyDescent="0.25">
      <c r="A25" s="47">
        <v>16</v>
      </c>
      <c r="B25" s="56">
        <v>59</v>
      </c>
      <c r="C25" s="54">
        <v>0</v>
      </c>
      <c r="D25" s="54">
        <v>0</v>
      </c>
      <c r="E25" s="54">
        <v>7.7155229935042494E-2</v>
      </c>
      <c r="F25" s="54">
        <v>0.81440561710685255</v>
      </c>
      <c r="G25" s="54">
        <v>2.2916885458968525E-3</v>
      </c>
      <c r="H25" s="54">
        <v>0</v>
      </c>
      <c r="I25" s="54">
        <v>0</v>
      </c>
      <c r="J25" s="54">
        <v>0</v>
      </c>
      <c r="K25" s="54">
        <v>2.4364846606090112E-4</v>
      </c>
      <c r="L25" s="54">
        <v>0</v>
      </c>
      <c r="M25" s="54">
        <v>6.4596806137381252E-4</v>
      </c>
      <c r="N25" s="54">
        <v>0.89474215211522679</v>
      </c>
      <c r="O25" s="55" t="s">
        <v>111</v>
      </c>
    </row>
    <row r="26" spans="1:15" x14ac:dyDescent="0.25">
      <c r="A26" s="47">
        <v>17</v>
      </c>
      <c r="B26" s="53">
        <v>58</v>
      </c>
      <c r="C26" s="54">
        <v>0</v>
      </c>
      <c r="D26" s="54">
        <v>0</v>
      </c>
      <c r="E26" s="54">
        <v>7.164626494548168E-2</v>
      </c>
      <c r="F26" s="54">
        <v>1.0018970435343999</v>
      </c>
      <c r="G26" s="54">
        <v>12.286730223929416</v>
      </c>
      <c r="H26" s="54">
        <v>0</v>
      </c>
      <c r="I26" s="54">
        <v>0</v>
      </c>
      <c r="J26" s="54">
        <v>0</v>
      </c>
      <c r="K26" s="54">
        <v>4.4621773549950819E-4</v>
      </c>
      <c r="L26" s="54">
        <v>0</v>
      </c>
      <c r="M26" s="54">
        <v>6.4596806137381252E-4</v>
      </c>
      <c r="N26" s="54">
        <v>13.361365718206171</v>
      </c>
      <c r="O26" s="55" t="s">
        <v>110</v>
      </c>
    </row>
    <row r="27" spans="1:15" x14ac:dyDescent="0.25">
      <c r="A27" s="47">
        <v>18</v>
      </c>
      <c r="B27" s="53">
        <v>57</v>
      </c>
      <c r="C27" s="54">
        <v>0</v>
      </c>
      <c r="D27" s="54">
        <v>0</v>
      </c>
      <c r="E27" s="54">
        <v>7.7155229935042494E-2</v>
      </c>
      <c r="F27" s="54">
        <v>0.92099584070708229</v>
      </c>
      <c r="G27" s="54">
        <v>2.5627640962929054E-3</v>
      </c>
      <c r="H27" s="54">
        <v>0</v>
      </c>
      <c r="I27" s="54">
        <v>0</v>
      </c>
      <c r="J27" s="54">
        <v>0</v>
      </c>
      <c r="K27" s="54">
        <v>4.2502779245438084E-4</v>
      </c>
      <c r="L27" s="54">
        <v>0</v>
      </c>
      <c r="M27" s="54">
        <v>6.4596806137381252E-4</v>
      </c>
      <c r="N27" s="54">
        <v>1.0017848305922459</v>
      </c>
      <c r="O27" s="55" t="s">
        <v>109</v>
      </c>
    </row>
    <row r="28" spans="1:15" x14ac:dyDescent="0.25">
      <c r="N28" s="2"/>
    </row>
    <row r="29" spans="1:15" x14ac:dyDescent="0.25">
      <c r="N29" s="2"/>
    </row>
    <row r="30" spans="1:15" x14ac:dyDescent="0.25">
      <c r="N30" s="2"/>
    </row>
    <row r="31" spans="1:15" x14ac:dyDescent="0.25">
      <c r="N31" s="2"/>
    </row>
    <row r="32" spans="1:15" x14ac:dyDescent="0.25">
      <c r="N32" s="2"/>
    </row>
    <row r="33" spans="14:14" x14ac:dyDescent="0.2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P9:Y9">
    <cfRule type="cellIs" dxfId="49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tabColor theme="8"/>
    <pageSetUpPr fitToPage="1"/>
  </sheetPr>
  <dimension ref="A1:Y35"/>
  <sheetViews>
    <sheetView showGridLines="0" zoomScaleNormal="100" workbookViewId="0">
      <selection activeCell="S25" sqref="S25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3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3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theme="3"/>
  </sheetPr>
  <dimension ref="A1:Z43"/>
  <sheetViews>
    <sheetView showGridLines="0" zoomScaleNormal="100" workbookViewId="0">
      <selection activeCell="N10" sqref="N10"/>
    </sheetView>
  </sheetViews>
  <sheetFormatPr baseColWidth="10" defaultColWidth="11.44140625" defaultRowHeight="13.2" x14ac:dyDescent="0.25"/>
  <cols>
    <col min="1" max="1" width="18" style="2" bestFit="1" customWidth="1"/>
    <col min="2" max="2" width="6" style="2" customWidth="1"/>
    <col min="3" max="6" width="14.5546875" style="2" customWidth="1"/>
    <col min="7" max="7" width="23" style="2" customWidth="1"/>
    <col min="8" max="9" width="14.5546875" style="2" customWidth="1"/>
    <col min="10" max="10" width="16.88671875" style="2" customWidth="1"/>
    <col min="11" max="11" width="14.5546875" style="2" customWidth="1"/>
    <col min="12" max="12" width="17.77734375" style="1" customWidth="1"/>
    <col min="13" max="13" width="17.21875" style="1" customWidth="1"/>
    <col min="14" max="14" width="21.5546875" style="1" customWidth="1"/>
    <col min="15" max="15" width="14.5546875" style="1" customWidth="1"/>
    <col min="16" max="16" width="72.88671875" style="2" customWidth="1"/>
    <col min="17" max="16384" width="11.44140625" style="2"/>
  </cols>
  <sheetData>
    <row r="1" spans="1:26" ht="15.9" customHeight="1" x14ac:dyDescent="0.25">
      <c r="A1" s="6" t="s">
        <v>1</v>
      </c>
      <c r="B1" s="61" t="s">
        <v>81</v>
      </c>
      <c r="C1" s="62"/>
      <c r="D1" s="62"/>
      <c r="E1" s="62"/>
      <c r="F1" s="62"/>
      <c r="G1" s="62"/>
      <c r="H1" s="62"/>
      <c r="I1" s="62"/>
      <c r="J1" s="62"/>
      <c r="K1" s="62"/>
    </row>
    <row r="2" spans="1:26" ht="15.9" customHeight="1" x14ac:dyDescent="0.25">
      <c r="A2" s="6" t="s">
        <v>2</v>
      </c>
      <c r="B2" s="61" t="s">
        <v>46</v>
      </c>
      <c r="C2" s="62"/>
      <c r="D2" s="62"/>
      <c r="E2" s="62"/>
      <c r="F2" s="62"/>
      <c r="G2" s="62"/>
      <c r="H2" s="62"/>
      <c r="I2" s="62"/>
      <c r="J2" s="62"/>
      <c r="K2" s="62"/>
    </row>
    <row r="3" spans="1:26" ht="15.9" customHeight="1" x14ac:dyDescent="0.25">
      <c r="A3" s="6" t="s">
        <v>0</v>
      </c>
      <c r="B3" s="61" t="s">
        <v>49</v>
      </c>
      <c r="C3" s="62"/>
      <c r="D3" s="62"/>
      <c r="E3" s="62"/>
      <c r="F3" s="62"/>
      <c r="G3" s="62"/>
      <c r="H3" s="62"/>
      <c r="I3" s="62"/>
      <c r="J3" s="62"/>
      <c r="K3" s="62"/>
      <c r="Z3" s="2" t="str">
        <f>"Quelle: "&amp;'Data GWP'!B3</f>
        <v>Quelle: Source</v>
      </c>
    </row>
    <row r="4" spans="1:26" x14ac:dyDescent="0.25">
      <c r="A4" s="6" t="s">
        <v>50</v>
      </c>
      <c r="B4" s="61" t="s">
        <v>42</v>
      </c>
      <c r="C4" s="62"/>
      <c r="D4" s="62"/>
      <c r="E4" s="62"/>
      <c r="F4" s="62"/>
      <c r="G4" s="62"/>
      <c r="H4" s="62"/>
      <c r="I4" s="62"/>
      <c r="J4" s="62"/>
      <c r="K4" s="62"/>
    </row>
    <row r="5" spans="1:26" x14ac:dyDescent="0.25">
      <c r="A5" s="6" t="s">
        <v>3</v>
      </c>
      <c r="B5" s="61" t="s">
        <v>60</v>
      </c>
      <c r="C5" s="62"/>
      <c r="D5" s="62"/>
      <c r="E5" s="62"/>
      <c r="F5" s="62"/>
      <c r="G5" s="62"/>
      <c r="H5" s="62"/>
      <c r="I5" s="62"/>
      <c r="J5" s="62"/>
      <c r="K5" s="62"/>
    </row>
    <row r="6" spans="1:26" x14ac:dyDescent="0.25">
      <c r="A6" s="7" t="s">
        <v>4</v>
      </c>
      <c r="B6" s="59" t="s">
        <v>84</v>
      </c>
      <c r="C6" s="60"/>
      <c r="D6" s="60"/>
      <c r="E6" s="60"/>
      <c r="F6" s="60"/>
      <c r="G6" s="60"/>
      <c r="H6" s="60"/>
      <c r="I6" s="60"/>
      <c r="J6" s="60"/>
      <c r="K6" s="60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6" ht="30" customHeight="1" x14ac:dyDescent="0.25">
      <c r="A9" s="46" t="s">
        <v>15</v>
      </c>
      <c r="B9" s="49" t="s">
        <v>61</v>
      </c>
      <c r="C9" s="50" t="s">
        <v>51</v>
      </c>
      <c r="D9" s="50" t="s">
        <v>52</v>
      </c>
      <c r="E9" s="50" t="s">
        <v>53</v>
      </c>
      <c r="F9" s="50" t="s">
        <v>28</v>
      </c>
      <c r="G9" s="50" t="s">
        <v>83</v>
      </c>
      <c r="H9" s="50" t="s">
        <v>90</v>
      </c>
      <c r="I9" s="50" t="s">
        <v>59</v>
      </c>
      <c r="J9" s="51" t="s">
        <v>54</v>
      </c>
      <c r="K9" s="50" t="s">
        <v>55</v>
      </c>
      <c r="L9" s="50" t="s">
        <v>58</v>
      </c>
      <c r="M9" s="51" t="s">
        <v>91</v>
      </c>
      <c r="N9" s="51" t="s">
        <v>92</v>
      </c>
      <c r="O9" s="51" t="s">
        <v>56</v>
      </c>
      <c r="P9" s="52" t="s">
        <v>57</v>
      </c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x14ac:dyDescent="0.25">
      <c r="A10" s="47">
        <v>1</v>
      </c>
      <c r="B10" s="53">
        <v>56</v>
      </c>
      <c r="C10" s="54">
        <v>0</v>
      </c>
      <c r="D10" s="54">
        <v>2.4125563896771816</v>
      </c>
      <c r="E10" s="54">
        <v>0</v>
      </c>
      <c r="F10" s="54">
        <v>0</v>
      </c>
      <c r="G10" s="54">
        <v>0</v>
      </c>
      <c r="H10" s="54">
        <v>6.7439041902620431</v>
      </c>
      <c r="I10" s="54">
        <v>0</v>
      </c>
      <c r="J10" s="54">
        <v>3.5405771321195571E-4</v>
      </c>
      <c r="K10" s="54">
        <v>2.3298616157787982E-2</v>
      </c>
      <c r="L10" s="54">
        <v>0</v>
      </c>
      <c r="M10" s="54">
        <v>0</v>
      </c>
      <c r="N10" s="54">
        <v>0</v>
      </c>
      <c r="O10" s="54">
        <v>9.1801132538102248</v>
      </c>
      <c r="P10" s="55" t="s">
        <v>108</v>
      </c>
    </row>
    <row r="11" spans="1:26" x14ac:dyDescent="0.25">
      <c r="A11" s="48">
        <v>2</v>
      </c>
      <c r="B11" s="53">
        <v>55</v>
      </c>
      <c r="C11" s="54">
        <v>0</v>
      </c>
      <c r="D11" s="54">
        <v>0.85535099830362404</v>
      </c>
      <c r="E11" s="54">
        <v>0</v>
      </c>
      <c r="F11" s="54">
        <v>0</v>
      </c>
      <c r="G11" s="54">
        <v>0</v>
      </c>
      <c r="H11" s="54">
        <v>6.2748733697248174</v>
      </c>
      <c r="I11" s="54">
        <v>0</v>
      </c>
      <c r="J11" s="54">
        <v>3.4412729191366989E-4</v>
      </c>
      <c r="K11" s="54">
        <v>0.27095144632834545</v>
      </c>
      <c r="L11" s="54">
        <v>0</v>
      </c>
      <c r="M11" s="54">
        <v>0</v>
      </c>
      <c r="N11" s="54">
        <v>0</v>
      </c>
      <c r="O11" s="54">
        <v>7.4015199416487008</v>
      </c>
      <c r="P11" s="55" t="s">
        <v>107</v>
      </c>
    </row>
    <row r="12" spans="1:26" x14ac:dyDescent="0.25">
      <c r="A12" s="48">
        <v>3</v>
      </c>
      <c r="B12" s="53">
        <v>54</v>
      </c>
      <c r="C12" s="54">
        <v>2.7973465021047604E-2</v>
      </c>
      <c r="D12" s="54">
        <v>0.3774820415968998</v>
      </c>
      <c r="E12" s="54">
        <v>1.5200914422786481E-2</v>
      </c>
      <c r="F12" s="54">
        <v>2.3631103743113584E-16</v>
      </c>
      <c r="G12" s="54">
        <v>1.3747067025320527E-16</v>
      </c>
      <c r="H12" s="54">
        <v>295.73250904268281</v>
      </c>
      <c r="I12" s="54">
        <v>5.1516045955441188</v>
      </c>
      <c r="J12" s="54">
        <v>1.6500231629524766E-2</v>
      </c>
      <c r="K12" s="54">
        <v>0.57164606390597794</v>
      </c>
      <c r="L12" s="54">
        <v>0</v>
      </c>
      <c r="M12" s="54">
        <v>7.7663448640415994E-2</v>
      </c>
      <c r="N12" s="54">
        <v>54.134</v>
      </c>
      <c r="O12" s="54">
        <v>301.97057980344363</v>
      </c>
      <c r="P12" s="55" t="s">
        <v>106</v>
      </c>
    </row>
    <row r="13" spans="1:26" x14ac:dyDescent="0.25">
      <c r="A13" s="48">
        <v>4</v>
      </c>
      <c r="B13" s="53">
        <v>53</v>
      </c>
      <c r="C13" s="54">
        <v>7.4432263997954565E-2</v>
      </c>
      <c r="D13" s="54">
        <v>0.99174214514320724</v>
      </c>
      <c r="E13" s="54">
        <v>1.5200914422786356E-2</v>
      </c>
      <c r="F13" s="54">
        <v>0</v>
      </c>
      <c r="G13" s="54">
        <v>0</v>
      </c>
      <c r="H13" s="54">
        <v>7.1512596487739781</v>
      </c>
      <c r="I13" s="54">
        <v>1.8886789580356083</v>
      </c>
      <c r="J13" s="54">
        <v>3.9900057328703801E-4</v>
      </c>
      <c r="K13" s="54">
        <v>0.57164606390597772</v>
      </c>
      <c r="L13" s="54">
        <v>0</v>
      </c>
      <c r="M13" s="54">
        <v>7.7663448640415966E-2</v>
      </c>
      <c r="N13" s="54">
        <v>54.134</v>
      </c>
      <c r="O13" s="54">
        <v>10.771022443493218</v>
      </c>
      <c r="P13" s="55" t="s">
        <v>105</v>
      </c>
    </row>
    <row r="14" spans="1:26" x14ac:dyDescent="0.25">
      <c r="A14" s="48">
        <v>5</v>
      </c>
      <c r="B14" s="53">
        <v>52</v>
      </c>
      <c r="C14" s="54">
        <v>3.5978371538550886E-2</v>
      </c>
      <c r="D14" s="54">
        <v>0.48001313392031592</v>
      </c>
      <c r="E14" s="54">
        <v>3.7550899766808747</v>
      </c>
      <c r="F14" s="54">
        <v>0</v>
      </c>
      <c r="G14" s="54">
        <v>0</v>
      </c>
      <c r="H14" s="54">
        <v>10.65018360030726</v>
      </c>
      <c r="I14" s="54">
        <v>1.3626772880071094</v>
      </c>
      <c r="J14" s="54">
        <v>8.7611780146198744E-3</v>
      </c>
      <c r="K14" s="54">
        <v>0.35668221079949358</v>
      </c>
      <c r="L14" s="54">
        <v>0</v>
      </c>
      <c r="M14" s="54">
        <v>9.4952984369393878</v>
      </c>
      <c r="N14" s="54">
        <v>0</v>
      </c>
      <c r="O14" s="54">
        <v>26.144684196207614</v>
      </c>
      <c r="P14" s="55" t="s">
        <v>104</v>
      </c>
    </row>
    <row r="15" spans="1:26" x14ac:dyDescent="0.25">
      <c r="A15" s="48">
        <v>6</v>
      </c>
      <c r="B15" s="53">
        <v>51</v>
      </c>
      <c r="C15" s="54">
        <v>3.5639910393555414E-2</v>
      </c>
      <c r="D15" s="54">
        <v>0.47549748221147059</v>
      </c>
      <c r="E15" s="54">
        <v>3.7197645297882405</v>
      </c>
      <c r="F15" s="54">
        <v>5.0435430186985684E-16</v>
      </c>
      <c r="G15" s="54">
        <v>2.9340112369208074E-16</v>
      </c>
      <c r="H15" s="54">
        <v>10.549993592210047</v>
      </c>
      <c r="I15" s="54">
        <v>1.4180711328034481</v>
      </c>
      <c r="J15" s="54">
        <v>8.6787585438230924E-3</v>
      </c>
      <c r="K15" s="54">
        <v>0.35332677628969772</v>
      </c>
      <c r="L15" s="54">
        <v>0</v>
      </c>
      <c r="M15" s="54">
        <v>0.58247586480311997</v>
      </c>
      <c r="N15" s="54">
        <v>0</v>
      </c>
      <c r="O15" s="54">
        <v>17.143448047043403</v>
      </c>
      <c r="P15" s="55" t="s">
        <v>103</v>
      </c>
    </row>
    <row r="16" spans="1:26" x14ac:dyDescent="0.25">
      <c r="A16" s="48">
        <v>7</v>
      </c>
      <c r="B16" s="53">
        <v>50</v>
      </c>
      <c r="C16" s="54">
        <v>3.5639910393555407E-2</v>
      </c>
      <c r="D16" s="54">
        <v>0.47549748221147048</v>
      </c>
      <c r="E16" s="54">
        <v>3.7197645297882356</v>
      </c>
      <c r="F16" s="54">
        <v>0</v>
      </c>
      <c r="G16" s="54">
        <v>0</v>
      </c>
      <c r="H16" s="54">
        <v>10.549993592210047</v>
      </c>
      <c r="I16" s="54">
        <v>1.3358833461657964</v>
      </c>
      <c r="J16" s="54">
        <v>8.6787585438241489E-3</v>
      </c>
      <c r="K16" s="54">
        <v>0.35332677628969761</v>
      </c>
      <c r="L16" s="54">
        <v>1.0790165067755439</v>
      </c>
      <c r="M16" s="54">
        <v>7.766344864041598E-2</v>
      </c>
      <c r="N16" s="54">
        <v>0</v>
      </c>
      <c r="O16" s="54">
        <v>17.635464351018587</v>
      </c>
      <c r="P16" s="55" t="s">
        <v>102</v>
      </c>
    </row>
    <row r="17" spans="1:16" x14ac:dyDescent="0.25">
      <c r="A17" s="48">
        <v>8</v>
      </c>
      <c r="B17" s="53">
        <v>49</v>
      </c>
      <c r="C17" s="54">
        <v>5.2096222349011442E-2</v>
      </c>
      <c r="D17" s="54">
        <v>0.6944964694010427</v>
      </c>
      <c r="E17" s="54">
        <v>5.4373223133820074</v>
      </c>
      <c r="F17" s="54">
        <v>2.3631103743113584E-16</v>
      </c>
      <c r="G17" s="54">
        <v>1.3747067025320527E-16</v>
      </c>
      <c r="H17" s="54">
        <v>5.82525316772686</v>
      </c>
      <c r="I17" s="54">
        <v>0.73761738582589309</v>
      </c>
      <c r="J17" s="54">
        <v>3.194691716000771E-4</v>
      </c>
      <c r="K17" s="54">
        <v>0.35332677628969772</v>
      </c>
      <c r="L17" s="54">
        <v>0</v>
      </c>
      <c r="M17" s="54">
        <v>7.7663448640415994E-2</v>
      </c>
      <c r="N17" s="54">
        <v>0</v>
      </c>
      <c r="O17" s="54">
        <v>13.178095252786528</v>
      </c>
      <c r="P17" s="55" t="s">
        <v>101</v>
      </c>
    </row>
    <row r="18" spans="1:16" x14ac:dyDescent="0.25">
      <c r="A18" s="48">
        <v>9</v>
      </c>
      <c r="B18" s="53">
        <v>48</v>
      </c>
      <c r="C18" s="54">
        <v>0.230245725914107</v>
      </c>
      <c r="D18" s="54">
        <v>3.0652926085776473</v>
      </c>
      <c r="E18" s="54">
        <v>24.030921372504608</v>
      </c>
      <c r="F18" s="54">
        <v>2.3631103743113584E-16</v>
      </c>
      <c r="G18" s="54">
        <v>1.3747067025320527E-16</v>
      </c>
      <c r="H18" s="54">
        <v>43.573278957497756</v>
      </c>
      <c r="I18" s="54">
        <v>5.4211391621832377</v>
      </c>
      <c r="J18" s="54">
        <v>2.3429815822327608E-3</v>
      </c>
      <c r="K18" s="54">
        <v>0.35332677628969772</v>
      </c>
      <c r="L18" s="54">
        <v>0</v>
      </c>
      <c r="M18" s="54">
        <v>7.7663448640415994E-2</v>
      </c>
      <c r="N18" s="54">
        <v>0</v>
      </c>
      <c r="O18" s="54">
        <v>76.754211033189705</v>
      </c>
      <c r="P18" s="55" t="s">
        <v>100</v>
      </c>
    </row>
    <row r="19" spans="1:16" x14ac:dyDescent="0.25">
      <c r="A19" s="48">
        <v>10</v>
      </c>
      <c r="B19" s="53">
        <v>47</v>
      </c>
      <c r="C19" s="54">
        <v>0.12805006110489936</v>
      </c>
      <c r="D19" s="54">
        <v>1.7053207899875344</v>
      </c>
      <c r="E19" s="54">
        <v>8.2394817353863563E-4</v>
      </c>
      <c r="F19" s="54">
        <v>0</v>
      </c>
      <c r="G19" s="54">
        <v>0</v>
      </c>
      <c r="H19" s="54">
        <v>23.912722679335648</v>
      </c>
      <c r="I19" s="54">
        <v>0.29432036585343313</v>
      </c>
      <c r="J19" s="54">
        <v>1.9545879369235891E-2</v>
      </c>
      <c r="K19" s="54">
        <v>0.66486983673028888</v>
      </c>
      <c r="L19" s="54">
        <v>0</v>
      </c>
      <c r="M19" s="54">
        <v>10.62090117197074</v>
      </c>
      <c r="N19" s="54">
        <v>54.134</v>
      </c>
      <c r="O19" s="54">
        <v>37.34655473252532</v>
      </c>
      <c r="P19" s="55" t="s">
        <v>99</v>
      </c>
    </row>
    <row r="20" spans="1:16" x14ac:dyDescent="0.25">
      <c r="A20" s="48">
        <v>11</v>
      </c>
      <c r="B20" s="53">
        <v>46</v>
      </c>
      <c r="C20" s="54">
        <v>0.12412071197822171</v>
      </c>
      <c r="D20" s="54">
        <v>1.6529912502823374</v>
      </c>
      <c r="E20" s="54">
        <v>7.986659012745996E-4</v>
      </c>
      <c r="F20" s="54">
        <v>6.0543201333622864E-16</v>
      </c>
      <c r="G20" s="54">
        <v>3.5220168118610594E-16</v>
      </c>
      <c r="H20" s="54">
        <v>23.164824442097107</v>
      </c>
      <c r="I20" s="54">
        <v>0.57386152734251239</v>
      </c>
      <c r="J20" s="54">
        <v>1.8946083931379067E-2</v>
      </c>
      <c r="K20" s="54">
        <v>0.64446813771675304</v>
      </c>
      <c r="L20" s="54">
        <v>0</v>
      </c>
      <c r="M20" s="54">
        <v>0.97079310800520013</v>
      </c>
      <c r="N20" s="54">
        <v>54.134</v>
      </c>
      <c r="O20" s="54">
        <v>27.150803927254785</v>
      </c>
      <c r="P20" s="55" t="s">
        <v>98</v>
      </c>
    </row>
    <row r="21" spans="1:16" x14ac:dyDescent="0.25">
      <c r="A21" s="48">
        <v>12</v>
      </c>
      <c r="B21" s="53">
        <v>45</v>
      </c>
      <c r="C21" s="54">
        <v>0.12412071197822171</v>
      </c>
      <c r="D21" s="54">
        <v>1.6529912502823374</v>
      </c>
      <c r="E21" s="54">
        <v>7.9866590127440509E-4</v>
      </c>
      <c r="F21" s="54">
        <v>2.3631103743113584E-16</v>
      </c>
      <c r="G21" s="54">
        <v>1.3747067025320527E-16</v>
      </c>
      <c r="H21" s="54">
        <v>23.164824442097107</v>
      </c>
      <c r="I21" s="54">
        <v>0.25601868078699641</v>
      </c>
      <c r="J21" s="54">
        <v>1.8946083931379067E-2</v>
      </c>
      <c r="K21" s="54">
        <v>0.64446813771675304</v>
      </c>
      <c r="L21" s="54">
        <v>1.7137290503238569</v>
      </c>
      <c r="M21" s="54">
        <v>7.7663448640415994E-2</v>
      </c>
      <c r="N21" s="54">
        <v>54.134</v>
      </c>
      <c r="O21" s="54">
        <v>27.653560471658341</v>
      </c>
      <c r="P21" s="55" t="s">
        <v>97</v>
      </c>
    </row>
    <row r="22" spans="1:16" x14ac:dyDescent="0.25">
      <c r="A22" s="48">
        <v>13</v>
      </c>
      <c r="B22" s="53">
        <v>44</v>
      </c>
      <c r="C22" s="54">
        <v>0.23023226010991651</v>
      </c>
      <c r="D22" s="54">
        <v>3.0651133364982646</v>
      </c>
      <c r="E22" s="54">
        <v>7.9866590127440509E-4</v>
      </c>
      <c r="F22" s="54">
        <v>2.3631103743113584E-16</v>
      </c>
      <c r="G22" s="54">
        <v>1.3747067025320527E-16</v>
      </c>
      <c r="H22" s="54">
        <v>42.968573103973441</v>
      </c>
      <c r="I22" s="54">
        <v>0.47489060100051206</v>
      </c>
      <c r="J22" s="54">
        <v>2.3428445541464286E-3</v>
      </c>
      <c r="K22" s="54">
        <v>0.64446813771675304</v>
      </c>
      <c r="L22" s="54">
        <v>0</v>
      </c>
      <c r="M22" s="54">
        <v>7.7663448640415994E-2</v>
      </c>
      <c r="N22" s="54">
        <v>54.134</v>
      </c>
      <c r="O22" s="54">
        <v>47.464082398394723</v>
      </c>
      <c r="P22" s="55" t="s">
        <v>96</v>
      </c>
    </row>
    <row r="23" spans="1:16" x14ac:dyDescent="0.25">
      <c r="A23" s="48">
        <v>14</v>
      </c>
      <c r="B23" s="53">
        <v>43</v>
      </c>
      <c r="C23" s="54">
        <v>7.231326594373895E-2</v>
      </c>
      <c r="D23" s="54">
        <v>0.9635084254769628</v>
      </c>
      <c r="E23" s="54">
        <v>0.890379272175987</v>
      </c>
      <c r="F23" s="54">
        <v>0</v>
      </c>
      <c r="G23" s="54">
        <v>0</v>
      </c>
      <c r="H23" s="54">
        <v>7.0642199512112542</v>
      </c>
      <c r="I23" s="54">
        <v>7.8804094971898095E-2</v>
      </c>
      <c r="J23" s="54">
        <v>3.8764150138712348E-4</v>
      </c>
      <c r="K23" s="54">
        <v>0.35893488713931704</v>
      </c>
      <c r="L23" s="54">
        <v>0</v>
      </c>
      <c r="M23" s="54">
        <v>7.766344864041598E-2</v>
      </c>
      <c r="N23" s="54">
        <v>0</v>
      </c>
      <c r="O23" s="54">
        <v>9.5062109870609621</v>
      </c>
      <c r="P23" s="55" t="s">
        <v>95</v>
      </c>
    </row>
    <row r="24" spans="1:16" x14ac:dyDescent="0.25">
      <c r="A24" s="47">
        <v>15</v>
      </c>
      <c r="B24" s="56">
        <v>60</v>
      </c>
      <c r="C24" s="54">
        <v>0</v>
      </c>
      <c r="D24" s="54">
        <v>0</v>
      </c>
      <c r="E24" s="54">
        <v>0.92952562573390818</v>
      </c>
      <c r="F24" s="54">
        <v>1.2495429615039735</v>
      </c>
      <c r="G24" s="54">
        <v>0.9257699170817778</v>
      </c>
      <c r="H24" s="54">
        <v>0</v>
      </c>
      <c r="I24" s="54">
        <v>13.706917786718147</v>
      </c>
      <c r="J24" s="54">
        <v>0</v>
      </c>
      <c r="K24" s="54">
        <v>3.3808668499749402E-2</v>
      </c>
      <c r="L24" s="54">
        <v>0</v>
      </c>
      <c r="M24" s="54">
        <v>6.6844758765685214E-2</v>
      </c>
      <c r="N24" s="54">
        <v>0</v>
      </c>
      <c r="O24" s="54">
        <v>16.912409718303241</v>
      </c>
      <c r="P24" s="55" t="s">
        <v>112</v>
      </c>
    </row>
    <row r="25" spans="1:16" x14ac:dyDescent="0.25">
      <c r="A25" s="47">
        <v>16</v>
      </c>
      <c r="B25" s="56">
        <v>59</v>
      </c>
      <c r="C25" s="54">
        <v>0</v>
      </c>
      <c r="D25" s="54">
        <v>0</v>
      </c>
      <c r="E25" s="54">
        <v>0.92952562573390818</v>
      </c>
      <c r="F25" s="54">
        <v>1.2071493615511744</v>
      </c>
      <c r="G25" s="54">
        <v>0.9175034886709218</v>
      </c>
      <c r="H25" s="54">
        <v>0</v>
      </c>
      <c r="I25" s="54">
        <v>13.320869428283867</v>
      </c>
      <c r="J25" s="54">
        <v>8.0697509260371162E-4</v>
      </c>
      <c r="K25" s="54">
        <v>3.5092770952935663E-2</v>
      </c>
      <c r="L25" s="54">
        <v>0</v>
      </c>
      <c r="M25" s="54">
        <v>6.6844758765685214E-2</v>
      </c>
      <c r="N25" s="54">
        <v>0</v>
      </c>
      <c r="O25" s="54">
        <v>16.477792409051098</v>
      </c>
      <c r="P25" s="55" t="s">
        <v>111</v>
      </c>
    </row>
    <row r="26" spans="1:16" x14ac:dyDescent="0.25">
      <c r="A26" s="47">
        <v>17</v>
      </c>
      <c r="B26" s="53">
        <v>58</v>
      </c>
      <c r="C26" s="54">
        <v>0</v>
      </c>
      <c r="D26" s="54">
        <v>0</v>
      </c>
      <c r="E26" s="54">
        <v>0.86315651331756404</v>
      </c>
      <c r="F26" s="54">
        <v>1.9334419901548752</v>
      </c>
      <c r="G26" s="54">
        <v>7.7724815021362854</v>
      </c>
      <c r="H26" s="54">
        <v>0</v>
      </c>
      <c r="I26" s="54">
        <v>20.513576114648689</v>
      </c>
      <c r="J26" s="54">
        <v>0</v>
      </c>
      <c r="K26" s="54">
        <v>5.3117438521211383E-2</v>
      </c>
      <c r="L26" s="54">
        <v>0</v>
      </c>
      <c r="M26" s="54">
        <v>6.6844758765685214E-2</v>
      </c>
      <c r="N26" s="54">
        <v>0</v>
      </c>
      <c r="O26" s="54">
        <v>31.202618317544314</v>
      </c>
      <c r="P26" s="55" t="s">
        <v>110</v>
      </c>
    </row>
    <row r="27" spans="1:16" x14ac:dyDescent="0.25">
      <c r="A27" s="47">
        <v>18</v>
      </c>
      <c r="B27" s="53">
        <v>57</v>
      </c>
      <c r="C27" s="54">
        <v>0</v>
      </c>
      <c r="D27" s="54">
        <v>0</v>
      </c>
      <c r="E27" s="54">
        <v>0.92952562573390818</v>
      </c>
      <c r="F27" s="54">
        <v>1.7637406230495476</v>
      </c>
      <c r="G27" s="54">
        <v>1.0260316582719244</v>
      </c>
      <c r="H27" s="54">
        <v>0</v>
      </c>
      <c r="I27" s="54">
        <v>19.396470411531791</v>
      </c>
      <c r="J27" s="54">
        <v>0</v>
      </c>
      <c r="K27" s="54">
        <v>5.0217358196544458E-2</v>
      </c>
      <c r="L27" s="54">
        <v>0</v>
      </c>
      <c r="M27" s="54">
        <v>6.6844758765685214E-2</v>
      </c>
      <c r="N27" s="54">
        <v>0</v>
      </c>
      <c r="O27" s="54">
        <v>23.232830435549403</v>
      </c>
      <c r="P27" s="55" t="s">
        <v>109</v>
      </c>
    </row>
    <row r="40" spans="2:5" x14ac:dyDescent="0.25">
      <c r="B40" s="2" t="s">
        <v>47</v>
      </c>
      <c r="D40" s="2" t="s">
        <v>48</v>
      </c>
    </row>
    <row r="41" spans="2:5" x14ac:dyDescent="0.25">
      <c r="B41" s="2">
        <v>63</v>
      </c>
      <c r="C41" s="2" t="s">
        <v>16</v>
      </c>
      <c r="D41" s="2">
        <v>88</v>
      </c>
      <c r="E41" s="2" t="s">
        <v>16</v>
      </c>
    </row>
    <row r="42" spans="2:5" x14ac:dyDescent="0.25">
      <c r="B42" s="57">
        <v>0</v>
      </c>
      <c r="C42" s="57">
        <v>63</v>
      </c>
      <c r="D42" s="57"/>
      <c r="E42" s="57">
        <v>88</v>
      </c>
    </row>
    <row r="43" spans="2:5" x14ac:dyDescent="0.25">
      <c r="B43" s="57">
        <v>1</v>
      </c>
      <c r="C43" s="57">
        <v>63</v>
      </c>
      <c r="D43" s="57"/>
      <c r="E43" s="57">
        <v>88</v>
      </c>
    </row>
  </sheetData>
  <sheetProtection selectLockedCells="1"/>
  <sortState ref="A10:O27">
    <sortCondition ref="A10:A27"/>
  </sortState>
  <mergeCells count="6">
    <mergeCell ref="B6:K6"/>
    <mergeCell ref="B1:K1"/>
    <mergeCell ref="B2:K2"/>
    <mergeCell ref="B3:K3"/>
    <mergeCell ref="B4:K4"/>
    <mergeCell ref="B5:K5"/>
  </mergeCells>
  <conditionalFormatting sqref="Q9:Z9">
    <cfRule type="cellIs" dxfId="202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tabColor theme="3"/>
  </sheetPr>
  <dimension ref="A1:Z33"/>
  <sheetViews>
    <sheetView showGridLines="0" zoomScaleNormal="100" workbookViewId="0">
      <selection activeCell="C7" sqref="C7"/>
    </sheetView>
  </sheetViews>
  <sheetFormatPr baseColWidth="10" defaultColWidth="11.44140625" defaultRowHeight="13.2" x14ac:dyDescent="0.25"/>
  <cols>
    <col min="1" max="1" width="18" style="2" bestFit="1" customWidth="1"/>
    <col min="2" max="2" width="6" style="2" customWidth="1"/>
    <col min="3" max="6" width="14.5546875" style="2" customWidth="1"/>
    <col min="7" max="7" width="23" style="2" customWidth="1"/>
    <col min="8" max="8" width="16.5546875" style="2" customWidth="1"/>
    <col min="9" max="9" width="14.5546875" style="2" customWidth="1"/>
    <col min="10" max="10" width="16.88671875" style="2" customWidth="1"/>
    <col min="11" max="11" width="28.109375" style="2" customWidth="1"/>
    <col min="12" max="12" width="14.5546875" style="2" customWidth="1"/>
    <col min="13" max="13" width="17.77734375" style="1" customWidth="1"/>
    <col min="14" max="14" width="17.21875" style="1" customWidth="1"/>
    <col min="15" max="15" width="15.44140625" style="1" customWidth="1"/>
    <col min="16" max="16" width="72.88671875" style="2" customWidth="1"/>
    <col min="17" max="16384" width="11.44140625" style="2"/>
  </cols>
  <sheetData>
    <row r="1" spans="1:26" ht="15.9" customHeight="1" x14ac:dyDescent="0.25">
      <c r="A1" s="6" t="s">
        <v>1</v>
      </c>
      <c r="B1" s="61" t="s">
        <v>81</v>
      </c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26" ht="15.9" customHeight="1" x14ac:dyDescent="0.25">
      <c r="A2" s="6" t="s">
        <v>2</v>
      </c>
      <c r="B2" s="61" t="s">
        <v>78</v>
      </c>
      <c r="C2" s="62"/>
      <c r="D2" s="62"/>
      <c r="E2" s="62"/>
      <c r="F2" s="62"/>
      <c r="G2" s="62"/>
      <c r="H2" s="62"/>
      <c r="I2" s="62"/>
      <c r="J2" s="62"/>
      <c r="K2" s="62"/>
      <c r="L2" s="62"/>
    </row>
    <row r="3" spans="1:26" ht="15.9" customHeight="1" x14ac:dyDescent="3.95">
      <c r="A3" s="6" t="s">
        <v>0</v>
      </c>
      <c r="B3" s="61" t="s">
        <v>49</v>
      </c>
      <c r="C3" s="62"/>
      <c r="D3" s="62"/>
      <c r="E3" s="62"/>
      <c r="F3" s="62"/>
      <c r="G3" s="62"/>
      <c r="H3" s="62"/>
      <c r="I3" s="62"/>
      <c r="J3" s="62"/>
      <c r="K3" s="62"/>
      <c r="L3" s="62"/>
      <c r="O3" s="33"/>
      <c r="Z3" s="2" t="e">
        <f>"Quelle: "&amp;'[1]Daten water'!B3</f>
        <v>#REF!</v>
      </c>
    </row>
    <row r="4" spans="1:26" x14ac:dyDescent="0.25">
      <c r="A4" s="6" t="s">
        <v>50</v>
      </c>
      <c r="B4" s="61" t="s">
        <v>42</v>
      </c>
      <c r="C4" s="62"/>
      <c r="D4" s="62"/>
      <c r="E4" s="62"/>
      <c r="F4" s="62"/>
      <c r="G4" s="62"/>
      <c r="H4" s="62"/>
      <c r="I4" s="62"/>
      <c r="J4" s="62"/>
      <c r="K4" s="62"/>
      <c r="L4" s="62"/>
    </row>
    <row r="5" spans="1:26" x14ac:dyDescent="0.25">
      <c r="A5" s="6" t="s">
        <v>3</v>
      </c>
      <c r="B5" s="61" t="s">
        <v>79</v>
      </c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</row>
    <row r="6" spans="1:26" x14ac:dyDescent="0.25">
      <c r="A6" s="7" t="s">
        <v>4</v>
      </c>
      <c r="B6" s="59" t="s">
        <v>84</v>
      </c>
      <c r="C6" s="60"/>
      <c r="D6" s="60"/>
      <c r="E6" s="60"/>
      <c r="F6" s="60"/>
      <c r="G6" s="60"/>
      <c r="H6" s="60"/>
      <c r="I6" s="60"/>
      <c r="J6" s="60"/>
      <c r="K6" s="60"/>
      <c r="L6" s="60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25">
      <c r="A9" s="46" t="s">
        <v>15</v>
      </c>
      <c r="B9" s="49" t="s">
        <v>61</v>
      </c>
      <c r="C9" s="50" t="s">
        <v>51</v>
      </c>
      <c r="D9" s="50" t="s">
        <v>52</v>
      </c>
      <c r="E9" s="50" t="s">
        <v>53</v>
      </c>
      <c r="F9" s="50" t="s">
        <v>28</v>
      </c>
      <c r="G9" s="50" t="s">
        <v>83</v>
      </c>
      <c r="H9" s="50" t="s">
        <v>90</v>
      </c>
      <c r="I9" s="50" t="s">
        <v>59</v>
      </c>
      <c r="J9" s="51" t="s">
        <v>54</v>
      </c>
      <c r="K9" s="51" t="s">
        <v>82</v>
      </c>
      <c r="L9" s="50" t="s">
        <v>55</v>
      </c>
      <c r="M9" s="50" t="s">
        <v>58</v>
      </c>
      <c r="N9" s="51" t="s">
        <v>91</v>
      </c>
      <c r="O9" s="51" t="s">
        <v>56</v>
      </c>
      <c r="P9" s="52" t="s">
        <v>57</v>
      </c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x14ac:dyDescent="0.25">
      <c r="A10" s="47">
        <v>1</v>
      </c>
      <c r="B10" s="53">
        <v>56</v>
      </c>
      <c r="C10" s="54">
        <v>0</v>
      </c>
      <c r="D10" s="54">
        <v>13.94762945687334</v>
      </c>
      <c r="E10" s="54">
        <v>0</v>
      </c>
      <c r="F10" s="54">
        <v>0</v>
      </c>
      <c r="G10" s="54">
        <v>0</v>
      </c>
      <c r="H10" s="54">
        <v>62.789704790600453</v>
      </c>
      <c r="I10" s="54">
        <v>0</v>
      </c>
      <c r="J10" s="54">
        <v>3.2964850425240039E-3</v>
      </c>
      <c r="K10" s="54">
        <v>81.112499999999997</v>
      </c>
      <c r="L10" s="54">
        <v>0.16247807099999989</v>
      </c>
      <c r="M10" s="54">
        <v>0</v>
      </c>
      <c r="N10" s="54">
        <v>0</v>
      </c>
      <c r="O10" s="54">
        <v>158.01560880351633</v>
      </c>
      <c r="P10" s="55" t="s">
        <v>108</v>
      </c>
    </row>
    <row r="11" spans="1:26" x14ac:dyDescent="0.25">
      <c r="A11" s="48">
        <v>2</v>
      </c>
      <c r="B11" s="53">
        <v>55</v>
      </c>
      <c r="C11" s="54">
        <v>0</v>
      </c>
      <c r="D11" s="54">
        <v>9.903912228681655</v>
      </c>
      <c r="E11" s="54">
        <v>0</v>
      </c>
      <c r="F11" s="54">
        <v>0</v>
      </c>
      <c r="G11" s="54">
        <v>0</v>
      </c>
      <c r="H11" s="54">
        <v>58.422752661928357</v>
      </c>
      <c r="I11" s="54">
        <v>0</v>
      </c>
      <c r="J11" s="54">
        <v>3.204026993866372E-3</v>
      </c>
      <c r="K11" s="54">
        <v>78.837499999999991</v>
      </c>
      <c r="L11" s="54">
        <v>1.4589999730000001</v>
      </c>
      <c r="M11" s="54">
        <v>0</v>
      </c>
      <c r="N11" s="54">
        <v>0</v>
      </c>
      <c r="O11" s="54">
        <v>148.62636889060389</v>
      </c>
      <c r="P11" s="55" t="s">
        <v>107</v>
      </c>
    </row>
    <row r="12" spans="1:26" x14ac:dyDescent="0.25">
      <c r="A12" s="48">
        <v>3</v>
      </c>
      <c r="B12" s="53">
        <v>54</v>
      </c>
      <c r="C12" s="54">
        <v>0.22898876989162018</v>
      </c>
      <c r="D12" s="54">
        <v>4.3621262858658065</v>
      </c>
      <c r="E12" s="54">
        <v>0.47986669684467936</v>
      </c>
      <c r="F12" s="54">
        <v>1.6374757771272732E-15</v>
      </c>
      <c r="G12" s="54">
        <v>1.3978438289508568E-16</v>
      </c>
      <c r="H12" s="54">
        <v>524.66547411046247</v>
      </c>
      <c r="I12" s="54">
        <v>5.9322787956115866</v>
      </c>
      <c r="J12" s="54">
        <v>2.9273419682066773E-2</v>
      </c>
      <c r="K12" s="54">
        <v>91.40863987157455</v>
      </c>
      <c r="L12" s="54">
        <v>3.3415888821526374</v>
      </c>
      <c r="M12" s="54">
        <v>0</v>
      </c>
      <c r="N12" s="54">
        <v>0.29778291825802244</v>
      </c>
      <c r="O12" s="54">
        <v>630.74601975034352</v>
      </c>
      <c r="P12" s="55" t="s">
        <v>106</v>
      </c>
    </row>
    <row r="13" spans="1:26" x14ac:dyDescent="0.25">
      <c r="A13" s="48">
        <v>4</v>
      </c>
      <c r="B13" s="53">
        <v>53</v>
      </c>
      <c r="C13" s="54">
        <v>0.60929715215171587</v>
      </c>
      <c r="D13" s="54">
        <v>11.483153908117879</v>
      </c>
      <c r="E13" s="54">
        <v>0.47986669684467798</v>
      </c>
      <c r="F13" s="54">
        <v>0</v>
      </c>
      <c r="G13" s="54">
        <v>0</v>
      </c>
      <c r="H13" s="54">
        <v>66.582423112687167</v>
      </c>
      <c r="I13" s="54">
        <v>0.75283302653277551</v>
      </c>
      <c r="J13" s="54">
        <v>3.7149294386698557E-3</v>
      </c>
      <c r="K13" s="54">
        <v>91.408639871574508</v>
      </c>
      <c r="L13" s="54">
        <v>3.3415888821526365</v>
      </c>
      <c r="M13" s="54">
        <v>0</v>
      </c>
      <c r="N13" s="54">
        <v>0.29778291825802239</v>
      </c>
      <c r="O13" s="54">
        <v>174.95930049775808</v>
      </c>
      <c r="P13" s="55" t="s">
        <v>105</v>
      </c>
    </row>
    <row r="14" spans="1:26" x14ac:dyDescent="0.25">
      <c r="A14" s="48">
        <v>5</v>
      </c>
      <c r="B14" s="53">
        <v>52</v>
      </c>
      <c r="C14" s="54">
        <v>0.29451635809570187</v>
      </c>
      <c r="D14" s="54">
        <v>5.5506195237052296</v>
      </c>
      <c r="E14" s="54">
        <v>20.839218043170977</v>
      </c>
      <c r="F14" s="54">
        <v>0</v>
      </c>
      <c r="G14" s="54">
        <v>0</v>
      </c>
      <c r="H14" s="54">
        <v>113.68384283231754</v>
      </c>
      <c r="I14" s="54">
        <v>14.545701412743686</v>
      </c>
      <c r="J14" s="54">
        <v>9.3519926211531837E-2</v>
      </c>
      <c r="K14" s="54">
        <v>0</v>
      </c>
      <c r="L14" s="54">
        <v>2.6389618567281126</v>
      </c>
      <c r="M14" s="54">
        <v>0</v>
      </c>
      <c r="N14" s="54">
        <v>5.0675928069477383</v>
      </c>
      <c r="O14" s="54">
        <v>162.71397275992052</v>
      </c>
      <c r="P14" s="55" t="s">
        <v>104</v>
      </c>
    </row>
    <row r="15" spans="1:26" x14ac:dyDescent="0.25">
      <c r="A15" s="48">
        <v>6</v>
      </c>
      <c r="B15" s="53">
        <v>51</v>
      </c>
      <c r="C15" s="54">
        <v>0.29174573954021338</v>
      </c>
      <c r="D15" s="54">
        <v>5.4984029013543694</v>
      </c>
      <c r="E15" s="54">
        <v>20.64317621865024</v>
      </c>
      <c r="F15" s="54">
        <v>3.4948344409959945E-15</v>
      </c>
      <c r="G15" s="54">
        <v>2.9833923803878413E-16</v>
      </c>
      <c r="H15" s="54">
        <v>112.61437909710422</v>
      </c>
      <c r="I15" s="54">
        <v>15.13699498870818</v>
      </c>
      <c r="J15" s="54">
        <v>9.2640151503787474E-2</v>
      </c>
      <c r="K15" s="54">
        <v>0</v>
      </c>
      <c r="L15" s="54">
        <v>2.6141362180615455</v>
      </c>
      <c r="M15" s="54">
        <v>0</v>
      </c>
      <c r="N15" s="54">
        <v>2.2333718869351689</v>
      </c>
      <c r="O15" s="54">
        <v>159.12484720185773</v>
      </c>
      <c r="P15" s="55" t="s">
        <v>103</v>
      </c>
    </row>
    <row r="16" spans="1:26" x14ac:dyDescent="0.25">
      <c r="A16" s="48">
        <v>7</v>
      </c>
      <c r="B16" s="53">
        <v>50</v>
      </c>
      <c r="C16" s="54">
        <v>0.29174573954021332</v>
      </c>
      <c r="D16" s="54">
        <v>5.4984029013543685</v>
      </c>
      <c r="E16" s="54">
        <v>20.643176218650208</v>
      </c>
      <c r="F16" s="54">
        <v>0</v>
      </c>
      <c r="G16" s="54">
        <v>0</v>
      </c>
      <c r="H16" s="54">
        <v>112.61437909710421</v>
      </c>
      <c r="I16" s="54">
        <v>14.259693359975634</v>
      </c>
      <c r="J16" s="54">
        <v>9.2640151503798757E-2</v>
      </c>
      <c r="K16" s="54">
        <v>0</v>
      </c>
      <c r="L16" s="54">
        <v>2.6141362180615446</v>
      </c>
      <c r="M16" s="54">
        <v>10.549498718036478</v>
      </c>
      <c r="N16" s="54">
        <v>0.29778291825802244</v>
      </c>
      <c r="O16" s="54">
        <v>166.86145532248449</v>
      </c>
      <c r="P16" s="55" t="s">
        <v>102</v>
      </c>
    </row>
    <row r="17" spans="1:16" x14ac:dyDescent="0.25">
      <c r="A17" s="48">
        <v>8</v>
      </c>
      <c r="B17" s="53">
        <v>49</v>
      </c>
      <c r="C17" s="54">
        <v>0.42645592395238086</v>
      </c>
      <c r="D17" s="54">
        <v>8.0372261588290463</v>
      </c>
      <c r="E17" s="54">
        <v>30.174921496746883</v>
      </c>
      <c r="F17" s="54">
        <v>1.6374757771272732E-15</v>
      </c>
      <c r="G17" s="54">
        <v>1.3978438289508568E-16</v>
      </c>
      <c r="H17" s="54">
        <v>36.617823604401146</v>
      </c>
      <c r="I17" s="54">
        <v>4.6366986196158448</v>
      </c>
      <c r="J17" s="54">
        <v>2.0081986886864699E-3</v>
      </c>
      <c r="K17" s="54">
        <v>91.422154617036497</v>
      </c>
      <c r="L17" s="54">
        <v>2.6141362180615455</v>
      </c>
      <c r="M17" s="54">
        <v>0</v>
      </c>
      <c r="N17" s="54">
        <v>0.29778291825802244</v>
      </c>
      <c r="O17" s="54">
        <v>174.22920775559004</v>
      </c>
      <c r="P17" s="55" t="s">
        <v>101</v>
      </c>
    </row>
    <row r="18" spans="1:16" x14ac:dyDescent="0.25">
      <c r="A18" s="48">
        <v>9</v>
      </c>
      <c r="B18" s="53">
        <v>48</v>
      </c>
      <c r="C18" s="54">
        <v>1.8847749290338005</v>
      </c>
      <c r="D18" s="54">
        <v>35.521519370023164</v>
      </c>
      <c r="E18" s="54">
        <v>133.36181379668716</v>
      </c>
      <c r="F18" s="54">
        <v>1.6374757771272732E-15</v>
      </c>
      <c r="G18" s="54">
        <v>1.3978438289508568E-16</v>
      </c>
      <c r="H18" s="54">
        <v>315.36088038348589</v>
      </c>
      <c r="I18" s="54">
        <v>38.442085732822925</v>
      </c>
      <c r="J18" s="54">
        <v>1.6572782486152206E-2</v>
      </c>
      <c r="K18" s="54">
        <v>91.422154617036497</v>
      </c>
      <c r="L18" s="54">
        <v>2.6141362180615455</v>
      </c>
      <c r="M18" s="54">
        <v>0</v>
      </c>
      <c r="N18" s="54">
        <v>0.29778291825802244</v>
      </c>
      <c r="O18" s="54">
        <v>618.92172074789517</v>
      </c>
      <c r="P18" s="55" t="s">
        <v>100</v>
      </c>
    </row>
    <row r="19" spans="1:16" x14ac:dyDescent="0.25">
      <c r="A19" s="48">
        <v>10</v>
      </c>
      <c r="B19" s="53">
        <v>47</v>
      </c>
      <c r="C19" s="54">
        <v>1.0482085774821039</v>
      </c>
      <c r="D19" s="54">
        <v>19.755123391811139</v>
      </c>
      <c r="E19" s="54">
        <v>3.7242109994639785E-3</v>
      </c>
      <c r="F19" s="54">
        <v>0</v>
      </c>
      <c r="G19" s="54">
        <v>0</v>
      </c>
      <c r="H19" s="54">
        <v>173.13588756347863</v>
      </c>
      <c r="I19" s="54">
        <v>2.082464269842216</v>
      </c>
      <c r="J19" s="54">
        <v>0.13825789109127176</v>
      </c>
      <c r="K19" s="54">
        <v>0</v>
      </c>
      <c r="L19" s="54">
        <v>3.697907876006699</v>
      </c>
      <c r="M19" s="54">
        <v>0</v>
      </c>
      <c r="N19" s="54">
        <v>7.155747185438301</v>
      </c>
      <c r="O19" s="54">
        <v>207.01732096614984</v>
      </c>
      <c r="P19" s="55" t="s">
        <v>99</v>
      </c>
    </row>
    <row r="20" spans="1:16" x14ac:dyDescent="0.25">
      <c r="A20" s="48">
        <v>11</v>
      </c>
      <c r="B20" s="53">
        <v>46</v>
      </c>
      <c r="C20" s="54">
        <v>1.0160432085399431</v>
      </c>
      <c r="D20" s="54">
        <v>19.148916911492325</v>
      </c>
      <c r="E20" s="54">
        <v>3.6099361949561422E-3</v>
      </c>
      <c r="F20" s="54">
        <v>4.1952346674639432E-15</v>
      </c>
      <c r="G20" s="54">
        <v>3.5812944367355777E-16</v>
      </c>
      <c r="H20" s="54">
        <v>167.60447565106725</v>
      </c>
      <c r="I20" s="54">
        <v>4.0629818573711445</v>
      </c>
      <c r="J20" s="54">
        <v>0.13401515200011127</v>
      </c>
      <c r="K20" s="54">
        <v>0</v>
      </c>
      <c r="L20" s="54">
        <v>3.5844354734582278</v>
      </c>
      <c r="M20" s="54">
        <v>0</v>
      </c>
      <c r="N20" s="54">
        <v>3.7222864782252816</v>
      </c>
      <c r="O20" s="54">
        <v>199.27676466834922</v>
      </c>
      <c r="P20" s="55" t="s">
        <v>98</v>
      </c>
    </row>
    <row r="21" spans="1:16" x14ac:dyDescent="0.25">
      <c r="A21" s="48">
        <v>12</v>
      </c>
      <c r="B21" s="53">
        <v>45</v>
      </c>
      <c r="C21" s="54">
        <v>1.0160432085399431</v>
      </c>
      <c r="D21" s="54">
        <v>19.148916911492325</v>
      </c>
      <c r="E21" s="54">
        <v>3.6099361949541902E-3</v>
      </c>
      <c r="F21" s="54">
        <v>1.6374757771272732E-15</v>
      </c>
      <c r="G21" s="54">
        <v>1.3978438289508568E-16</v>
      </c>
      <c r="H21" s="54">
        <v>167.60447565106725</v>
      </c>
      <c r="I21" s="54">
        <v>1.8114415785348255</v>
      </c>
      <c r="J21" s="54">
        <v>0.13401515200011127</v>
      </c>
      <c r="K21" s="54">
        <v>0</v>
      </c>
      <c r="L21" s="54">
        <v>3.5844354734582278</v>
      </c>
      <c r="M21" s="54">
        <v>16.74958042959863</v>
      </c>
      <c r="N21" s="54">
        <v>0.29778291825802244</v>
      </c>
      <c r="O21" s="54">
        <v>210.35030125914429</v>
      </c>
      <c r="P21" s="55" t="s">
        <v>97</v>
      </c>
    </row>
    <row r="22" spans="1:16" x14ac:dyDescent="0.25">
      <c r="A22" s="48">
        <v>13</v>
      </c>
      <c r="B22" s="53">
        <v>44</v>
      </c>
      <c r="C22" s="54">
        <v>1.8846646989305627</v>
      </c>
      <c r="D22" s="54">
        <v>35.519441912026991</v>
      </c>
      <c r="E22" s="54">
        <v>3.6099361949541902E-3</v>
      </c>
      <c r="F22" s="54">
        <v>1.6374757771272732E-15</v>
      </c>
      <c r="G22" s="54">
        <v>1.3978438289508568E-16</v>
      </c>
      <c r="H22" s="54">
        <v>310.89055660954745</v>
      </c>
      <c r="I22" s="54">
        <v>3.3600539509983145</v>
      </c>
      <c r="J22" s="54">
        <v>1.6571813235396464E-2</v>
      </c>
      <c r="K22" s="54">
        <v>91.416807838815743</v>
      </c>
      <c r="L22" s="54">
        <v>3.5844354734582278</v>
      </c>
      <c r="M22" s="54">
        <v>0</v>
      </c>
      <c r="N22" s="54">
        <v>0.29778291825802244</v>
      </c>
      <c r="O22" s="54">
        <v>446.97392515146561</v>
      </c>
      <c r="P22" s="55" t="s">
        <v>96</v>
      </c>
    </row>
    <row r="23" spans="1:16" x14ac:dyDescent="0.25">
      <c r="A23" s="48">
        <v>14</v>
      </c>
      <c r="B23" s="53">
        <v>43</v>
      </c>
      <c r="C23" s="54">
        <v>0.59195118669936742</v>
      </c>
      <c r="D23" s="54">
        <v>11.156242170108273</v>
      </c>
      <c r="E23" s="54">
        <v>8.9335919935615244</v>
      </c>
      <c r="F23" s="54">
        <v>0</v>
      </c>
      <c r="G23" s="54">
        <v>0</v>
      </c>
      <c r="H23" s="54">
        <v>65.772032460501137</v>
      </c>
      <c r="I23" s="54">
        <v>0.73371236007782903</v>
      </c>
      <c r="J23" s="54">
        <v>3.6091698146940702E-3</v>
      </c>
      <c r="K23" s="54">
        <v>88.806344581568382</v>
      </c>
      <c r="L23" s="54">
        <v>2.5930587972006047</v>
      </c>
      <c r="M23" s="54">
        <v>0</v>
      </c>
      <c r="N23" s="54">
        <v>0.29778291825802244</v>
      </c>
      <c r="O23" s="54">
        <v>178.88832563778985</v>
      </c>
      <c r="P23" s="55" t="s">
        <v>95</v>
      </c>
    </row>
    <row r="24" spans="1:16" x14ac:dyDescent="0.25">
      <c r="A24" s="47">
        <v>15</v>
      </c>
      <c r="B24" s="56">
        <v>60</v>
      </c>
      <c r="C24" s="54">
        <v>0</v>
      </c>
      <c r="D24" s="54">
        <v>0</v>
      </c>
      <c r="E24" s="54">
        <v>9.3263656818657275</v>
      </c>
      <c r="F24" s="54">
        <v>9.9282843717905322</v>
      </c>
      <c r="G24" s="54">
        <v>0.94135117202641017</v>
      </c>
      <c r="H24" s="54">
        <v>0</v>
      </c>
      <c r="I24" s="54">
        <v>0.65006824833995724</v>
      </c>
      <c r="J24" s="54">
        <v>0</v>
      </c>
      <c r="K24" s="54">
        <v>0</v>
      </c>
      <c r="L24" s="54">
        <v>0.11788584251024901</v>
      </c>
      <c r="M24" s="54">
        <v>0</v>
      </c>
      <c r="N24" s="54">
        <v>0.22048302472386788</v>
      </c>
      <c r="O24" s="54">
        <v>21.184438341256744</v>
      </c>
      <c r="P24" s="55" t="s">
        <v>112</v>
      </c>
    </row>
    <row r="25" spans="1:16" x14ac:dyDescent="0.25">
      <c r="A25" s="47">
        <v>16</v>
      </c>
      <c r="B25" s="56">
        <v>59</v>
      </c>
      <c r="C25" s="54">
        <v>0</v>
      </c>
      <c r="D25" s="54">
        <v>0</v>
      </c>
      <c r="E25" s="54">
        <v>9.3263656818657275</v>
      </c>
      <c r="F25" s="54">
        <v>9.7392206508249259</v>
      </c>
      <c r="G25" s="54">
        <v>0.9329456147389571</v>
      </c>
      <c r="H25" s="54">
        <v>0</v>
      </c>
      <c r="I25" s="54">
        <v>0.65006824833995724</v>
      </c>
      <c r="J25" s="54">
        <v>1.4316720570451489E-3</v>
      </c>
      <c r="K25" s="54">
        <v>4.4705127346910905</v>
      </c>
      <c r="L25" s="54">
        <v>0.12684081597936345</v>
      </c>
      <c r="M25" s="54">
        <v>0</v>
      </c>
      <c r="N25" s="54">
        <v>0.22048302472386788</v>
      </c>
      <c r="O25" s="54">
        <v>25.467868443220937</v>
      </c>
      <c r="P25" s="55" t="s">
        <v>111</v>
      </c>
    </row>
    <row r="26" spans="1:16" x14ac:dyDescent="0.25">
      <c r="A26" s="47">
        <v>17</v>
      </c>
      <c r="B26" s="53">
        <v>58</v>
      </c>
      <c r="C26" s="54">
        <v>0</v>
      </c>
      <c r="D26" s="54">
        <v>0</v>
      </c>
      <c r="E26" s="54">
        <v>8.6604533119007137</v>
      </c>
      <c r="F26" s="54">
        <v>13.339838529924979</v>
      </c>
      <c r="G26" s="54">
        <v>5560.4000349559583</v>
      </c>
      <c r="H26" s="54">
        <v>0</v>
      </c>
      <c r="I26" s="54">
        <v>0.65006824833995724</v>
      </c>
      <c r="J26" s="54">
        <v>0</v>
      </c>
      <c r="K26" s="54">
        <v>0</v>
      </c>
      <c r="L26" s="54">
        <v>0.18407273806537691</v>
      </c>
      <c r="M26" s="54">
        <v>0</v>
      </c>
      <c r="N26" s="54">
        <v>0.22048302472386788</v>
      </c>
      <c r="O26" s="54">
        <v>5583.4549508089131</v>
      </c>
      <c r="P26" s="55" t="s">
        <v>110</v>
      </c>
    </row>
    <row r="27" spans="1:16" x14ac:dyDescent="0.25">
      <c r="A27" s="47">
        <v>18</v>
      </c>
      <c r="B27" s="53">
        <v>57</v>
      </c>
      <c r="C27" s="54">
        <v>0</v>
      </c>
      <c r="D27" s="54">
        <v>0</v>
      </c>
      <c r="E27" s="54">
        <v>9.3263656818657275</v>
      </c>
      <c r="F27" s="54">
        <v>12.221530482767333</v>
      </c>
      <c r="G27" s="54">
        <v>1.0433003775874028</v>
      </c>
      <c r="H27" s="54">
        <v>0</v>
      </c>
      <c r="I27" s="54">
        <v>0.65006824833995724</v>
      </c>
      <c r="J27" s="54">
        <v>0</v>
      </c>
      <c r="K27" s="54">
        <v>0</v>
      </c>
      <c r="L27" s="54">
        <v>0.17396703432678987</v>
      </c>
      <c r="M27" s="54">
        <v>0</v>
      </c>
      <c r="N27" s="54">
        <v>0.22048302472386788</v>
      </c>
      <c r="O27" s="54">
        <v>23.635714849611077</v>
      </c>
      <c r="P27" s="55" t="s">
        <v>109</v>
      </c>
    </row>
    <row r="28" spans="1:16" x14ac:dyDescent="0.25">
      <c r="O28" s="2"/>
    </row>
    <row r="29" spans="1:16" x14ac:dyDescent="0.25">
      <c r="O29" s="2"/>
    </row>
    <row r="30" spans="1:16" x14ac:dyDescent="0.25">
      <c r="O30" s="2"/>
    </row>
    <row r="31" spans="1:16" x14ac:dyDescent="0.25">
      <c r="O31" s="2"/>
    </row>
    <row r="32" spans="1:16" x14ac:dyDescent="0.25">
      <c r="O32" s="2"/>
    </row>
    <row r="33" spans="15:15" x14ac:dyDescent="0.25"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M5"/>
  </mergeCells>
  <conditionalFormatting sqref="Q9:Z9">
    <cfRule type="cellIs" dxfId="30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>
    <tabColor theme="8"/>
    <pageSetUpPr fitToPage="1"/>
  </sheetPr>
  <dimension ref="A1:Y35"/>
  <sheetViews>
    <sheetView showGridLines="0" zoomScale="115" zoomScaleNormal="115" workbookViewId="0">
      <selection activeCell="V17" sqref="V17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3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3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tabColor theme="3" tint="0.39997558519241921"/>
  </sheetPr>
  <dimension ref="A2:L67"/>
  <sheetViews>
    <sheetView workbookViewId="0">
      <selection activeCell="H13" sqref="H13"/>
    </sheetView>
  </sheetViews>
  <sheetFormatPr baseColWidth="10" defaultColWidth="11.44140625" defaultRowHeight="13.2" x14ac:dyDescent="0.25"/>
  <cols>
    <col min="1" max="1" width="5.44140625" customWidth="1"/>
    <col min="2" max="2" width="12.21875" customWidth="1"/>
    <col min="3" max="4" width="16.77734375" customWidth="1"/>
    <col min="5" max="5" width="22.109375" customWidth="1"/>
    <col min="6" max="7" width="21" customWidth="1"/>
    <col min="8" max="8" width="21.109375" customWidth="1"/>
    <col min="9" max="9" width="16.77734375" customWidth="1"/>
    <col min="10" max="10" width="18.88671875" customWidth="1"/>
    <col min="11" max="23" width="16.77734375" customWidth="1"/>
  </cols>
  <sheetData>
    <row r="2" spans="1:12" ht="14.25" customHeight="1" x14ac:dyDescent="0.25">
      <c r="B2" s="34"/>
    </row>
    <row r="3" spans="1:12" ht="22.5" customHeight="1" x14ac:dyDescent="0.25">
      <c r="B3" s="35" t="s">
        <v>80</v>
      </c>
      <c r="C3" s="35"/>
      <c r="D3" s="35"/>
      <c r="E3" s="35"/>
      <c r="F3" s="35"/>
      <c r="G3" s="35"/>
      <c r="H3" s="35"/>
      <c r="I3" s="35"/>
      <c r="J3" s="35"/>
      <c r="K3" s="35"/>
      <c r="L3" s="35"/>
    </row>
    <row r="4" spans="1:12" ht="18.75" customHeight="1" x14ac:dyDescent="0.25">
      <c r="A4" s="36"/>
      <c r="B4" s="37" t="s">
        <v>38</v>
      </c>
      <c r="C4" s="38" t="s">
        <v>39</v>
      </c>
      <c r="D4" s="39" t="s">
        <v>5</v>
      </c>
      <c r="E4" s="38" t="s">
        <v>40</v>
      </c>
      <c r="F4" s="38" t="s">
        <v>45</v>
      </c>
      <c r="G4" s="38" t="s">
        <v>6</v>
      </c>
      <c r="H4" s="38" t="s">
        <v>41</v>
      </c>
      <c r="I4" s="38" t="s">
        <v>35</v>
      </c>
      <c r="J4" s="38" t="s">
        <v>7</v>
      </c>
    </row>
    <row r="5" spans="1:12" ht="24.9" customHeight="1" x14ac:dyDescent="0.25">
      <c r="B5" s="40">
        <v>43</v>
      </c>
      <c r="C5" s="41" t="s">
        <v>24</v>
      </c>
      <c r="D5" s="41" t="s">
        <v>8</v>
      </c>
      <c r="E5" s="41" t="s">
        <v>28</v>
      </c>
      <c r="F5" s="41" t="s">
        <v>28</v>
      </c>
      <c r="G5" s="41" t="s">
        <v>9</v>
      </c>
      <c r="H5" s="41" t="s">
        <v>10</v>
      </c>
      <c r="I5" s="41" t="s">
        <v>36</v>
      </c>
      <c r="J5" s="41" t="s">
        <v>18</v>
      </c>
    </row>
    <row r="6" spans="1:12" ht="24.9" customHeight="1" x14ac:dyDescent="0.25">
      <c r="B6" s="40">
        <v>44</v>
      </c>
      <c r="C6" s="41" t="s">
        <v>24</v>
      </c>
      <c r="D6" s="41" t="s">
        <v>8</v>
      </c>
      <c r="E6" s="41" t="s">
        <v>29</v>
      </c>
      <c r="F6" s="41" t="s">
        <v>9</v>
      </c>
      <c r="G6" s="41" t="s">
        <v>9</v>
      </c>
      <c r="H6" s="41" t="s">
        <v>32</v>
      </c>
      <c r="I6" s="41" t="s">
        <v>36</v>
      </c>
      <c r="J6" s="41" t="s">
        <v>18</v>
      </c>
    </row>
    <row r="7" spans="1:12" ht="24.9" customHeight="1" x14ac:dyDescent="0.25">
      <c r="B7" s="40">
        <v>45</v>
      </c>
      <c r="C7" s="41" t="s">
        <v>76</v>
      </c>
      <c r="D7" s="41" t="s">
        <v>8</v>
      </c>
      <c r="E7" s="41" t="s">
        <v>29</v>
      </c>
      <c r="F7" s="41" t="s">
        <v>9</v>
      </c>
      <c r="G7" s="41" t="s">
        <v>9</v>
      </c>
      <c r="H7" s="41" t="s">
        <v>77</v>
      </c>
      <c r="I7" s="41" t="s">
        <v>36</v>
      </c>
      <c r="J7" s="41" t="s">
        <v>89</v>
      </c>
    </row>
    <row r="8" spans="1:12" ht="24.9" customHeight="1" x14ac:dyDescent="0.25">
      <c r="B8" s="40">
        <v>46</v>
      </c>
      <c r="C8" s="41" t="s">
        <v>26</v>
      </c>
      <c r="D8" s="41" t="s">
        <v>8</v>
      </c>
      <c r="E8" s="41" t="s">
        <v>29</v>
      </c>
      <c r="F8" s="41" t="s">
        <v>9</v>
      </c>
      <c r="G8" s="41" t="s">
        <v>9</v>
      </c>
      <c r="H8" s="41" t="s">
        <v>32</v>
      </c>
      <c r="I8" s="41" t="s">
        <v>36</v>
      </c>
      <c r="J8" s="41" t="s">
        <v>11</v>
      </c>
    </row>
    <row r="9" spans="1:12" ht="24.9" customHeight="1" x14ac:dyDescent="0.25">
      <c r="B9" s="40">
        <v>47</v>
      </c>
      <c r="C9" s="41" t="s">
        <v>26</v>
      </c>
      <c r="D9" s="41" t="s">
        <v>8</v>
      </c>
      <c r="E9" s="41" t="s">
        <v>29</v>
      </c>
      <c r="F9" s="41" t="s">
        <v>9</v>
      </c>
      <c r="G9" s="41" t="s">
        <v>9</v>
      </c>
      <c r="H9" s="41" t="s">
        <v>32</v>
      </c>
      <c r="I9" s="41" t="s">
        <v>36</v>
      </c>
      <c r="J9" s="41" t="s">
        <v>19</v>
      </c>
    </row>
    <row r="10" spans="1:12" ht="24.9" customHeight="1" x14ac:dyDescent="0.25">
      <c r="B10" s="40">
        <v>48</v>
      </c>
      <c r="C10" s="41" t="s">
        <v>24</v>
      </c>
      <c r="D10" s="41" t="s">
        <v>8</v>
      </c>
      <c r="E10" s="41" t="s">
        <v>30</v>
      </c>
      <c r="F10" s="41" t="s">
        <v>9</v>
      </c>
      <c r="G10" s="41" t="s">
        <v>9</v>
      </c>
      <c r="H10" s="41" t="s">
        <v>32</v>
      </c>
      <c r="I10" s="41" t="s">
        <v>36</v>
      </c>
      <c r="J10" s="41" t="s">
        <v>18</v>
      </c>
    </row>
    <row r="11" spans="1:12" ht="24.9" customHeight="1" x14ac:dyDescent="0.25">
      <c r="B11" s="40">
        <v>49</v>
      </c>
      <c r="C11" s="41" t="s">
        <v>24</v>
      </c>
      <c r="D11" s="41" t="s">
        <v>8</v>
      </c>
      <c r="E11" s="41" t="s">
        <v>30</v>
      </c>
      <c r="F11" s="41" t="s">
        <v>9</v>
      </c>
      <c r="G11" s="41" t="s">
        <v>9</v>
      </c>
      <c r="H11" s="41" t="s">
        <v>12</v>
      </c>
      <c r="I11" s="41" t="s">
        <v>36</v>
      </c>
      <c r="J11" s="41" t="s">
        <v>18</v>
      </c>
    </row>
    <row r="12" spans="1:12" ht="24.9" customHeight="1" x14ac:dyDescent="0.25">
      <c r="B12" s="40">
        <v>50</v>
      </c>
      <c r="C12" s="41" t="s">
        <v>27</v>
      </c>
      <c r="D12" s="41" t="s">
        <v>8</v>
      </c>
      <c r="E12" s="41" t="s">
        <v>30</v>
      </c>
      <c r="F12" s="41" t="s">
        <v>9</v>
      </c>
      <c r="G12" s="41" t="s">
        <v>9</v>
      </c>
      <c r="H12" s="41" t="s">
        <v>33</v>
      </c>
      <c r="I12" s="41" t="s">
        <v>36</v>
      </c>
      <c r="J12" s="41" t="s">
        <v>89</v>
      </c>
    </row>
    <row r="13" spans="1:12" ht="24.9" customHeight="1" x14ac:dyDescent="0.25">
      <c r="B13" s="40">
        <v>51</v>
      </c>
      <c r="C13" s="41" t="s">
        <v>27</v>
      </c>
      <c r="D13" s="41" t="s">
        <v>8</v>
      </c>
      <c r="E13" s="41" t="s">
        <v>30</v>
      </c>
      <c r="F13" s="41" t="s">
        <v>9</v>
      </c>
      <c r="G13" s="41" t="s">
        <v>9</v>
      </c>
      <c r="H13" s="41" t="s">
        <v>33</v>
      </c>
      <c r="I13" s="41" t="s">
        <v>36</v>
      </c>
      <c r="J13" s="41" t="s">
        <v>11</v>
      </c>
    </row>
    <row r="14" spans="1:12" ht="24.9" customHeight="1" x14ac:dyDescent="0.25">
      <c r="B14" s="40">
        <v>52</v>
      </c>
      <c r="C14" s="41" t="s">
        <v>27</v>
      </c>
      <c r="D14" s="41" t="s">
        <v>8</v>
      </c>
      <c r="E14" s="41" t="s">
        <v>30</v>
      </c>
      <c r="F14" s="41" t="s">
        <v>9</v>
      </c>
      <c r="G14" s="41" t="s">
        <v>9</v>
      </c>
      <c r="H14" s="41" t="s">
        <v>33</v>
      </c>
      <c r="I14" s="41" t="s">
        <v>36</v>
      </c>
      <c r="J14" s="41" t="s">
        <v>19</v>
      </c>
    </row>
    <row r="15" spans="1:12" ht="24.9" customHeight="1" x14ac:dyDescent="0.25">
      <c r="B15" s="40">
        <v>53</v>
      </c>
      <c r="C15" s="41" t="s">
        <v>24</v>
      </c>
      <c r="D15" s="41" t="s">
        <v>8</v>
      </c>
      <c r="E15" s="41" t="s">
        <v>31</v>
      </c>
      <c r="F15" s="41" t="s">
        <v>9</v>
      </c>
      <c r="G15" s="41" t="s">
        <v>9</v>
      </c>
      <c r="H15" s="41" t="s">
        <v>10</v>
      </c>
      <c r="I15" s="41" t="s">
        <v>36</v>
      </c>
      <c r="J15" s="41" t="s">
        <v>18</v>
      </c>
    </row>
    <row r="16" spans="1:12" ht="24.9" customHeight="1" x14ac:dyDescent="0.25">
      <c r="B16" s="40">
        <v>54</v>
      </c>
      <c r="C16" s="41" t="s">
        <v>24</v>
      </c>
      <c r="D16" s="41" t="s">
        <v>8</v>
      </c>
      <c r="E16" s="41" t="s">
        <v>31</v>
      </c>
      <c r="F16" s="41" t="s">
        <v>9</v>
      </c>
      <c r="G16" s="41" t="s">
        <v>9</v>
      </c>
      <c r="H16" s="41" t="s">
        <v>34</v>
      </c>
      <c r="I16" s="41" t="s">
        <v>36</v>
      </c>
      <c r="J16" s="41" t="s">
        <v>18</v>
      </c>
    </row>
    <row r="17" spans="2:12" ht="24.9" customHeight="1" x14ac:dyDescent="0.25">
      <c r="B17" s="40">
        <v>55</v>
      </c>
      <c r="C17" s="41" t="s">
        <v>24</v>
      </c>
      <c r="D17" s="41" t="s">
        <v>35</v>
      </c>
      <c r="E17" s="41" t="s">
        <v>9</v>
      </c>
      <c r="F17" s="41" t="s">
        <v>9</v>
      </c>
      <c r="G17" s="41" t="s">
        <v>9</v>
      </c>
      <c r="H17" s="41" t="s">
        <v>10</v>
      </c>
      <c r="I17" s="41" t="s">
        <v>36</v>
      </c>
      <c r="J17" s="41" t="s">
        <v>18</v>
      </c>
    </row>
    <row r="18" spans="2:12" ht="24.9" customHeight="1" x14ac:dyDescent="0.25">
      <c r="B18" s="40">
        <v>56</v>
      </c>
      <c r="C18" s="41" t="s">
        <v>24</v>
      </c>
      <c r="D18" s="41" t="s">
        <v>35</v>
      </c>
      <c r="E18" s="41" t="s">
        <v>9</v>
      </c>
      <c r="F18" s="41" t="s">
        <v>9</v>
      </c>
      <c r="G18" s="41" t="s">
        <v>9</v>
      </c>
      <c r="H18" s="41" t="s">
        <v>10</v>
      </c>
      <c r="I18" s="41" t="s">
        <v>37</v>
      </c>
      <c r="J18" s="41" t="s">
        <v>18</v>
      </c>
    </row>
    <row r="19" spans="2:12" ht="24.9" customHeight="1" x14ac:dyDescent="0.25">
      <c r="B19" s="40">
        <v>57</v>
      </c>
      <c r="C19" s="41" t="s">
        <v>24</v>
      </c>
      <c r="D19" s="41" t="s">
        <v>23</v>
      </c>
      <c r="E19" s="41" t="s">
        <v>9</v>
      </c>
      <c r="F19" s="41" t="s">
        <v>13</v>
      </c>
      <c r="G19" s="41" t="s">
        <v>20</v>
      </c>
      <c r="H19" s="41" t="s">
        <v>9</v>
      </c>
      <c r="I19" s="41" t="s">
        <v>9</v>
      </c>
      <c r="J19" s="41" t="s">
        <v>18</v>
      </c>
    </row>
    <row r="20" spans="2:12" ht="24.9" customHeight="1" x14ac:dyDescent="0.25">
      <c r="B20" s="40">
        <v>58</v>
      </c>
      <c r="C20" s="41" t="s">
        <v>24</v>
      </c>
      <c r="D20" s="41" t="s">
        <v>23</v>
      </c>
      <c r="E20" s="41" t="s">
        <v>9</v>
      </c>
      <c r="F20" s="41" t="s">
        <v>14</v>
      </c>
      <c r="G20" s="41" t="s">
        <v>20</v>
      </c>
      <c r="H20" s="41" t="s">
        <v>9</v>
      </c>
      <c r="I20" s="41" t="s">
        <v>9</v>
      </c>
      <c r="J20" s="41" t="s">
        <v>18</v>
      </c>
    </row>
    <row r="21" spans="2:12" ht="24.9" customHeight="1" x14ac:dyDescent="0.25">
      <c r="B21" s="40">
        <v>59</v>
      </c>
      <c r="C21" s="41" t="s">
        <v>24</v>
      </c>
      <c r="D21" s="41" t="s">
        <v>23</v>
      </c>
      <c r="E21" s="41" t="s">
        <v>9</v>
      </c>
      <c r="F21" s="41" t="s">
        <v>13</v>
      </c>
      <c r="G21" s="41" t="s">
        <v>21</v>
      </c>
      <c r="H21" s="41" t="s">
        <v>9</v>
      </c>
      <c r="I21" s="41" t="s">
        <v>9</v>
      </c>
      <c r="J21" s="41" t="s">
        <v>18</v>
      </c>
    </row>
    <row r="22" spans="2:12" ht="24.9" customHeight="1" x14ac:dyDescent="0.25">
      <c r="B22" s="40">
        <v>60</v>
      </c>
      <c r="C22" s="41" t="s">
        <v>24</v>
      </c>
      <c r="D22" s="41" t="s">
        <v>23</v>
      </c>
      <c r="E22" s="41" t="s">
        <v>9</v>
      </c>
      <c r="F22" s="41" t="s">
        <v>13</v>
      </c>
      <c r="G22" s="41" t="s">
        <v>22</v>
      </c>
      <c r="H22" s="41" t="s">
        <v>9</v>
      </c>
      <c r="I22" s="41" t="s">
        <v>9</v>
      </c>
      <c r="J22" s="41" t="s">
        <v>18</v>
      </c>
    </row>
    <row r="23" spans="2:12" ht="24.9" customHeight="1" x14ac:dyDescent="0.25">
      <c r="B23" s="42" t="s">
        <v>42</v>
      </c>
    </row>
    <row r="24" spans="2:12" ht="24.9" customHeight="1" x14ac:dyDescent="0.25"/>
    <row r="25" spans="2:12" ht="24.9" customHeight="1" x14ac:dyDescent="0.25"/>
    <row r="26" spans="2:12" ht="24.9" customHeight="1" x14ac:dyDescent="0.25"/>
    <row r="27" spans="2:12" ht="18.75" customHeight="1" x14ac:dyDescent="0.25">
      <c r="L27" s="43"/>
    </row>
    <row r="28" spans="2:12" ht="18.75" customHeight="1" x14ac:dyDescent="0.25"/>
    <row r="29" spans="2:12" ht="18.75" customHeight="1" x14ac:dyDescent="0.25"/>
    <row r="30" spans="2:12" ht="18.75" customHeight="1" x14ac:dyDescent="0.25"/>
    <row r="31" spans="2:12" ht="18.75" customHeight="1" x14ac:dyDescent="0.25"/>
    <row r="32" spans="2:12" ht="18.75" customHeight="1" x14ac:dyDescent="0.25"/>
    <row r="33" ht="18.75" customHeight="1" x14ac:dyDescent="0.25"/>
    <row r="34" ht="18.75" customHeight="1" x14ac:dyDescent="0.25"/>
    <row r="35" ht="18.75" customHeight="1" x14ac:dyDescent="0.25"/>
    <row r="36" ht="18.75" customHeight="1" x14ac:dyDescent="0.25"/>
    <row r="37" ht="18.75" customHeight="1" x14ac:dyDescent="0.25"/>
    <row r="38" ht="18.75" customHeight="1" x14ac:dyDescent="0.25"/>
    <row r="39" ht="18.75" customHeight="1" x14ac:dyDescent="0.25"/>
    <row r="40" ht="18.75" customHeight="1" x14ac:dyDescent="0.25"/>
    <row r="41" ht="18.75" customHeight="1" x14ac:dyDescent="0.25"/>
    <row r="42" ht="18.75" customHeight="1" x14ac:dyDescent="0.25"/>
    <row r="43" ht="18.75" customHeight="1" x14ac:dyDescent="0.25"/>
    <row r="44" ht="18.75" customHeight="1" x14ac:dyDescent="0.25"/>
    <row r="45" ht="18.75" customHeight="1" x14ac:dyDescent="0.25"/>
    <row r="46" ht="18.75" customHeight="1" x14ac:dyDescent="0.25"/>
    <row r="47" ht="18.75" customHeight="1" x14ac:dyDescent="0.25"/>
    <row r="48" ht="18.75" customHeight="1" x14ac:dyDescent="0.25"/>
    <row r="49" ht="18.75" customHeight="1" x14ac:dyDescent="0.25"/>
    <row r="50" ht="18.75" customHeight="1" x14ac:dyDescent="0.25"/>
    <row r="51" ht="18.75" customHeight="1" x14ac:dyDescent="0.25"/>
    <row r="52" ht="14.25" customHeight="1" x14ac:dyDescent="0.25"/>
    <row r="53" ht="18.75" customHeight="1" x14ac:dyDescent="0.25"/>
    <row r="54" ht="18.75" customHeight="1" x14ac:dyDescent="0.25"/>
    <row r="55" ht="18.75" customHeight="1" x14ac:dyDescent="0.25"/>
    <row r="56" ht="18.75" customHeight="1" x14ac:dyDescent="0.25"/>
    <row r="57" ht="18.75" customHeight="1" x14ac:dyDescent="0.25"/>
    <row r="58" ht="18.75" customHeight="1" x14ac:dyDescent="0.25"/>
    <row r="59" ht="18.75" customHeight="1" x14ac:dyDescent="0.25"/>
    <row r="60" ht="18.75" customHeight="1" x14ac:dyDescent="0.25"/>
    <row r="61" ht="18.75" customHeight="1" x14ac:dyDescent="0.25"/>
    <row r="62" ht="18.75" customHeight="1" x14ac:dyDescent="0.25"/>
    <row r="63" ht="18.75" customHeight="1" x14ac:dyDescent="0.25"/>
    <row r="64" ht="18.75" customHeight="1" x14ac:dyDescent="0.25"/>
    <row r="65" ht="18.75" customHeight="1" x14ac:dyDescent="0.25"/>
    <row r="66" ht="18.75" customHeight="1" x14ac:dyDescent="0.25"/>
    <row r="67" ht="18.75" customHeight="1" x14ac:dyDescent="0.25"/>
  </sheetData>
  <pageMargins left="0.7" right="0.7" top="0.78740157499999996" bottom="0.78740157499999996" header="0.3" footer="0.3"/>
  <pageSetup paperSize="9" orientation="portrait" horizontalDpi="300" verticalDpi="300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theme="8"/>
    <pageSetUpPr fitToPage="1"/>
  </sheetPr>
  <dimension ref="A1:Y35"/>
  <sheetViews>
    <sheetView showGridLines="0" zoomScaleNormal="100" workbookViewId="0">
      <selection activeCell="V12" sqref="V12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3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3">
      <c r="A22" s="18"/>
      <c r="B22" s="28"/>
      <c r="C22" s="18"/>
      <c r="D22" s="24"/>
      <c r="E22" s="18"/>
      <c r="F22" s="24"/>
      <c r="G22" s="18"/>
      <c r="H22" s="24"/>
      <c r="I22" s="18"/>
      <c r="J22" s="24"/>
      <c r="K22" s="18"/>
      <c r="L22" s="24"/>
      <c r="M22" s="18"/>
      <c r="N22" s="17"/>
    </row>
    <row r="23" spans="1:14" ht="9" customHeight="1" x14ac:dyDescent="0.3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3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theme="3"/>
  </sheetPr>
  <dimension ref="A1:Y35"/>
  <sheetViews>
    <sheetView showGridLines="0" topLeftCell="A6" zoomScaleNormal="100" workbookViewId="0">
      <selection activeCell="C10" sqref="C10:N27"/>
    </sheetView>
  </sheetViews>
  <sheetFormatPr baseColWidth="10" defaultColWidth="11.44140625" defaultRowHeight="13.2" x14ac:dyDescent="0.25"/>
  <cols>
    <col min="1" max="1" width="18" style="2" bestFit="1" customWidth="1"/>
    <col min="2" max="2" width="6" style="2" customWidth="1"/>
    <col min="3" max="6" width="14.5546875" style="2" customWidth="1"/>
    <col min="7" max="7" width="23" style="2" customWidth="1"/>
    <col min="8" max="9" width="14.5546875" style="2" customWidth="1"/>
    <col min="10" max="10" width="16.88671875" style="2" customWidth="1"/>
    <col min="11" max="11" width="14.5546875" style="2" customWidth="1"/>
    <col min="12" max="12" width="17.77734375" style="1" customWidth="1"/>
    <col min="13" max="13" width="17.21875" style="1" customWidth="1"/>
    <col min="14" max="14" width="14.5546875" style="1" customWidth="1"/>
    <col min="15" max="15" width="72.88671875" style="2" customWidth="1"/>
    <col min="16" max="16384" width="11.44140625" style="2"/>
  </cols>
  <sheetData>
    <row r="1" spans="1:25" ht="15.9" customHeight="1" x14ac:dyDescent="0.25">
      <c r="A1" s="6" t="s">
        <v>1</v>
      </c>
      <c r="B1" s="61" t="s">
        <v>81</v>
      </c>
      <c r="C1" s="62"/>
      <c r="D1" s="62"/>
      <c r="E1" s="62"/>
      <c r="F1" s="62"/>
      <c r="G1" s="62"/>
      <c r="H1" s="62"/>
      <c r="I1" s="62"/>
      <c r="J1" s="62"/>
      <c r="K1" s="62"/>
    </row>
    <row r="2" spans="1:25" ht="15.9" customHeight="1" x14ac:dyDescent="0.25">
      <c r="A2" s="6" t="s">
        <v>2</v>
      </c>
      <c r="B2" s="61" t="s">
        <v>62</v>
      </c>
      <c r="C2" s="62"/>
      <c r="D2" s="62"/>
      <c r="E2" s="62"/>
      <c r="F2" s="62"/>
      <c r="G2" s="62"/>
      <c r="H2" s="62"/>
      <c r="I2" s="62"/>
      <c r="J2" s="62"/>
      <c r="K2" s="62"/>
    </row>
    <row r="3" spans="1:25" ht="15.9" customHeight="1" x14ac:dyDescent="0.25">
      <c r="A3" s="6" t="s">
        <v>0</v>
      </c>
      <c r="B3" s="61" t="s">
        <v>49</v>
      </c>
      <c r="C3" s="62"/>
      <c r="D3" s="62"/>
      <c r="E3" s="62"/>
      <c r="F3" s="62"/>
      <c r="G3" s="62"/>
      <c r="H3" s="62"/>
      <c r="I3" s="62"/>
      <c r="J3" s="62"/>
      <c r="K3" s="62"/>
      <c r="Y3" s="2" t="str">
        <f>"Quelle: "&amp;'Data CED'!B3</f>
        <v>Quelle: Source</v>
      </c>
    </row>
    <row r="4" spans="1:25" x14ac:dyDescent="0.25">
      <c r="A4" s="6" t="s">
        <v>50</v>
      </c>
      <c r="B4" s="61" t="s">
        <v>42</v>
      </c>
      <c r="C4" s="62"/>
      <c r="D4" s="62"/>
      <c r="E4" s="62"/>
      <c r="F4" s="62"/>
      <c r="G4" s="62"/>
      <c r="H4" s="62"/>
      <c r="I4" s="62"/>
      <c r="J4" s="62"/>
      <c r="K4" s="62"/>
    </row>
    <row r="5" spans="1:25" x14ac:dyDescent="0.25">
      <c r="A5" s="6" t="s">
        <v>3</v>
      </c>
      <c r="B5" s="61" t="s">
        <v>63</v>
      </c>
      <c r="C5" s="62"/>
      <c r="D5" s="62"/>
      <c r="E5" s="62"/>
      <c r="F5" s="62"/>
      <c r="G5" s="62"/>
      <c r="H5" s="62"/>
      <c r="I5" s="62"/>
      <c r="J5" s="62"/>
      <c r="K5" s="62"/>
      <c r="N5" s="2"/>
    </row>
    <row r="6" spans="1:25" x14ac:dyDescent="0.25">
      <c r="A6" s="7" t="s">
        <v>4</v>
      </c>
      <c r="B6" s="59" t="s">
        <v>84</v>
      </c>
      <c r="C6" s="60"/>
      <c r="D6" s="60"/>
      <c r="E6" s="60"/>
      <c r="F6" s="60"/>
      <c r="G6" s="60"/>
      <c r="H6" s="60"/>
      <c r="I6" s="60"/>
      <c r="J6" s="60"/>
      <c r="K6" s="60"/>
    </row>
    <row r="8" spans="1:25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25">
      <c r="A9" s="46" t="s">
        <v>15</v>
      </c>
      <c r="B9" s="49" t="s">
        <v>61</v>
      </c>
      <c r="C9" s="50" t="s">
        <v>51</v>
      </c>
      <c r="D9" s="50" t="s">
        <v>52</v>
      </c>
      <c r="E9" s="50" t="s">
        <v>53</v>
      </c>
      <c r="F9" s="50" t="s">
        <v>28</v>
      </c>
      <c r="G9" s="50" t="s">
        <v>83</v>
      </c>
      <c r="H9" s="50" t="s">
        <v>90</v>
      </c>
      <c r="I9" s="50" t="s">
        <v>59</v>
      </c>
      <c r="J9" s="51" t="s">
        <v>54</v>
      </c>
      <c r="K9" s="50" t="s">
        <v>55</v>
      </c>
      <c r="L9" s="50" t="s">
        <v>58</v>
      </c>
      <c r="M9" s="51" t="s">
        <v>91</v>
      </c>
      <c r="N9" s="51" t="s">
        <v>56</v>
      </c>
      <c r="O9" s="52" t="s">
        <v>57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x14ac:dyDescent="0.25">
      <c r="A10" s="47">
        <v>1</v>
      </c>
      <c r="B10" s="53">
        <v>56</v>
      </c>
      <c r="C10" s="54">
        <v>0</v>
      </c>
      <c r="D10" s="54">
        <v>27.625262945594429</v>
      </c>
      <c r="E10" s="54">
        <v>0</v>
      </c>
      <c r="F10" s="54">
        <v>0</v>
      </c>
      <c r="G10" s="54">
        <v>0</v>
      </c>
      <c r="H10" s="54">
        <v>1671.2838805749298</v>
      </c>
      <c r="I10" s="54">
        <v>0</v>
      </c>
      <c r="J10" s="54">
        <v>8.774308355963914E-2</v>
      </c>
      <c r="K10" s="54">
        <v>0.29322721877392777</v>
      </c>
      <c r="L10" s="54">
        <v>0</v>
      </c>
      <c r="M10" s="54">
        <v>0</v>
      </c>
      <c r="N10" s="54">
        <v>1699.2901138228576</v>
      </c>
      <c r="O10" s="55" t="s">
        <v>108</v>
      </c>
    </row>
    <row r="11" spans="1:25" x14ac:dyDescent="0.25">
      <c r="A11" s="48">
        <v>2</v>
      </c>
      <c r="B11" s="53">
        <v>55</v>
      </c>
      <c r="C11" s="54">
        <v>0</v>
      </c>
      <c r="D11" s="54">
        <v>9.8024985892736964</v>
      </c>
      <c r="E11" s="54">
        <v>0</v>
      </c>
      <c r="F11" s="54">
        <v>0</v>
      </c>
      <c r="G11" s="54">
        <v>0</v>
      </c>
      <c r="H11" s="54">
        <v>1555.0479988450861</v>
      </c>
      <c r="I11" s="54">
        <v>0</v>
      </c>
      <c r="J11" s="54">
        <v>8.5282112499713972E-2</v>
      </c>
      <c r="K11" s="54">
        <v>3.2716517874121962</v>
      </c>
      <c r="L11" s="54">
        <v>0</v>
      </c>
      <c r="M11" s="54">
        <v>0</v>
      </c>
      <c r="N11" s="54">
        <v>1568.2074313342716</v>
      </c>
      <c r="O11" s="55" t="s">
        <v>107</v>
      </c>
    </row>
    <row r="12" spans="1:25" x14ac:dyDescent="0.25">
      <c r="A12" s="48">
        <v>3</v>
      </c>
      <c r="B12" s="53">
        <v>54</v>
      </c>
      <c r="C12" s="54">
        <v>0.32778403437150322</v>
      </c>
      <c r="D12" s="54">
        <v>4.3174591793737216</v>
      </c>
      <c r="E12" s="54">
        <v>0.18553767816965025</v>
      </c>
      <c r="F12" s="54">
        <v>3.7702613021700061E-15</v>
      </c>
      <c r="G12" s="54">
        <v>1.9458443225059489E-15</v>
      </c>
      <c r="H12" s="54">
        <v>3149.0202002770006</v>
      </c>
      <c r="I12" s="54">
        <v>50.847940695568482</v>
      </c>
      <c r="J12" s="54">
        <v>0.17569783883016971</v>
      </c>
      <c r="K12" s="54">
        <v>9.1506268437696932</v>
      </c>
      <c r="L12" s="54">
        <v>0</v>
      </c>
      <c r="M12" s="54">
        <v>0.5369960171357322</v>
      </c>
      <c r="N12" s="54">
        <v>3214.5622425642196</v>
      </c>
      <c r="O12" s="55" t="s">
        <v>106</v>
      </c>
    </row>
    <row r="13" spans="1:25" x14ac:dyDescent="0.25">
      <c r="A13" s="48">
        <v>4</v>
      </c>
      <c r="B13" s="53">
        <v>53</v>
      </c>
      <c r="C13" s="54">
        <v>0.87217324569184351</v>
      </c>
      <c r="D13" s="54">
        <v>11.365569220086069</v>
      </c>
      <c r="E13" s="54">
        <v>0.18553767816964881</v>
      </c>
      <c r="F13" s="54">
        <v>0</v>
      </c>
      <c r="G13" s="54">
        <v>0</v>
      </c>
      <c r="H13" s="54">
        <v>1772.2352868031305</v>
      </c>
      <c r="I13" s="54">
        <v>35.280932094199372</v>
      </c>
      <c r="J13" s="54">
        <v>9.8880886747721067E-2</v>
      </c>
      <c r="K13" s="54">
        <v>9.1506268437696914</v>
      </c>
      <c r="L13" s="54">
        <v>0</v>
      </c>
      <c r="M13" s="54">
        <v>0.53699601713573197</v>
      </c>
      <c r="N13" s="54">
        <v>1829.7260027889308</v>
      </c>
      <c r="O13" s="55" t="s">
        <v>105</v>
      </c>
    </row>
    <row r="14" spans="1:25" x14ac:dyDescent="0.25">
      <c r="A14" s="48">
        <v>5</v>
      </c>
      <c r="B14" s="53">
        <v>52</v>
      </c>
      <c r="C14" s="54">
        <v>0.42158294527151957</v>
      </c>
      <c r="D14" s="54">
        <v>5.4937825370811311</v>
      </c>
      <c r="E14" s="54">
        <v>48.555296135495496</v>
      </c>
      <c r="F14" s="54">
        <v>0</v>
      </c>
      <c r="G14" s="54">
        <v>0</v>
      </c>
      <c r="H14" s="54">
        <v>1720.5600023278162</v>
      </c>
      <c r="I14" s="54">
        <v>220.14343844343986</v>
      </c>
      <c r="J14" s="54">
        <v>1.4153870985655013</v>
      </c>
      <c r="K14" s="54">
        <v>4.2894740282148556</v>
      </c>
      <c r="L14" s="54">
        <v>0</v>
      </c>
      <c r="M14" s="54">
        <v>126.48690122071409</v>
      </c>
      <c r="N14" s="54">
        <v>2127.3658647365987</v>
      </c>
      <c r="O14" s="55" t="s">
        <v>104</v>
      </c>
    </row>
    <row r="15" spans="1:25" x14ac:dyDescent="0.25">
      <c r="A15" s="48">
        <v>6</v>
      </c>
      <c r="B15" s="53">
        <v>51</v>
      </c>
      <c r="C15" s="54">
        <v>0.41761696681653954</v>
      </c>
      <c r="D15" s="54">
        <v>5.4421006001745598</v>
      </c>
      <c r="E15" s="54">
        <v>48.098519454872076</v>
      </c>
      <c r="F15" s="54">
        <v>8.0467993691451113E-15</v>
      </c>
      <c r="G15" s="54">
        <v>4.1529797570750528E-15</v>
      </c>
      <c r="H15" s="54">
        <v>1704.3740916398547</v>
      </c>
      <c r="I15" s="54">
        <v>229.09243287476369</v>
      </c>
      <c r="J15" s="54">
        <v>1.4020720562913125</v>
      </c>
      <c r="K15" s="54">
        <v>4.2491214433441842</v>
      </c>
      <c r="L15" s="54">
        <v>0</v>
      </c>
      <c r="M15" s="54">
        <v>4.0274701285179919</v>
      </c>
      <c r="N15" s="54">
        <v>1997.1034251646349</v>
      </c>
      <c r="O15" s="55" t="s">
        <v>103</v>
      </c>
    </row>
    <row r="16" spans="1:25" x14ac:dyDescent="0.25">
      <c r="A16" s="48">
        <v>7</v>
      </c>
      <c r="B16" s="53">
        <v>50</v>
      </c>
      <c r="C16" s="54">
        <v>0.41761696681653943</v>
      </c>
      <c r="D16" s="54">
        <v>5.4421006001745589</v>
      </c>
      <c r="E16" s="54">
        <v>48.098519454872005</v>
      </c>
      <c r="F16" s="54">
        <v>0</v>
      </c>
      <c r="G16" s="54">
        <v>0</v>
      </c>
      <c r="H16" s="54">
        <v>1704.3740916398544</v>
      </c>
      <c r="I16" s="54">
        <v>215.81481967338118</v>
      </c>
      <c r="J16" s="54">
        <v>1.402072056291483</v>
      </c>
      <c r="K16" s="54">
        <v>4.2491214433441833</v>
      </c>
      <c r="L16" s="54">
        <v>12.119257017233936</v>
      </c>
      <c r="M16" s="54">
        <v>0.5369960171357322</v>
      </c>
      <c r="N16" s="54">
        <v>1992.4545948691041</v>
      </c>
      <c r="O16" s="55" t="s">
        <v>102</v>
      </c>
    </row>
    <row r="17" spans="1:15" x14ac:dyDescent="0.25">
      <c r="A17" s="48">
        <v>8</v>
      </c>
      <c r="B17" s="53">
        <v>49</v>
      </c>
      <c r="C17" s="54">
        <v>0.61044671885393542</v>
      </c>
      <c r="D17" s="54">
        <v>7.9549269283137347</v>
      </c>
      <c r="E17" s="54">
        <v>70.307448489892124</v>
      </c>
      <c r="F17" s="54">
        <v>3.7702613021700061E-15</v>
      </c>
      <c r="G17" s="54">
        <v>1.9458443225059489E-15</v>
      </c>
      <c r="H17" s="54">
        <v>1787.9661186637491</v>
      </c>
      <c r="I17" s="54">
        <v>226.39958409029225</v>
      </c>
      <c r="J17" s="54">
        <v>9.8055833511766124E-2</v>
      </c>
      <c r="K17" s="54">
        <v>4.2491214433441842</v>
      </c>
      <c r="L17" s="54">
        <v>0</v>
      </c>
      <c r="M17" s="54">
        <v>0.5369960171357322</v>
      </c>
      <c r="N17" s="54">
        <v>2098.1226981850928</v>
      </c>
      <c r="O17" s="55" t="s">
        <v>101</v>
      </c>
    </row>
    <row r="18" spans="1:15" x14ac:dyDescent="0.25">
      <c r="A18" s="48">
        <v>9</v>
      </c>
      <c r="B18" s="53">
        <v>48</v>
      </c>
      <c r="C18" s="54">
        <v>2.6979451019076857</v>
      </c>
      <c r="D18" s="54">
        <v>35.157787697787427</v>
      </c>
      <c r="E18" s="54">
        <v>310.73250198977371</v>
      </c>
      <c r="F18" s="54">
        <v>3.7702613021700061E-15</v>
      </c>
      <c r="G18" s="54">
        <v>1.9458443225059489E-15</v>
      </c>
      <c r="H18" s="54">
        <v>2216.1588729109303</v>
      </c>
      <c r="I18" s="54">
        <v>279.64637761323752</v>
      </c>
      <c r="J18" s="54">
        <v>0.12106736474723612</v>
      </c>
      <c r="K18" s="54">
        <v>4.2491214433441842</v>
      </c>
      <c r="L18" s="54">
        <v>0</v>
      </c>
      <c r="M18" s="54">
        <v>0.5369960171357322</v>
      </c>
      <c r="N18" s="54">
        <v>2849.3006701388645</v>
      </c>
      <c r="O18" s="55" t="s">
        <v>100</v>
      </c>
    </row>
    <row r="19" spans="1:15" x14ac:dyDescent="0.25">
      <c r="A19" s="48">
        <v>10</v>
      </c>
      <c r="B19" s="53">
        <v>47</v>
      </c>
      <c r="C19" s="54">
        <v>1.5004492864541648</v>
      </c>
      <c r="D19" s="54">
        <v>19.55283575901943</v>
      </c>
      <c r="E19" s="54">
        <v>1.0521815131828649E-2</v>
      </c>
      <c r="F19" s="54">
        <v>0</v>
      </c>
      <c r="G19" s="54">
        <v>0</v>
      </c>
      <c r="H19" s="54">
        <v>2020.0560413352803</v>
      </c>
      <c r="I19" s="54">
        <v>25.301126386658758</v>
      </c>
      <c r="J19" s="54">
        <v>1.6806055862624349</v>
      </c>
      <c r="K19" s="54">
        <v>11.126466437648824</v>
      </c>
      <c r="L19" s="54">
        <v>0</v>
      </c>
      <c r="M19" s="54">
        <v>141.54358008740348</v>
      </c>
      <c r="N19" s="54">
        <v>2220.7716266938592</v>
      </c>
      <c r="O19" s="55" t="s">
        <v>99</v>
      </c>
    </row>
    <row r="20" spans="1:15" x14ac:dyDescent="0.25">
      <c r="A20" s="48">
        <v>11</v>
      </c>
      <c r="B20" s="53">
        <v>46</v>
      </c>
      <c r="C20" s="54">
        <v>1.4544064416286331</v>
      </c>
      <c r="D20" s="54">
        <v>18.952836684822788</v>
      </c>
      <c r="E20" s="54">
        <v>1.0198960608427432E-2</v>
      </c>
      <c r="F20" s="54">
        <v>9.6594594809886867E-15</v>
      </c>
      <c r="G20" s="54">
        <v>4.9852789722399364E-15</v>
      </c>
      <c r="H20" s="54">
        <v>1957.9274122470324</v>
      </c>
      <c r="I20" s="54">
        <v>49.308073225973104</v>
      </c>
      <c r="J20" s="54">
        <v>1.6290343589722607</v>
      </c>
      <c r="K20" s="54">
        <v>10.785050987825063</v>
      </c>
      <c r="L20" s="54">
        <v>0</v>
      </c>
      <c r="M20" s="54">
        <v>6.7124502141966529</v>
      </c>
      <c r="N20" s="54">
        <v>2046.7794631210595</v>
      </c>
      <c r="O20" s="55" t="s">
        <v>98</v>
      </c>
    </row>
    <row r="21" spans="1:15" x14ac:dyDescent="0.25">
      <c r="A21" s="48">
        <v>12</v>
      </c>
      <c r="B21" s="53">
        <v>45</v>
      </c>
      <c r="C21" s="54">
        <v>1.4544064416286331</v>
      </c>
      <c r="D21" s="54">
        <v>18.952836684822788</v>
      </c>
      <c r="E21" s="54">
        <v>1.0198960608425225E-2</v>
      </c>
      <c r="F21" s="54">
        <v>3.7702613021700061E-15</v>
      </c>
      <c r="G21" s="54">
        <v>1.9458443225059489E-15</v>
      </c>
      <c r="H21" s="54">
        <v>1957.9274122470324</v>
      </c>
      <c r="I21" s="54">
        <v>22.008710179988647</v>
      </c>
      <c r="J21" s="54">
        <v>1.6290343589722607</v>
      </c>
      <c r="K21" s="54">
        <v>10.785050987825063</v>
      </c>
      <c r="L21" s="54">
        <v>18.337146779231155</v>
      </c>
      <c r="M21" s="54">
        <v>0.5369960171357322</v>
      </c>
      <c r="N21" s="54">
        <v>2031.6417926572453</v>
      </c>
      <c r="O21" s="55" t="s">
        <v>97</v>
      </c>
    </row>
    <row r="22" spans="1:15" x14ac:dyDescent="0.25">
      <c r="A22" s="48">
        <v>13</v>
      </c>
      <c r="B22" s="53">
        <v>44</v>
      </c>
      <c r="C22" s="54">
        <v>2.6977873139604189</v>
      </c>
      <c r="D22" s="54">
        <v>35.15573151245313</v>
      </c>
      <c r="E22" s="54">
        <v>1.0198960608425225E-2</v>
      </c>
      <c r="F22" s="54">
        <v>3.7702613021700061E-15</v>
      </c>
      <c r="G22" s="54">
        <v>1.9458443225059489E-15</v>
      </c>
      <c r="H22" s="54">
        <v>2185.8671314276016</v>
      </c>
      <c r="I22" s="54">
        <v>24.533887014531253</v>
      </c>
      <c r="J22" s="54">
        <v>0.12106028418397675</v>
      </c>
      <c r="K22" s="54">
        <v>10.785050987825063</v>
      </c>
      <c r="L22" s="54">
        <v>0</v>
      </c>
      <c r="M22" s="54">
        <v>0.5369960171357322</v>
      </c>
      <c r="N22" s="54">
        <v>2259.7078435182989</v>
      </c>
      <c r="O22" s="55" t="s">
        <v>96</v>
      </c>
    </row>
    <row r="23" spans="1:15" x14ac:dyDescent="0.25">
      <c r="A23" s="48">
        <v>14</v>
      </c>
      <c r="B23" s="53">
        <v>43</v>
      </c>
      <c r="C23" s="54">
        <v>0.84734351042259637</v>
      </c>
      <c r="D23" s="54">
        <v>11.042004978333622</v>
      </c>
      <c r="E23" s="54">
        <v>10.097188962861297</v>
      </c>
      <c r="F23" s="54">
        <v>0</v>
      </c>
      <c r="G23" s="54">
        <v>0</v>
      </c>
      <c r="H23" s="54">
        <v>1750.6649857723498</v>
      </c>
      <c r="I23" s="54">
        <v>19.529342341488935</v>
      </c>
      <c r="J23" s="54">
        <v>9.6065865473837678E-2</v>
      </c>
      <c r="K23" s="54">
        <v>4.4910490951050592</v>
      </c>
      <c r="L23" s="54">
        <v>0</v>
      </c>
      <c r="M23" s="54">
        <v>0.5369960171357322</v>
      </c>
      <c r="N23" s="54">
        <v>1797.3049765431711</v>
      </c>
      <c r="O23" s="55" t="s">
        <v>95</v>
      </c>
    </row>
    <row r="24" spans="1:15" x14ac:dyDescent="0.25">
      <c r="A24" s="47">
        <v>15</v>
      </c>
      <c r="B24" s="56">
        <v>60</v>
      </c>
      <c r="C24" s="54">
        <v>0</v>
      </c>
      <c r="D24" s="54">
        <v>0</v>
      </c>
      <c r="E24" s="54">
        <v>10.541121275116632</v>
      </c>
      <c r="F24" s="54">
        <v>21.809418454361978</v>
      </c>
      <c r="G24" s="54">
        <v>13.103916157405793</v>
      </c>
      <c r="H24" s="54">
        <v>0</v>
      </c>
      <c r="I24" s="54">
        <v>3.9016823987740077</v>
      </c>
      <c r="J24" s="54">
        <v>0</v>
      </c>
      <c r="K24" s="54">
        <v>1.3966585843801316</v>
      </c>
      <c r="L24" s="54">
        <v>0</v>
      </c>
      <c r="M24" s="54">
        <v>0.35384701791892331</v>
      </c>
      <c r="N24" s="54">
        <v>51.106643887957468</v>
      </c>
      <c r="O24" s="55" t="s">
        <v>112</v>
      </c>
    </row>
    <row r="25" spans="1:15" x14ac:dyDescent="0.25">
      <c r="A25" s="47">
        <v>16</v>
      </c>
      <c r="B25" s="56">
        <v>59</v>
      </c>
      <c r="C25" s="54">
        <v>0</v>
      </c>
      <c r="D25" s="54">
        <v>0</v>
      </c>
      <c r="E25" s="54">
        <v>10.541121275116632</v>
      </c>
      <c r="F25" s="54">
        <v>21.287505047829576</v>
      </c>
      <c r="G25" s="54">
        <v>12.986908051160013</v>
      </c>
      <c r="H25" s="54">
        <v>0</v>
      </c>
      <c r="I25" s="54">
        <v>3.9016823987740077</v>
      </c>
      <c r="J25" s="54">
        <v>8.5928357215632502E-3</v>
      </c>
      <c r="K25" s="54">
        <v>1.4128197927720181</v>
      </c>
      <c r="L25" s="54">
        <v>0</v>
      </c>
      <c r="M25" s="54">
        <v>0.35384701791892331</v>
      </c>
      <c r="N25" s="54">
        <v>50.492476419292736</v>
      </c>
      <c r="O25" s="55" t="s">
        <v>111</v>
      </c>
    </row>
    <row r="26" spans="1:15" x14ac:dyDescent="0.25">
      <c r="A26" s="47">
        <v>17</v>
      </c>
      <c r="B26" s="53">
        <v>58</v>
      </c>
      <c r="C26" s="54">
        <v>0</v>
      </c>
      <c r="D26" s="54">
        <v>0</v>
      </c>
      <c r="E26" s="54">
        <v>9.7884740714957967</v>
      </c>
      <c r="F26" s="54">
        <v>30.762410358630099</v>
      </c>
      <c r="G26" s="54">
        <v>777.20094302283781</v>
      </c>
      <c r="H26" s="54">
        <v>0</v>
      </c>
      <c r="I26" s="54">
        <v>3.9016823987740077</v>
      </c>
      <c r="J26" s="54">
        <v>0</v>
      </c>
      <c r="K26" s="54">
        <v>1.8942525232426117</v>
      </c>
      <c r="L26" s="54">
        <v>0</v>
      </c>
      <c r="M26" s="54">
        <v>0.35384701791892331</v>
      </c>
      <c r="N26" s="54">
        <v>823.90160939289922</v>
      </c>
      <c r="O26" s="55" t="s">
        <v>110</v>
      </c>
    </row>
    <row r="27" spans="1:15" x14ac:dyDescent="0.25">
      <c r="A27" s="47">
        <v>18</v>
      </c>
      <c r="B27" s="53">
        <v>57</v>
      </c>
      <c r="C27" s="54">
        <v>0</v>
      </c>
      <c r="D27" s="54">
        <v>0</v>
      </c>
      <c r="E27" s="54">
        <v>10.541121275116632</v>
      </c>
      <c r="F27" s="54">
        <v>28.139874846458461</v>
      </c>
      <c r="G27" s="54">
        <v>14.523082438475548</v>
      </c>
      <c r="H27" s="54">
        <v>0</v>
      </c>
      <c r="I27" s="54">
        <v>3.9016823987740077</v>
      </c>
      <c r="J27" s="54">
        <v>0</v>
      </c>
      <c r="K27" s="54">
        <v>1.7761457784813812</v>
      </c>
      <c r="L27" s="54">
        <v>0</v>
      </c>
      <c r="M27" s="54">
        <v>0.35384701791892331</v>
      </c>
      <c r="N27" s="54">
        <v>59.235753755224948</v>
      </c>
      <c r="O27" s="55" t="s">
        <v>109</v>
      </c>
    </row>
    <row r="28" spans="1:15" x14ac:dyDescent="0.25">
      <c r="A28" s="44"/>
      <c r="N28" s="2"/>
    </row>
    <row r="29" spans="1:15" x14ac:dyDescent="0.25">
      <c r="A29" s="45"/>
      <c r="N29" s="2"/>
    </row>
    <row r="30" spans="1:15" x14ac:dyDescent="0.25">
      <c r="A30" s="45"/>
      <c r="N30" s="2"/>
    </row>
    <row r="31" spans="1:15" x14ac:dyDescent="0.25">
      <c r="A31" s="45"/>
      <c r="N31" s="2"/>
    </row>
    <row r="32" spans="1:15" x14ac:dyDescent="0.25">
      <c r="A32" s="45"/>
      <c r="N32" s="2"/>
    </row>
    <row r="33" spans="1:14" x14ac:dyDescent="0.25">
      <c r="A33" s="45"/>
      <c r="N33" s="2"/>
    </row>
    <row r="34" spans="1:14" x14ac:dyDescent="0.25">
      <c r="A34" s="45"/>
    </row>
    <row r="35" spans="1:14" x14ac:dyDescent="0.25">
      <c r="A35" s="45"/>
    </row>
  </sheetData>
  <sheetProtection selectLockedCells="1"/>
  <sortState ref="A10:N27">
    <sortCondition ref="A10:A27"/>
  </sortState>
  <mergeCells count="6">
    <mergeCell ref="B6:K6"/>
    <mergeCell ref="B1:K1"/>
    <mergeCell ref="B2:K2"/>
    <mergeCell ref="B3:K3"/>
    <mergeCell ref="B4:K4"/>
    <mergeCell ref="B5:K5"/>
  </mergeCells>
  <conditionalFormatting sqref="P9:Y9">
    <cfRule type="cellIs" dxfId="182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theme="8"/>
    <pageSetUpPr fitToPage="1"/>
  </sheetPr>
  <dimension ref="A1:Y35"/>
  <sheetViews>
    <sheetView showGridLines="0" zoomScaleNormal="100" workbookViewId="0">
      <selection activeCell="W19" sqref="W19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3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3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theme="3"/>
  </sheetPr>
  <dimension ref="A1:Y33"/>
  <sheetViews>
    <sheetView showGridLines="0" zoomScaleNormal="100" workbookViewId="0">
      <selection activeCell="C10" sqref="C10:N27"/>
    </sheetView>
  </sheetViews>
  <sheetFormatPr baseColWidth="10" defaultColWidth="11.44140625" defaultRowHeight="13.2" x14ac:dyDescent="0.25"/>
  <cols>
    <col min="1" max="1" width="18" style="2" bestFit="1" customWidth="1"/>
    <col min="2" max="2" width="6" style="2" customWidth="1"/>
    <col min="3" max="6" width="14.5546875" style="2" customWidth="1"/>
    <col min="7" max="7" width="23" style="2" customWidth="1"/>
    <col min="8" max="9" width="14.5546875" style="2" customWidth="1"/>
    <col min="10" max="10" width="16.88671875" style="2" customWidth="1"/>
    <col min="11" max="11" width="14.5546875" style="2" customWidth="1"/>
    <col min="12" max="12" width="17.77734375" style="1" customWidth="1"/>
    <col min="13" max="13" width="17.21875" style="1" customWidth="1"/>
    <col min="14" max="14" width="14.5546875" style="1" customWidth="1"/>
    <col min="15" max="15" width="72.88671875" style="2" customWidth="1"/>
    <col min="16" max="16384" width="11.44140625" style="2"/>
  </cols>
  <sheetData>
    <row r="1" spans="1:25" ht="15.9" customHeight="1" x14ac:dyDescent="0.25">
      <c r="A1" s="6" t="s">
        <v>1</v>
      </c>
      <c r="B1" s="61" t="s">
        <v>81</v>
      </c>
      <c r="C1" s="62"/>
      <c r="D1" s="62"/>
      <c r="E1" s="62"/>
      <c r="F1" s="62"/>
      <c r="G1" s="62"/>
      <c r="H1" s="62"/>
      <c r="I1" s="62"/>
      <c r="J1" s="62"/>
      <c r="K1" s="62"/>
    </row>
    <row r="2" spans="1:25" ht="15.9" customHeight="1" x14ac:dyDescent="0.25">
      <c r="A2" s="6" t="s">
        <v>2</v>
      </c>
      <c r="B2" s="61" t="s">
        <v>64</v>
      </c>
      <c r="C2" s="62"/>
      <c r="D2" s="62"/>
      <c r="E2" s="62"/>
      <c r="F2" s="62"/>
      <c r="G2" s="62"/>
      <c r="H2" s="62"/>
      <c r="I2" s="62"/>
      <c r="J2" s="62"/>
      <c r="K2" s="62"/>
    </row>
    <row r="3" spans="1:25" ht="15.9" customHeight="1" x14ac:dyDescent="0.25">
      <c r="A3" s="6" t="s">
        <v>0</v>
      </c>
      <c r="B3" s="61" t="s">
        <v>49</v>
      </c>
      <c r="C3" s="62"/>
      <c r="D3" s="62"/>
      <c r="E3" s="62"/>
      <c r="F3" s="62"/>
      <c r="G3" s="62"/>
      <c r="H3" s="62"/>
      <c r="I3" s="62"/>
      <c r="J3" s="62"/>
      <c r="K3" s="62"/>
      <c r="Y3" s="2" t="str">
        <f>"Quelle: "&amp;'Data AP'!B3</f>
        <v>Quelle: Source</v>
      </c>
    </row>
    <row r="4" spans="1:25" x14ac:dyDescent="0.25">
      <c r="A4" s="6" t="s">
        <v>50</v>
      </c>
      <c r="B4" s="61" t="s">
        <v>42</v>
      </c>
      <c r="C4" s="62"/>
      <c r="D4" s="62"/>
      <c r="E4" s="62"/>
      <c r="F4" s="62"/>
      <c r="G4" s="62"/>
      <c r="H4" s="62"/>
      <c r="I4" s="62"/>
      <c r="J4" s="62"/>
      <c r="K4" s="62"/>
    </row>
    <row r="5" spans="1:25" x14ac:dyDescent="0.25">
      <c r="A5" s="6" t="s">
        <v>3</v>
      </c>
      <c r="B5" s="61" t="s">
        <v>65</v>
      </c>
      <c r="C5" s="62"/>
      <c r="D5" s="62"/>
      <c r="E5" s="62"/>
      <c r="F5" s="62"/>
      <c r="G5" s="62"/>
      <c r="H5" s="62"/>
      <c r="I5" s="62"/>
      <c r="J5" s="62"/>
      <c r="K5" s="62"/>
      <c r="L5" s="2"/>
    </row>
    <row r="6" spans="1:25" x14ac:dyDescent="0.25">
      <c r="A6" s="7" t="s">
        <v>4</v>
      </c>
      <c r="B6" s="59" t="s">
        <v>84</v>
      </c>
      <c r="C6" s="60"/>
      <c r="D6" s="60"/>
      <c r="E6" s="60"/>
      <c r="F6" s="60"/>
      <c r="G6" s="60"/>
      <c r="H6" s="60"/>
      <c r="I6" s="60"/>
      <c r="J6" s="60"/>
      <c r="K6" s="60"/>
    </row>
    <row r="8" spans="1:25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25">
      <c r="A9" s="46" t="s">
        <v>15</v>
      </c>
      <c r="B9" s="49" t="s">
        <v>61</v>
      </c>
      <c r="C9" s="50" t="s">
        <v>51</v>
      </c>
      <c r="D9" s="50" t="s">
        <v>52</v>
      </c>
      <c r="E9" s="50" t="s">
        <v>53</v>
      </c>
      <c r="F9" s="50" t="s">
        <v>28</v>
      </c>
      <c r="G9" s="50" t="s">
        <v>83</v>
      </c>
      <c r="H9" s="50" t="s">
        <v>90</v>
      </c>
      <c r="I9" s="50" t="s">
        <v>59</v>
      </c>
      <c r="J9" s="51" t="s">
        <v>54</v>
      </c>
      <c r="K9" s="50" t="s">
        <v>55</v>
      </c>
      <c r="L9" s="50" t="s">
        <v>58</v>
      </c>
      <c r="M9" s="51" t="s">
        <v>91</v>
      </c>
      <c r="N9" s="51" t="s">
        <v>56</v>
      </c>
      <c r="O9" s="52" t="s">
        <v>57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x14ac:dyDescent="0.25">
      <c r="A10" s="47">
        <v>1</v>
      </c>
      <c r="B10" s="53">
        <v>56</v>
      </c>
      <c r="C10" s="54">
        <v>0</v>
      </c>
      <c r="D10" s="54">
        <v>53.870819595478842</v>
      </c>
      <c r="E10" s="54">
        <v>0</v>
      </c>
      <c r="F10" s="54">
        <v>0</v>
      </c>
      <c r="G10" s="54">
        <v>0</v>
      </c>
      <c r="H10" s="54">
        <v>55.672219176597601</v>
      </c>
      <c r="I10" s="54">
        <v>0</v>
      </c>
      <c r="J10" s="54">
        <v>2.9228141526036473E-3</v>
      </c>
      <c r="K10" s="54">
        <v>0.10621316653456823</v>
      </c>
      <c r="L10" s="54">
        <v>0</v>
      </c>
      <c r="M10" s="54">
        <v>0</v>
      </c>
      <c r="N10" s="54">
        <v>109.65217475276361</v>
      </c>
      <c r="O10" s="55" t="s">
        <v>108</v>
      </c>
    </row>
    <row r="11" spans="1:25" x14ac:dyDescent="0.25">
      <c r="A11" s="48">
        <v>2</v>
      </c>
      <c r="B11" s="53">
        <v>55</v>
      </c>
      <c r="C11" s="54">
        <v>0</v>
      </c>
      <c r="D11" s="54">
        <v>67.343437233404543</v>
      </c>
      <c r="E11" s="54">
        <v>0</v>
      </c>
      <c r="F11" s="54">
        <v>0</v>
      </c>
      <c r="G11" s="54">
        <v>0</v>
      </c>
      <c r="H11" s="54">
        <v>51.800280029058612</v>
      </c>
      <c r="I11" s="54">
        <v>0</v>
      </c>
      <c r="J11" s="54">
        <v>2.8408366251304051E-3</v>
      </c>
      <c r="K11" s="54">
        <v>1.2013945486051052</v>
      </c>
      <c r="L11" s="54">
        <v>0</v>
      </c>
      <c r="M11" s="54">
        <v>0</v>
      </c>
      <c r="N11" s="54">
        <v>120.34795264769339</v>
      </c>
      <c r="O11" s="55" t="s">
        <v>107</v>
      </c>
    </row>
    <row r="12" spans="1:25" x14ac:dyDescent="0.25">
      <c r="A12" s="48">
        <v>3</v>
      </c>
      <c r="B12" s="53">
        <v>54</v>
      </c>
      <c r="C12" s="54">
        <v>0.21393449545423157</v>
      </c>
      <c r="D12" s="54">
        <v>29.661064330281484</v>
      </c>
      <c r="E12" s="54">
        <v>0.15274551464924577</v>
      </c>
      <c r="F12" s="54">
        <v>1.2677047956306347E-15</v>
      </c>
      <c r="G12" s="54">
        <v>3.1710731126407351E-16</v>
      </c>
      <c r="H12" s="54">
        <v>624.14523385533857</v>
      </c>
      <c r="I12" s="54">
        <v>22.258873124515993</v>
      </c>
      <c r="J12" s="54">
        <v>3.4823837806720846E-2</v>
      </c>
      <c r="K12" s="54">
        <v>11.01181204240758</v>
      </c>
      <c r="L12" s="54">
        <v>0</v>
      </c>
      <c r="M12" s="54">
        <v>0.21915031574627419</v>
      </c>
      <c r="N12" s="54">
        <v>687.69763751619996</v>
      </c>
      <c r="O12" s="55" t="s">
        <v>106</v>
      </c>
    </row>
    <row r="13" spans="1:25" x14ac:dyDescent="0.25">
      <c r="A13" s="48">
        <v>4</v>
      </c>
      <c r="B13" s="53">
        <v>53</v>
      </c>
      <c r="C13" s="54">
        <v>0.56924048672330829</v>
      </c>
      <c r="D13" s="54">
        <v>78.081775827268117</v>
      </c>
      <c r="E13" s="54">
        <v>0.15274551464924468</v>
      </c>
      <c r="F13" s="54">
        <v>0</v>
      </c>
      <c r="G13" s="54">
        <v>0</v>
      </c>
      <c r="H13" s="54">
        <v>59.035016412330386</v>
      </c>
      <c r="I13" s="54">
        <v>15.86929438235768</v>
      </c>
      <c r="J13" s="54">
        <v>3.2938260599400578E-3</v>
      </c>
      <c r="K13" s="54">
        <v>11.011812042407579</v>
      </c>
      <c r="L13" s="54">
        <v>0</v>
      </c>
      <c r="M13" s="54">
        <v>0.21915031574627411</v>
      </c>
      <c r="N13" s="54">
        <v>164.94232880754251</v>
      </c>
      <c r="O13" s="55" t="s">
        <v>105</v>
      </c>
    </row>
    <row r="14" spans="1:25" x14ac:dyDescent="0.25">
      <c r="A14" s="48">
        <v>5</v>
      </c>
      <c r="B14" s="53">
        <v>52</v>
      </c>
      <c r="C14" s="54">
        <v>0.27515414184740555</v>
      </c>
      <c r="D14" s="54">
        <v>37.742438429395349</v>
      </c>
      <c r="E14" s="54">
        <v>19.12200786205829</v>
      </c>
      <c r="F14" s="54">
        <v>0</v>
      </c>
      <c r="G14" s="54">
        <v>0</v>
      </c>
      <c r="H14" s="54">
        <v>49.539277810415904</v>
      </c>
      <c r="I14" s="54">
        <v>6.338486853370374</v>
      </c>
      <c r="J14" s="54">
        <v>4.0752577410988519E-2</v>
      </c>
      <c r="K14" s="54">
        <v>10.297070702663776</v>
      </c>
      <c r="L14" s="54">
        <v>0</v>
      </c>
      <c r="M14" s="54">
        <v>21.210385473184797</v>
      </c>
      <c r="N14" s="54">
        <v>144.56557385034688</v>
      </c>
      <c r="O14" s="55" t="s">
        <v>104</v>
      </c>
    </row>
    <row r="15" spans="1:25" x14ac:dyDescent="0.25">
      <c r="A15" s="48">
        <v>6</v>
      </c>
      <c r="B15" s="53">
        <v>51</v>
      </c>
      <c r="C15" s="54">
        <v>0.27256567044313057</v>
      </c>
      <c r="D15" s="54">
        <v>37.38738208917033</v>
      </c>
      <c r="E15" s="54">
        <v>18.942120435283837</v>
      </c>
      <c r="F15" s="54">
        <v>2.7056390345866934E-15</v>
      </c>
      <c r="G15" s="54">
        <v>6.7679630341865076E-16</v>
      </c>
      <c r="H15" s="54">
        <v>49.073244469468399</v>
      </c>
      <c r="I15" s="54">
        <v>6.5961510561052412</v>
      </c>
      <c r="J15" s="54">
        <v>4.0369203638852658E-2</v>
      </c>
      <c r="K15" s="54">
        <v>10.200202551297096</v>
      </c>
      <c r="L15" s="54">
        <v>0</v>
      </c>
      <c r="M15" s="54">
        <v>1.6436273680970563</v>
      </c>
      <c r="N15" s="54">
        <v>124.15566284350393</v>
      </c>
      <c r="O15" s="55" t="s">
        <v>103</v>
      </c>
    </row>
    <row r="16" spans="1:25" x14ac:dyDescent="0.25">
      <c r="A16" s="48">
        <v>7</v>
      </c>
      <c r="B16" s="53">
        <v>50</v>
      </c>
      <c r="C16" s="54">
        <v>0.27256567044313057</v>
      </c>
      <c r="D16" s="54">
        <v>37.387382089170316</v>
      </c>
      <c r="E16" s="54">
        <v>18.942120435283808</v>
      </c>
      <c r="F16" s="54">
        <v>0</v>
      </c>
      <c r="G16" s="54">
        <v>0</v>
      </c>
      <c r="H16" s="54">
        <v>49.073244469468385</v>
      </c>
      <c r="I16" s="54">
        <v>6.2138549617216094</v>
      </c>
      <c r="J16" s="54">
        <v>4.0369203638857577E-2</v>
      </c>
      <c r="K16" s="54">
        <v>10.200202551297096</v>
      </c>
      <c r="L16" s="54">
        <v>24.366438774034595</v>
      </c>
      <c r="M16" s="54">
        <v>0.21915031574627417</v>
      </c>
      <c r="N16" s="54">
        <v>146.71532847080408</v>
      </c>
      <c r="O16" s="55" t="s">
        <v>102</v>
      </c>
    </row>
    <row r="17" spans="1:15" x14ac:dyDescent="0.25">
      <c r="A17" s="48">
        <v>8</v>
      </c>
      <c r="B17" s="53">
        <v>49</v>
      </c>
      <c r="C17" s="54">
        <v>0.39841968218529411</v>
      </c>
      <c r="D17" s="54">
        <v>54.650568670258622</v>
      </c>
      <c r="E17" s="54">
        <v>27.68842309257715</v>
      </c>
      <c r="F17" s="54">
        <v>1.2677047956306347E-15</v>
      </c>
      <c r="G17" s="54">
        <v>3.1710731126407351E-16</v>
      </c>
      <c r="H17" s="54">
        <v>43.356179614928678</v>
      </c>
      <c r="I17" s="54">
        <v>5.4899368226842205</v>
      </c>
      <c r="J17" s="54">
        <v>2.3777443462994351E-3</v>
      </c>
      <c r="K17" s="54">
        <v>10.200202551297096</v>
      </c>
      <c r="L17" s="54">
        <v>0</v>
      </c>
      <c r="M17" s="54">
        <v>0.21915031574627419</v>
      </c>
      <c r="N17" s="54">
        <v>142.00525849402362</v>
      </c>
      <c r="O17" s="55" t="s">
        <v>101</v>
      </c>
    </row>
    <row r="18" spans="1:15" x14ac:dyDescent="0.25">
      <c r="A18" s="48">
        <v>9</v>
      </c>
      <c r="B18" s="53">
        <v>48</v>
      </c>
      <c r="C18" s="54">
        <v>1.7608652759629806</v>
      </c>
      <c r="D18" s="54">
        <v>241.53497677439981</v>
      </c>
      <c r="E18" s="54">
        <v>122.37242523379085</v>
      </c>
      <c r="F18" s="54">
        <v>1.2677047956306347E-15</v>
      </c>
      <c r="G18" s="54">
        <v>3.1710731126407351E-16</v>
      </c>
      <c r="H18" s="54">
        <v>280.04257358835872</v>
      </c>
      <c r="I18" s="54">
        <v>34.729703079831495</v>
      </c>
      <c r="J18" s="54">
        <v>1.50040972642447E-2</v>
      </c>
      <c r="K18" s="54">
        <v>10.200202551297096</v>
      </c>
      <c r="L18" s="54">
        <v>0</v>
      </c>
      <c r="M18" s="54">
        <v>0.21915031574627419</v>
      </c>
      <c r="N18" s="54">
        <v>690.87490091665154</v>
      </c>
      <c r="O18" s="55" t="s">
        <v>100</v>
      </c>
    </row>
    <row r="19" spans="1:15" x14ac:dyDescent="0.25">
      <c r="A19" s="48">
        <v>10</v>
      </c>
      <c r="B19" s="53">
        <v>47</v>
      </c>
      <c r="C19" s="54">
        <v>0.97929681556247383</v>
      </c>
      <c r="D19" s="54">
        <v>134.32852406767407</v>
      </c>
      <c r="E19" s="54">
        <v>4.6523560909910123E-3</v>
      </c>
      <c r="F19" s="54">
        <v>0</v>
      </c>
      <c r="G19" s="54">
        <v>0</v>
      </c>
      <c r="H19" s="54">
        <v>153.69504203990101</v>
      </c>
      <c r="I19" s="54">
        <v>1.8848709445820728</v>
      </c>
      <c r="J19" s="54">
        <v>0.12516920039466808</v>
      </c>
      <c r="K19" s="54">
        <v>11.640975978649028</v>
      </c>
      <c r="L19" s="54">
        <v>0</v>
      </c>
      <c r="M19" s="54">
        <v>35.079675961211201</v>
      </c>
      <c r="N19" s="54">
        <v>337.73820736406549</v>
      </c>
      <c r="O19" s="55" t="s">
        <v>99</v>
      </c>
    </row>
    <row r="20" spans="1:15" x14ac:dyDescent="0.25">
      <c r="A20" s="48">
        <v>11</v>
      </c>
      <c r="B20" s="53">
        <v>46</v>
      </c>
      <c r="C20" s="54">
        <v>0.94924607561135188</v>
      </c>
      <c r="D20" s="54">
        <v>130.20651378373728</v>
      </c>
      <c r="E20" s="54">
        <v>4.5096018048132744E-3</v>
      </c>
      <c r="F20" s="54">
        <v>3.2478765066498837E-15</v>
      </c>
      <c r="G20" s="54">
        <v>8.1243313892265266E-16</v>
      </c>
      <c r="H20" s="54">
        <v>148.87167836480401</v>
      </c>
      <c r="I20" s="54">
        <v>3.6754627600333603</v>
      </c>
      <c r="J20" s="54">
        <v>0.12132817891868525</v>
      </c>
      <c r="K20" s="54">
        <v>11.283762485198359</v>
      </c>
      <c r="L20" s="54">
        <v>0</v>
      </c>
      <c r="M20" s="54">
        <v>2.7393789468284275</v>
      </c>
      <c r="N20" s="54">
        <v>297.85188019693629</v>
      </c>
      <c r="O20" s="55" t="s">
        <v>98</v>
      </c>
    </row>
    <row r="21" spans="1:15" x14ac:dyDescent="0.25">
      <c r="A21" s="48">
        <v>12</v>
      </c>
      <c r="B21" s="53">
        <v>45</v>
      </c>
      <c r="C21" s="54">
        <v>0.94924607561135188</v>
      </c>
      <c r="D21" s="54">
        <v>130.20651378373728</v>
      </c>
      <c r="E21" s="54">
        <v>4.5096018048116412E-3</v>
      </c>
      <c r="F21" s="54">
        <v>1.2677047956306347E-15</v>
      </c>
      <c r="G21" s="54">
        <v>3.1710731126407351E-16</v>
      </c>
      <c r="H21" s="54">
        <v>148.87167836480401</v>
      </c>
      <c r="I21" s="54">
        <v>1.6395786357715554</v>
      </c>
      <c r="J21" s="54">
        <v>0.12132817891868525</v>
      </c>
      <c r="K21" s="54">
        <v>11.283762485198359</v>
      </c>
      <c r="L21" s="54">
        <v>38.808156098071606</v>
      </c>
      <c r="M21" s="54">
        <v>0.21915031574627419</v>
      </c>
      <c r="N21" s="54">
        <v>332.10392353966392</v>
      </c>
      <c r="O21" s="55" t="s">
        <v>97</v>
      </c>
    </row>
    <row r="22" spans="1:15" x14ac:dyDescent="0.25">
      <c r="A22" s="48">
        <v>13</v>
      </c>
      <c r="B22" s="53">
        <v>44</v>
      </c>
      <c r="C22" s="54">
        <v>1.7607622926527897</v>
      </c>
      <c r="D22" s="54">
        <v>241.52085072411381</v>
      </c>
      <c r="E22" s="54">
        <v>4.5096018048116412E-3</v>
      </c>
      <c r="F22" s="54">
        <v>1.2677047956306347E-15</v>
      </c>
      <c r="G22" s="54">
        <v>3.1710731126407351E-16</v>
      </c>
      <c r="H22" s="54">
        <v>276.1429775096625</v>
      </c>
      <c r="I22" s="54">
        <v>3.0412643379603703</v>
      </c>
      <c r="J22" s="54">
        <v>1.5003219757246417E-2</v>
      </c>
      <c r="K22" s="54">
        <v>11.283762485198359</v>
      </c>
      <c r="L22" s="54">
        <v>0</v>
      </c>
      <c r="M22" s="54">
        <v>0.21915031574627419</v>
      </c>
      <c r="N22" s="54">
        <v>533.98828048689609</v>
      </c>
      <c r="O22" s="55" t="s">
        <v>96</v>
      </c>
    </row>
    <row r="23" spans="1:15" x14ac:dyDescent="0.25">
      <c r="A23" s="48">
        <v>14</v>
      </c>
      <c r="B23" s="53">
        <v>43</v>
      </c>
      <c r="C23" s="54">
        <v>0.55303488690733893</v>
      </c>
      <c r="D23" s="54">
        <v>75.858880510631877</v>
      </c>
      <c r="E23" s="54">
        <v>7.474825692719584</v>
      </c>
      <c r="F23" s="54">
        <v>0</v>
      </c>
      <c r="G23" s="54">
        <v>0</v>
      </c>
      <c r="H23" s="54">
        <v>58.316487058551346</v>
      </c>
      <c r="I23" s="54">
        <v>0.65054287894894525</v>
      </c>
      <c r="J23" s="54">
        <v>3.2000547484543592E-3</v>
      </c>
      <c r="K23" s="54">
        <v>9.9643419947029948</v>
      </c>
      <c r="L23" s="54">
        <v>0</v>
      </c>
      <c r="M23" s="54">
        <v>0.21915031574627417</v>
      </c>
      <c r="N23" s="54">
        <v>153.04046339295681</v>
      </c>
      <c r="O23" s="55" t="s">
        <v>95</v>
      </c>
    </row>
    <row r="24" spans="1:15" x14ac:dyDescent="0.25">
      <c r="A24" s="47">
        <v>15</v>
      </c>
      <c r="B24" s="56">
        <v>60</v>
      </c>
      <c r="C24" s="54">
        <v>0</v>
      </c>
      <c r="D24" s="54">
        <v>0</v>
      </c>
      <c r="E24" s="54">
        <v>7.8034633626373964</v>
      </c>
      <c r="F24" s="54">
        <v>6.7025947597884903</v>
      </c>
      <c r="G24" s="54">
        <v>2.1354984937095844</v>
      </c>
      <c r="H24" s="54">
        <v>0</v>
      </c>
      <c r="I24" s="54">
        <v>33.35703420561034</v>
      </c>
      <c r="J24" s="54">
        <v>0</v>
      </c>
      <c r="K24" s="54">
        <v>0.17418038223188262</v>
      </c>
      <c r="L24" s="54">
        <v>0</v>
      </c>
      <c r="M24" s="54">
        <v>0.17270707482457257</v>
      </c>
      <c r="N24" s="54">
        <v>50.345478278802261</v>
      </c>
      <c r="O24" s="55" t="s">
        <v>112</v>
      </c>
    </row>
    <row r="25" spans="1:15" x14ac:dyDescent="0.25">
      <c r="A25" s="47">
        <v>16</v>
      </c>
      <c r="B25" s="56">
        <v>59</v>
      </c>
      <c r="C25" s="54">
        <v>0</v>
      </c>
      <c r="D25" s="54">
        <v>0</v>
      </c>
      <c r="E25" s="54">
        <v>7.8034633626373964</v>
      </c>
      <c r="F25" s="54">
        <v>6.4751178387689032</v>
      </c>
      <c r="G25" s="54">
        <v>2.116430099831129</v>
      </c>
      <c r="H25" s="54">
        <v>0</v>
      </c>
      <c r="I25" s="54">
        <v>27.575501478273736</v>
      </c>
      <c r="J25" s="54">
        <v>1.7031257724049642E-3</v>
      </c>
      <c r="K25" s="54">
        <v>0.1800343173662288</v>
      </c>
      <c r="L25" s="54">
        <v>0</v>
      </c>
      <c r="M25" s="54">
        <v>0.17270707482457257</v>
      </c>
      <c r="N25" s="54">
        <v>44.324957297474377</v>
      </c>
      <c r="O25" s="55" t="s">
        <v>111</v>
      </c>
    </row>
    <row r="26" spans="1:15" x14ac:dyDescent="0.25">
      <c r="A26" s="47">
        <v>17</v>
      </c>
      <c r="B26" s="53">
        <v>58</v>
      </c>
      <c r="C26" s="54">
        <v>0</v>
      </c>
      <c r="D26" s="54">
        <v>0</v>
      </c>
      <c r="E26" s="54">
        <v>7.2462878283504439</v>
      </c>
      <c r="F26" s="54">
        <v>10.372095684559818</v>
      </c>
      <c r="G26" s="54">
        <v>57.261205467985825</v>
      </c>
      <c r="H26" s="54">
        <v>0</v>
      </c>
      <c r="I26" s="54">
        <v>229.78983346943005</v>
      </c>
      <c r="J26" s="54">
        <v>0</v>
      </c>
      <c r="K26" s="54">
        <v>0.24742681176926809</v>
      </c>
      <c r="L26" s="54">
        <v>0</v>
      </c>
      <c r="M26" s="54">
        <v>0.17270707482457257</v>
      </c>
      <c r="N26" s="54">
        <v>305.08955633692</v>
      </c>
      <c r="O26" s="55" t="s">
        <v>110</v>
      </c>
    </row>
    <row r="27" spans="1:15" x14ac:dyDescent="0.25">
      <c r="A27" s="47">
        <v>18</v>
      </c>
      <c r="B27" s="53">
        <v>57</v>
      </c>
      <c r="C27" s="54">
        <v>0</v>
      </c>
      <c r="D27" s="54">
        <v>0</v>
      </c>
      <c r="E27" s="54">
        <v>7.8034633626373964</v>
      </c>
      <c r="F27" s="54">
        <v>9.4616928197441741</v>
      </c>
      <c r="G27" s="54">
        <v>2.3667749624494365</v>
      </c>
      <c r="H27" s="54">
        <v>0</v>
      </c>
      <c r="I27" s="54">
        <v>175.72607710142225</v>
      </c>
      <c r="J27" s="54">
        <v>0</v>
      </c>
      <c r="K27" s="54">
        <v>0.23263415281777039</v>
      </c>
      <c r="L27" s="54">
        <v>0</v>
      </c>
      <c r="M27" s="54">
        <v>0.17270707482457257</v>
      </c>
      <c r="N27" s="54">
        <v>195.76334947389563</v>
      </c>
      <c r="O27" s="55" t="s">
        <v>109</v>
      </c>
    </row>
    <row r="28" spans="1:15" x14ac:dyDescent="0.25">
      <c r="N28" s="2"/>
    </row>
    <row r="29" spans="1:15" x14ac:dyDescent="0.25">
      <c r="N29" s="2"/>
    </row>
    <row r="30" spans="1:15" x14ac:dyDescent="0.25">
      <c r="N30" s="2"/>
    </row>
    <row r="31" spans="1:15" x14ac:dyDescent="0.25">
      <c r="N31" s="2"/>
    </row>
    <row r="32" spans="1:15" x14ac:dyDescent="0.25">
      <c r="N32" s="2"/>
    </row>
    <row r="33" spans="14:14" x14ac:dyDescent="0.2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P9:Y9">
    <cfRule type="cellIs" dxfId="163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theme="8"/>
    <pageSetUpPr fitToPage="1"/>
  </sheetPr>
  <dimension ref="A1:Y35"/>
  <sheetViews>
    <sheetView showGridLines="0" zoomScaleNormal="100" workbookViewId="0">
      <selection activeCell="M10" sqref="M10:O33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3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3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theme="3"/>
  </sheetPr>
  <dimension ref="A1:Y33"/>
  <sheetViews>
    <sheetView showGridLines="0" topLeftCell="A2" zoomScaleNormal="100" workbookViewId="0">
      <selection activeCell="C10" sqref="C10:N27"/>
    </sheetView>
  </sheetViews>
  <sheetFormatPr baseColWidth="10" defaultColWidth="11.44140625" defaultRowHeight="13.2" x14ac:dyDescent="0.25"/>
  <cols>
    <col min="1" max="1" width="18" style="2" bestFit="1" customWidth="1"/>
    <col min="2" max="2" width="6" style="2" customWidth="1"/>
    <col min="3" max="6" width="14.5546875" style="2" customWidth="1"/>
    <col min="7" max="7" width="23" style="2" customWidth="1"/>
    <col min="8" max="9" width="14.5546875" style="2" customWidth="1"/>
    <col min="10" max="10" width="16.88671875" style="2" customWidth="1"/>
    <col min="11" max="11" width="14.5546875" style="2" customWidth="1"/>
    <col min="12" max="12" width="17.77734375" style="1" customWidth="1"/>
    <col min="13" max="13" width="17.21875" style="1" customWidth="1"/>
    <col min="14" max="14" width="14.5546875" style="1" customWidth="1"/>
    <col min="15" max="15" width="72.88671875" style="2" customWidth="1"/>
    <col min="16" max="16384" width="11.44140625" style="2"/>
  </cols>
  <sheetData>
    <row r="1" spans="1:25" ht="15.9" customHeight="1" x14ac:dyDescent="0.25">
      <c r="A1" s="6" t="s">
        <v>1</v>
      </c>
      <c r="B1" s="61" t="s">
        <v>81</v>
      </c>
      <c r="C1" s="62"/>
      <c r="D1" s="62"/>
      <c r="E1" s="62"/>
      <c r="F1" s="62"/>
      <c r="G1" s="62"/>
      <c r="H1" s="62"/>
      <c r="I1" s="62"/>
      <c r="J1" s="62"/>
      <c r="K1" s="62"/>
    </row>
    <row r="2" spans="1:25" ht="15.9" customHeight="1" x14ac:dyDescent="0.25">
      <c r="A2" s="6" t="s">
        <v>2</v>
      </c>
      <c r="B2" s="61" t="s">
        <v>66</v>
      </c>
      <c r="C2" s="62"/>
      <c r="D2" s="62"/>
      <c r="E2" s="62"/>
      <c r="F2" s="62"/>
      <c r="G2" s="62"/>
      <c r="H2" s="62"/>
      <c r="I2" s="62"/>
      <c r="J2" s="62"/>
      <c r="K2" s="62"/>
    </row>
    <row r="3" spans="1:25" ht="15.9" customHeight="1" x14ac:dyDescent="0.25">
      <c r="A3" s="6" t="s">
        <v>0</v>
      </c>
      <c r="B3" s="61" t="s">
        <v>49</v>
      </c>
      <c r="C3" s="62"/>
      <c r="D3" s="62"/>
      <c r="E3" s="62"/>
      <c r="F3" s="62"/>
      <c r="G3" s="62"/>
      <c r="H3" s="62"/>
      <c r="I3" s="62"/>
      <c r="J3" s="62"/>
      <c r="K3" s="62"/>
      <c r="Y3" s="2" t="str">
        <f>"Quelle: "&amp;'Data EP'!B3</f>
        <v>Quelle: Source</v>
      </c>
    </row>
    <row r="4" spans="1:25" x14ac:dyDescent="0.25">
      <c r="A4" s="6" t="s">
        <v>50</v>
      </c>
      <c r="B4" s="61" t="s">
        <v>42</v>
      </c>
      <c r="C4" s="62"/>
      <c r="D4" s="62"/>
      <c r="E4" s="62"/>
      <c r="F4" s="62"/>
      <c r="G4" s="62"/>
      <c r="H4" s="62"/>
      <c r="I4" s="62"/>
      <c r="J4" s="62"/>
      <c r="K4" s="62"/>
    </row>
    <row r="5" spans="1:25" x14ac:dyDescent="0.25">
      <c r="A5" s="6" t="s">
        <v>3</v>
      </c>
      <c r="B5" s="61" t="s">
        <v>67</v>
      </c>
      <c r="C5" s="62"/>
      <c r="D5" s="62"/>
      <c r="E5" s="62"/>
      <c r="F5" s="62"/>
      <c r="G5" s="62"/>
      <c r="H5" s="62"/>
      <c r="I5" s="62"/>
      <c r="J5" s="62"/>
      <c r="K5" s="62"/>
      <c r="N5" s="2"/>
    </row>
    <row r="6" spans="1:25" x14ac:dyDescent="0.25">
      <c r="A6" s="7" t="s">
        <v>4</v>
      </c>
      <c r="B6" s="59" t="s">
        <v>84</v>
      </c>
      <c r="C6" s="60"/>
      <c r="D6" s="60"/>
      <c r="E6" s="60"/>
      <c r="F6" s="60"/>
      <c r="G6" s="60"/>
      <c r="H6" s="60"/>
      <c r="I6" s="60"/>
      <c r="J6" s="60"/>
      <c r="K6" s="60"/>
    </row>
    <row r="8" spans="1:25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25">
      <c r="A9" s="46" t="s">
        <v>15</v>
      </c>
      <c r="B9" s="49" t="s">
        <v>61</v>
      </c>
      <c r="C9" s="50" t="s">
        <v>51</v>
      </c>
      <c r="D9" s="50" t="s">
        <v>52</v>
      </c>
      <c r="E9" s="50" t="s">
        <v>53</v>
      </c>
      <c r="F9" s="50" t="s">
        <v>28</v>
      </c>
      <c r="G9" s="50" t="s">
        <v>83</v>
      </c>
      <c r="H9" s="50" t="s">
        <v>90</v>
      </c>
      <c r="I9" s="50" t="s">
        <v>59</v>
      </c>
      <c r="J9" s="51" t="s">
        <v>54</v>
      </c>
      <c r="K9" s="50" t="s">
        <v>55</v>
      </c>
      <c r="L9" s="50" t="s">
        <v>58</v>
      </c>
      <c r="M9" s="51" t="s">
        <v>91</v>
      </c>
      <c r="N9" s="51" t="s">
        <v>56</v>
      </c>
      <c r="O9" s="52" t="s">
        <v>57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x14ac:dyDescent="0.25">
      <c r="A10" s="47">
        <v>1</v>
      </c>
      <c r="B10" s="53">
        <v>56</v>
      </c>
      <c r="C10" s="54">
        <v>0</v>
      </c>
      <c r="D10" s="54">
        <v>9.2357576452976176</v>
      </c>
      <c r="E10" s="54">
        <v>0</v>
      </c>
      <c r="F10" s="54">
        <v>0</v>
      </c>
      <c r="G10" s="54">
        <v>0</v>
      </c>
      <c r="H10" s="54">
        <v>37.541311487197596</v>
      </c>
      <c r="I10" s="54">
        <v>0</v>
      </c>
      <c r="J10" s="54">
        <v>1.9709341237866E-3</v>
      </c>
      <c r="K10" s="54">
        <v>6.9641199189367467E-2</v>
      </c>
      <c r="L10" s="54">
        <v>0</v>
      </c>
      <c r="M10" s="54">
        <v>0</v>
      </c>
      <c r="N10" s="54">
        <v>46.848681265808374</v>
      </c>
      <c r="O10" s="55" t="s">
        <v>108</v>
      </c>
    </row>
    <row r="11" spans="1:25" x14ac:dyDescent="0.25">
      <c r="A11" s="48">
        <v>2</v>
      </c>
      <c r="B11" s="53">
        <v>55</v>
      </c>
      <c r="C11" s="54">
        <v>0</v>
      </c>
      <c r="D11" s="54">
        <v>5.529894485051936</v>
      </c>
      <c r="E11" s="54">
        <v>0</v>
      </c>
      <c r="F11" s="54">
        <v>0</v>
      </c>
      <c r="G11" s="54">
        <v>0</v>
      </c>
      <c r="H11" s="54">
        <v>34.930356225361386</v>
      </c>
      <c r="I11" s="54">
        <v>0</v>
      </c>
      <c r="J11" s="54">
        <v>1.9156544180493275E-3</v>
      </c>
      <c r="K11" s="54">
        <v>0.86913661341424231</v>
      </c>
      <c r="L11" s="54">
        <v>0</v>
      </c>
      <c r="M11" s="54">
        <v>0</v>
      </c>
      <c r="N11" s="54">
        <v>41.33130297824561</v>
      </c>
      <c r="O11" s="55" t="s">
        <v>107</v>
      </c>
    </row>
    <row r="12" spans="1:25" x14ac:dyDescent="0.25">
      <c r="A12" s="48">
        <v>3</v>
      </c>
      <c r="B12" s="53">
        <v>54</v>
      </c>
      <c r="C12" s="54">
        <v>9.5369177792977725E-2</v>
      </c>
      <c r="D12" s="54">
        <v>2.4356130723222691</v>
      </c>
      <c r="E12" s="54">
        <v>4.0447903380438466E-2</v>
      </c>
      <c r="F12" s="54">
        <v>4.7237685843302314E-16</v>
      </c>
      <c r="G12" s="54">
        <v>3.7395855616275588E-17</v>
      </c>
      <c r="H12" s="54">
        <v>54.449565926051299</v>
      </c>
      <c r="I12" s="54">
        <v>15.860268293279113</v>
      </c>
      <c r="J12" s="54">
        <v>3.0379833884858968E-3</v>
      </c>
      <c r="K12" s="54">
        <v>1.9628303525113202</v>
      </c>
      <c r="L12" s="54">
        <v>0</v>
      </c>
      <c r="M12" s="54">
        <v>7.7324580292459755E-2</v>
      </c>
      <c r="N12" s="54">
        <v>74.924457289018349</v>
      </c>
      <c r="O12" s="55" t="s">
        <v>106</v>
      </c>
    </row>
    <row r="13" spans="1:25" x14ac:dyDescent="0.25">
      <c r="A13" s="48">
        <v>4</v>
      </c>
      <c r="B13" s="53">
        <v>53</v>
      </c>
      <c r="C13" s="54">
        <v>0.25375990473163568</v>
      </c>
      <c r="D13" s="54">
        <v>6.4116712669975318</v>
      </c>
      <c r="E13" s="54">
        <v>4.04479033804378E-2</v>
      </c>
      <c r="F13" s="54">
        <v>0</v>
      </c>
      <c r="G13" s="54">
        <v>0</v>
      </c>
      <c r="H13" s="54">
        <v>39.80893832805468</v>
      </c>
      <c r="I13" s="54">
        <v>15.694729890354282</v>
      </c>
      <c r="J13" s="54">
        <v>2.2211176764593207E-3</v>
      </c>
      <c r="K13" s="54">
        <v>1.9628303525113198</v>
      </c>
      <c r="L13" s="54">
        <v>0</v>
      </c>
      <c r="M13" s="54">
        <v>7.7324580292459727E-2</v>
      </c>
      <c r="N13" s="54">
        <v>64.251923343998811</v>
      </c>
      <c r="O13" s="55" t="s">
        <v>105</v>
      </c>
    </row>
    <row r="14" spans="1:25" x14ac:dyDescent="0.25">
      <c r="A14" s="48">
        <v>5</v>
      </c>
      <c r="B14" s="53">
        <v>52</v>
      </c>
      <c r="C14" s="54">
        <v>0.12266008910158854</v>
      </c>
      <c r="D14" s="54">
        <v>3.0992136828382399</v>
      </c>
      <c r="E14" s="54">
        <v>7.1922250240251273</v>
      </c>
      <c r="F14" s="54">
        <v>0</v>
      </c>
      <c r="G14" s="54">
        <v>0</v>
      </c>
      <c r="H14" s="54">
        <v>18.160794020190973</v>
      </c>
      <c r="I14" s="54">
        <v>2.3236502272858099</v>
      </c>
      <c r="J14" s="54">
        <v>1.4939643791037261E-2</v>
      </c>
      <c r="K14" s="54">
        <v>1.3963146082175666</v>
      </c>
      <c r="L14" s="54">
        <v>0</v>
      </c>
      <c r="M14" s="54">
        <v>3.6667702780443729</v>
      </c>
      <c r="N14" s="54">
        <v>35.976567573494719</v>
      </c>
      <c r="O14" s="55" t="s">
        <v>104</v>
      </c>
    </row>
    <row r="15" spans="1:25" x14ac:dyDescent="0.25">
      <c r="A15" s="48">
        <v>6</v>
      </c>
      <c r="B15" s="53">
        <v>51</v>
      </c>
      <c r="C15" s="54">
        <v>0.12150618267316426</v>
      </c>
      <c r="D15" s="54">
        <v>3.0700582940081733</v>
      </c>
      <c r="E15" s="54">
        <v>7.124565243646007</v>
      </c>
      <c r="F15" s="54">
        <v>1.0081852428238416E-15</v>
      </c>
      <c r="G15" s="54">
        <v>7.9813287001750432E-17</v>
      </c>
      <c r="H15" s="54">
        <v>17.989949068759124</v>
      </c>
      <c r="I15" s="54">
        <v>2.4181083364684266</v>
      </c>
      <c r="J15" s="54">
        <v>1.4799101328243445E-2</v>
      </c>
      <c r="K15" s="54">
        <v>1.3831789875415497</v>
      </c>
      <c r="L15" s="54">
        <v>0</v>
      </c>
      <c r="M15" s="54">
        <v>0.57993435219344802</v>
      </c>
      <c r="N15" s="54">
        <v>32.702099566618138</v>
      </c>
      <c r="O15" s="55" t="s">
        <v>103</v>
      </c>
    </row>
    <row r="16" spans="1:25" x14ac:dyDescent="0.25">
      <c r="A16" s="48">
        <v>7</v>
      </c>
      <c r="B16" s="53">
        <v>50</v>
      </c>
      <c r="C16" s="54">
        <v>0.12150618267316425</v>
      </c>
      <c r="D16" s="54">
        <v>3.0700582940081724</v>
      </c>
      <c r="E16" s="54">
        <v>7.1245652436459963</v>
      </c>
      <c r="F16" s="54">
        <v>0</v>
      </c>
      <c r="G16" s="54">
        <v>0</v>
      </c>
      <c r="H16" s="54">
        <v>17.989949068759124</v>
      </c>
      <c r="I16" s="54">
        <v>2.2779609436987145</v>
      </c>
      <c r="J16" s="54">
        <v>1.4799101328245249E-2</v>
      </c>
      <c r="K16" s="54">
        <v>1.3831789875415492</v>
      </c>
      <c r="L16" s="54">
        <v>17.139356248591124</v>
      </c>
      <c r="M16" s="54">
        <v>7.7324580292459741E-2</v>
      </c>
      <c r="N16" s="54">
        <v>49.198698650538553</v>
      </c>
      <c r="O16" s="55" t="s">
        <v>102</v>
      </c>
    </row>
    <row r="17" spans="1:15" x14ac:dyDescent="0.25">
      <c r="A17" s="48">
        <v>8</v>
      </c>
      <c r="B17" s="53">
        <v>49</v>
      </c>
      <c r="C17" s="54">
        <v>0.17761024198493472</v>
      </c>
      <c r="D17" s="54">
        <v>4.4876218189930528</v>
      </c>
      <c r="E17" s="54">
        <v>10.41424995109238</v>
      </c>
      <c r="F17" s="54">
        <v>4.7237685843302314E-16</v>
      </c>
      <c r="G17" s="54">
        <v>3.7395855616275588E-17</v>
      </c>
      <c r="H17" s="54">
        <v>25.513743639025535</v>
      </c>
      <c r="I17" s="54">
        <v>3.2306545902439665</v>
      </c>
      <c r="J17" s="54">
        <v>1.3992275202618987E-3</v>
      </c>
      <c r="K17" s="54">
        <v>1.3831789875415497</v>
      </c>
      <c r="L17" s="54">
        <v>0</v>
      </c>
      <c r="M17" s="54">
        <v>7.7324580292459755E-2</v>
      </c>
      <c r="N17" s="54">
        <v>45.285783036694141</v>
      </c>
      <c r="O17" s="55" t="s">
        <v>101</v>
      </c>
    </row>
    <row r="18" spans="1:15" x14ac:dyDescent="0.25">
      <c r="A18" s="48">
        <v>9</v>
      </c>
      <c r="B18" s="53">
        <v>48</v>
      </c>
      <c r="C18" s="54">
        <v>0.78497052668498313</v>
      </c>
      <c r="D18" s="54">
        <v>19.83360206849331</v>
      </c>
      <c r="E18" s="54">
        <v>46.027071286978206</v>
      </c>
      <c r="F18" s="54">
        <v>4.7237685843302314E-16</v>
      </c>
      <c r="G18" s="54">
        <v>3.7395855616275588E-17</v>
      </c>
      <c r="H18" s="54">
        <v>128.30734674043919</v>
      </c>
      <c r="I18" s="54">
        <v>13.988497041906648</v>
      </c>
      <c r="J18" s="54">
        <v>5.9420850211623893E-3</v>
      </c>
      <c r="K18" s="54">
        <v>1.3831789875415497</v>
      </c>
      <c r="L18" s="54">
        <v>0</v>
      </c>
      <c r="M18" s="54">
        <v>7.7324580292459755E-2</v>
      </c>
      <c r="N18" s="54">
        <v>210.4079333173575</v>
      </c>
      <c r="O18" s="55" t="s">
        <v>100</v>
      </c>
    </row>
    <row r="19" spans="1:15" x14ac:dyDescent="0.25">
      <c r="A19" s="48">
        <v>10</v>
      </c>
      <c r="B19" s="53">
        <v>47</v>
      </c>
      <c r="C19" s="54">
        <v>0.43655761038992902</v>
      </c>
      <c r="D19" s="54">
        <v>11.0303630902067</v>
      </c>
      <c r="E19" s="54">
        <v>1.5466819563230718E-3</v>
      </c>
      <c r="F19" s="54">
        <v>0</v>
      </c>
      <c r="G19" s="54">
        <v>0</v>
      </c>
      <c r="H19" s="54">
        <v>70.583368554310454</v>
      </c>
      <c r="I19" s="54">
        <v>0.74799176391428002</v>
      </c>
      <c r="J19" s="54">
        <v>4.9577182068250486E-2</v>
      </c>
      <c r="K19" s="54">
        <v>2.2244988808134689</v>
      </c>
      <c r="L19" s="54">
        <v>0</v>
      </c>
      <c r="M19" s="54">
        <v>5.0756705208654953</v>
      </c>
      <c r="N19" s="54">
        <v>90.149574284524917</v>
      </c>
      <c r="O19" s="55" t="s">
        <v>99</v>
      </c>
    </row>
    <row r="20" spans="1:15" x14ac:dyDescent="0.25">
      <c r="A20" s="48">
        <v>11</v>
      </c>
      <c r="B20" s="53">
        <v>46</v>
      </c>
      <c r="C20" s="54">
        <v>0.42316138667610437</v>
      </c>
      <c r="D20" s="54">
        <v>10.691884941883696</v>
      </c>
      <c r="E20" s="54">
        <v>1.4992231044431178E-3</v>
      </c>
      <c r="F20" s="54">
        <v>1.2102357789271258E-15</v>
      </c>
      <c r="G20" s="54">
        <v>9.5808678267050579E-17</v>
      </c>
      <c r="H20" s="54">
        <v>68.086078400628011</v>
      </c>
      <c r="I20" s="54">
        <v>1.4649541769057961</v>
      </c>
      <c r="J20" s="54">
        <v>4.8055624245911588E-2</v>
      </c>
      <c r="K20" s="54">
        <v>2.1562392095816509</v>
      </c>
      <c r="L20" s="54">
        <v>0</v>
      </c>
      <c r="M20" s="54">
        <v>0.96655725365574685</v>
      </c>
      <c r="N20" s="54">
        <v>83.838430216681374</v>
      </c>
      <c r="O20" s="55" t="s">
        <v>98</v>
      </c>
    </row>
    <row r="21" spans="1:15" x14ac:dyDescent="0.25">
      <c r="A21" s="48">
        <v>12</v>
      </c>
      <c r="B21" s="53">
        <v>45</v>
      </c>
      <c r="C21" s="54">
        <v>0.42316138667610437</v>
      </c>
      <c r="D21" s="54">
        <v>10.691884941883696</v>
      </c>
      <c r="E21" s="54">
        <v>1.4992231044420842E-3</v>
      </c>
      <c r="F21" s="54">
        <v>4.7237685843302314E-16</v>
      </c>
      <c r="G21" s="54">
        <v>3.7395855616275588E-17</v>
      </c>
      <c r="H21" s="54">
        <v>68.086078400628011</v>
      </c>
      <c r="I21" s="54">
        <v>0.65060366021239291</v>
      </c>
      <c r="J21" s="54">
        <v>4.8055624245911588E-2</v>
      </c>
      <c r="K21" s="54">
        <v>2.1562392095816509</v>
      </c>
      <c r="L21" s="54">
        <v>27.307143173046182</v>
      </c>
      <c r="M21" s="54">
        <v>7.7324580292459755E-2</v>
      </c>
      <c r="N21" s="54">
        <v>109.44199019967087</v>
      </c>
      <c r="O21" s="55" t="s">
        <v>97</v>
      </c>
    </row>
    <row r="22" spans="1:15" x14ac:dyDescent="0.25">
      <c r="A22" s="48">
        <v>13</v>
      </c>
      <c r="B22" s="53">
        <v>44</v>
      </c>
      <c r="C22" s="54">
        <v>0.78492461808292024</v>
      </c>
      <c r="D22" s="54">
        <v>19.832442110362553</v>
      </c>
      <c r="E22" s="54">
        <v>1.4992231044420842E-3</v>
      </c>
      <c r="F22" s="54">
        <v>4.7237685843302314E-16</v>
      </c>
      <c r="G22" s="54">
        <v>3.7395855616275588E-17</v>
      </c>
      <c r="H22" s="54">
        <v>126.29327903749056</v>
      </c>
      <c r="I22" s="54">
        <v>1.2068086682645283</v>
      </c>
      <c r="J22" s="54">
        <v>5.9417375013417276E-3</v>
      </c>
      <c r="K22" s="54">
        <v>2.1562392095816509</v>
      </c>
      <c r="L22" s="54">
        <v>0</v>
      </c>
      <c r="M22" s="54">
        <v>7.7324580292459755E-2</v>
      </c>
      <c r="N22" s="54">
        <v>150.35845918468047</v>
      </c>
      <c r="O22" s="55" t="s">
        <v>96</v>
      </c>
    </row>
    <row r="23" spans="1:15" x14ac:dyDescent="0.25">
      <c r="A23" s="48">
        <v>14</v>
      </c>
      <c r="B23" s="53">
        <v>43</v>
      </c>
      <c r="C23" s="54">
        <v>0.24653566197074034</v>
      </c>
      <c r="D23" s="54">
        <v>6.2291386096621082</v>
      </c>
      <c r="E23" s="54">
        <v>4.7293352961031179</v>
      </c>
      <c r="F23" s="54">
        <v>0</v>
      </c>
      <c r="G23" s="54">
        <v>0</v>
      </c>
      <c r="H23" s="54">
        <v>39.324414185100217</v>
      </c>
      <c r="I23" s="54">
        <v>0.43867898955008361</v>
      </c>
      <c r="J23" s="54">
        <v>2.157885097174472E-3</v>
      </c>
      <c r="K23" s="54">
        <v>1.3757832642286416</v>
      </c>
      <c r="L23" s="54">
        <v>0</v>
      </c>
      <c r="M23" s="54">
        <v>7.7324580292459741E-2</v>
      </c>
      <c r="N23" s="54">
        <v>52.423368472004547</v>
      </c>
      <c r="O23" s="55" t="s">
        <v>95</v>
      </c>
    </row>
    <row r="24" spans="1:15" x14ac:dyDescent="0.25">
      <c r="A24" s="47">
        <v>15</v>
      </c>
      <c r="B24" s="56">
        <v>60</v>
      </c>
      <c r="C24" s="54">
        <v>0</v>
      </c>
      <c r="D24" s="54">
        <v>0</v>
      </c>
      <c r="E24" s="54">
        <v>4.9372649249485381</v>
      </c>
      <c r="F24" s="54">
        <v>2.6551402824504473</v>
      </c>
      <c r="G24" s="54">
        <v>0.25183523212126324</v>
      </c>
      <c r="H24" s="54">
        <v>0</v>
      </c>
      <c r="I24" s="54">
        <v>9.3564382098115377</v>
      </c>
      <c r="J24" s="54">
        <v>0</v>
      </c>
      <c r="K24" s="54">
        <v>2.3288140133905056E-2</v>
      </c>
      <c r="L24" s="54">
        <v>0</v>
      </c>
      <c r="M24" s="54">
        <v>5.8894183795258431E-2</v>
      </c>
      <c r="N24" s="54">
        <v>17.282860973260945</v>
      </c>
      <c r="O24" s="55" t="s">
        <v>112</v>
      </c>
    </row>
    <row r="25" spans="1:15" x14ac:dyDescent="0.25">
      <c r="A25" s="47">
        <v>16</v>
      </c>
      <c r="B25" s="56">
        <v>59</v>
      </c>
      <c r="C25" s="54">
        <v>0</v>
      </c>
      <c r="D25" s="54">
        <v>0</v>
      </c>
      <c r="E25" s="54">
        <v>4.9372649249485381</v>
      </c>
      <c r="F25" s="54">
        <v>2.5833707350373221</v>
      </c>
      <c r="G25" s="54">
        <v>0.24958653308789663</v>
      </c>
      <c r="H25" s="54">
        <v>0</v>
      </c>
      <c r="I25" s="54">
        <v>8.2384877620984067</v>
      </c>
      <c r="J25" s="54">
        <v>1.4857833400745742E-4</v>
      </c>
      <c r="K25" s="54">
        <v>2.7126412506661736E-2</v>
      </c>
      <c r="L25" s="54">
        <v>0</v>
      </c>
      <c r="M25" s="54">
        <v>5.8894183795258431E-2</v>
      </c>
      <c r="N25" s="54">
        <v>16.094879129808088</v>
      </c>
      <c r="O25" s="55" t="s">
        <v>111</v>
      </c>
    </row>
    <row r="26" spans="1:15" x14ac:dyDescent="0.25">
      <c r="A26" s="47">
        <v>17</v>
      </c>
      <c r="B26" s="53">
        <v>58</v>
      </c>
      <c r="C26" s="54">
        <v>0</v>
      </c>
      <c r="D26" s="54">
        <v>0</v>
      </c>
      <c r="E26" s="54">
        <v>4.5847389893946247</v>
      </c>
      <c r="F26" s="54">
        <v>3.8577390236583353</v>
      </c>
      <c r="G26" s="54">
        <v>11.941002998255627</v>
      </c>
      <c r="H26" s="54">
        <v>0</v>
      </c>
      <c r="I26" s="54">
        <v>43.894395441903022</v>
      </c>
      <c r="J26" s="54">
        <v>0</v>
      </c>
      <c r="K26" s="54">
        <v>5.900783746321682E-2</v>
      </c>
      <c r="L26" s="54">
        <v>0</v>
      </c>
      <c r="M26" s="54">
        <v>5.8894183795258431E-2</v>
      </c>
      <c r="N26" s="54">
        <v>64.395778474470077</v>
      </c>
      <c r="O26" s="55" t="s">
        <v>110</v>
      </c>
    </row>
    <row r="27" spans="1:15" x14ac:dyDescent="0.25">
      <c r="A27" s="47">
        <v>18</v>
      </c>
      <c r="B27" s="53">
        <v>57</v>
      </c>
      <c r="C27" s="54">
        <v>0</v>
      </c>
      <c r="D27" s="54">
        <v>0</v>
      </c>
      <c r="E27" s="54">
        <v>4.9372649249485381</v>
      </c>
      <c r="F27" s="54">
        <v>3.5256510388332547</v>
      </c>
      <c r="G27" s="54">
        <v>0.27910922147824541</v>
      </c>
      <c r="H27" s="54">
        <v>0</v>
      </c>
      <c r="I27" s="54">
        <v>36.291780271208793</v>
      </c>
      <c r="J27" s="54">
        <v>0</v>
      </c>
      <c r="K27" s="54">
        <v>5.6883370092349714E-2</v>
      </c>
      <c r="L27" s="54">
        <v>0</v>
      </c>
      <c r="M27" s="54">
        <v>5.8894183795258431E-2</v>
      </c>
      <c r="N27" s="54">
        <v>45.149583010356444</v>
      </c>
      <c r="O27" s="55" t="s">
        <v>109</v>
      </c>
    </row>
    <row r="28" spans="1:15" x14ac:dyDescent="0.25">
      <c r="N28" s="2"/>
    </row>
    <row r="29" spans="1:15" x14ac:dyDescent="0.25">
      <c r="N29" s="2"/>
    </row>
    <row r="30" spans="1:15" x14ac:dyDescent="0.25">
      <c r="N30" s="2"/>
    </row>
    <row r="31" spans="1:15" x14ac:dyDescent="0.25">
      <c r="N31" s="2"/>
    </row>
    <row r="32" spans="1:15" x14ac:dyDescent="0.25">
      <c r="N32" s="2"/>
    </row>
    <row r="33" spans="14:14" x14ac:dyDescent="0.2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P9:Y9">
    <cfRule type="cellIs" dxfId="144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tabColor theme="8"/>
    <pageSetUpPr fitToPage="1"/>
  </sheetPr>
  <dimension ref="A1:Y35"/>
  <sheetViews>
    <sheetView showGridLines="0" zoomScaleNormal="100" workbookViewId="0">
      <selection activeCell="S19" sqref="S19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3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3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BC2C6E6AE422246833254D32A05602F" ma:contentTypeVersion="8" ma:contentTypeDescription="Ein neues Dokument erstellen." ma:contentTypeScope="" ma:versionID="d8c319dc26bd61594e97f22e32f6c0d0">
  <xsd:schema xmlns:xsd="http://www.w3.org/2001/XMLSchema" xmlns:xs="http://www.w3.org/2001/XMLSchema" xmlns:p="http://schemas.microsoft.com/office/2006/metadata/properties" xmlns:ns2="fd164c9b-3154-4124-945e-8cc57aafb82a" targetNamespace="http://schemas.microsoft.com/office/2006/metadata/properties" ma:root="true" ma:fieldsID="b0de010782f66359f0f580d37fa1da69" ns2:_="">
    <xsd:import namespace="fd164c9b-3154-4124-945e-8cc57aafb82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164c9b-3154-4124-945e-8cc57aafb8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98956D4-809C-4B1E-A837-ADAD56673CC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4238B73-6B18-46D3-A698-8C7CB933A4A8}"/>
</file>

<file path=customXml/itemProps3.xml><?xml version="1.0" encoding="utf-8"?>
<ds:datastoreItem xmlns:ds="http://schemas.openxmlformats.org/officeDocument/2006/customXml" ds:itemID="{DF733333-2C09-4C22-8429-689A709F6FCC}">
  <ds:schemaRefs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10</vt:i4>
      </vt:variant>
    </vt:vector>
  </HeadingPairs>
  <TitlesOfParts>
    <vt:vector size="32" baseType="lpstr">
      <vt:lpstr>Paths</vt:lpstr>
      <vt:lpstr>Data GWP</vt:lpstr>
      <vt:lpstr>GWP all</vt:lpstr>
      <vt:lpstr>Data CED</vt:lpstr>
      <vt:lpstr>CED all</vt:lpstr>
      <vt:lpstr>Data AP</vt:lpstr>
      <vt:lpstr>AP all</vt:lpstr>
      <vt:lpstr>Data EP</vt:lpstr>
      <vt:lpstr>EP all</vt:lpstr>
      <vt:lpstr>Data Smog</vt:lpstr>
      <vt:lpstr>Smog all</vt:lpstr>
      <vt:lpstr>Data Ozone</vt:lpstr>
      <vt:lpstr>Ozone all</vt:lpstr>
      <vt:lpstr>Data PM</vt:lpstr>
      <vt:lpstr>PM all</vt:lpstr>
      <vt:lpstr>Data CRD</vt:lpstr>
      <vt:lpstr>CRD all</vt:lpstr>
      <vt:lpstr>Data Land use</vt:lpstr>
      <vt:lpstr>Land use all</vt:lpstr>
      <vt:lpstr>Data Water</vt:lpstr>
      <vt:lpstr>Water all</vt:lpstr>
      <vt:lpstr>Paths (2)</vt:lpstr>
      <vt:lpstr>'AP all'!Druckbereich</vt:lpstr>
      <vt:lpstr>'CED all'!Druckbereich</vt:lpstr>
      <vt:lpstr>'CRD all'!Druckbereich</vt:lpstr>
      <vt:lpstr>'EP all'!Druckbereich</vt:lpstr>
      <vt:lpstr>'GWP all'!Druckbereich</vt:lpstr>
      <vt:lpstr>'Land use all'!Druckbereich</vt:lpstr>
      <vt:lpstr>'Ozone all'!Druckbereich</vt:lpstr>
      <vt:lpstr>'PM all'!Druckbereich</vt:lpstr>
      <vt:lpstr>'Smog all'!Druckbereich</vt:lpstr>
      <vt:lpstr>'Water all'!Druckbereich</vt:lpstr>
    </vt:vector>
  </TitlesOfParts>
  <Company>UBA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Münter</dc:creator>
  <cp:lastModifiedBy>Tobias Deprie</cp:lastModifiedBy>
  <cp:lastPrinted>2013-06-13T23:31:37Z</cp:lastPrinted>
  <dcterms:created xsi:type="dcterms:W3CDTF">2010-08-25T11:28:54Z</dcterms:created>
  <dcterms:modified xsi:type="dcterms:W3CDTF">2021-02-24T08:35:16Z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0x0101004BC2C6E6AE422246833254D32A05602F</vt:lpwstr>
  </property>
</Properties>
</file>