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3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4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5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6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7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8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9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0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xlnm._FilterDatabase" localSheetId="0" hidden="1">Paths!$A$4:$I$28</definedName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M12" i="32" l="1"/>
  <c r="Z3" i="45" l="1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<sst xmlns="http://schemas.openxmlformats.org/spreadsheetml/2006/main" count="862" uniqueCount="126">
  <si>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</si>
  <si>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</si>
  <si>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</si>
  <si>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</si>
  <si>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</si>
  <si>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</si>
  <si>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</si>
  <si>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</si>
  <si>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</si>
  <si>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</si>
  <si>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</si>
  <si>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</si>
  <si>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</si>
  <si>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Gruppierung</t>
  </si>
  <si>
    <t>Reihenfolge
 im Bericht</t>
  </si>
  <si>
    <t xml:space="preserve">g CO₂eq / MJ 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</si>
  <si>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</si>
  <si>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</si>
  <si>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</si>
  <si>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</si>
  <si>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</si>
  <si>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</si>
  <si>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</si>
  <si>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</si>
  <si>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</si>
  <si>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</si>
  <si>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</si>
  <si>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</si>
  <si>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</si>
  <si>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</si>
  <si>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</si>
  <si>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</si>
  <si>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</si>
  <si>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</si>
  <si>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</si>
  <si>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</si>
  <si>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</si>
  <si>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</si>
  <si>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</si>
  <si>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</si>
  <si>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</si>
  <si>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</si>
  <si>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</si>
  <si>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</si>
  <si>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</si>
  <si>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</si>
  <si>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</si>
  <si>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</si>
  <si>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</si>
  <si>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Hochspannungs-gleichelectricity + Truck</t>
  </si>
  <si>
    <t>biomass</t>
  </si>
  <si>
    <t>List of supply paths for Fischer-Tropsch-fuels</t>
  </si>
  <si>
    <t>Reference: Mittelwert aus Diesel und Benzin</t>
  </si>
  <si>
    <t>Global warming potential 2050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</si>
  <si>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</si>
  <si>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</si>
  <si>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</si>
  <si>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</si>
  <si>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</si>
  <si>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</si>
  <si>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</si>
  <si>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</si>
  <si>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</si>
  <si>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</si>
  <si>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</si>
  <si>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</si>
  <si>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</si>
  <si>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</si>
  <si>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2050</t>
  </si>
  <si>
    <t>Acidification potential 2050</t>
  </si>
  <si>
    <t>Acidification potential in mg SO₂eq / MJ Product (LHV)</t>
  </si>
  <si>
    <t>Eutrophication potential 2050</t>
  </si>
  <si>
    <t>Eutrophication potential in mg PO₄eq / MJ Product (LHV)</t>
  </si>
  <si>
    <t>Photochemical Ozone Creation Potential (POCP) in mg C₂H₄eq / MJ Product (LHV)</t>
  </si>
  <si>
    <t>Summer smog potential 2050</t>
  </si>
  <si>
    <t>Ozone Depletion Potential in mg CFC-11eq / MJ Product (LHV)</t>
  </si>
  <si>
    <t>Ozone depletion potential 2050</t>
  </si>
  <si>
    <t>Particulate Matter &lt; 10 µm in mg PM10eq / MJ Product (LHV)</t>
  </si>
  <si>
    <t>Particulate matter emissions 2050</t>
  </si>
  <si>
    <t>Cumulative raw material demand 2050</t>
  </si>
  <si>
    <t>Cumulative raw material demand in g / MJ Product (LHV)</t>
  </si>
  <si>
    <t>Oxyfuel-lignite-fired power plant</t>
  </si>
  <si>
    <t>Electrolysis</t>
  </si>
  <si>
    <t>Synthesis</t>
  </si>
  <si>
    <t>Biomass</t>
  </si>
  <si>
    <t>fossil CO2 (for infromational purpose only)</t>
  </si>
  <si>
    <t>Fischer-Tropsch-fuels - Full load hours synthesis plant</t>
  </si>
  <si>
    <t>Biomass cultivation/transport</t>
  </si>
  <si>
    <t>Electricity for H₂</t>
  </si>
  <si>
    <t>Cumulative energy use (fossil + regenerative) in kJ / MJ Product (LHV)</t>
  </si>
  <si>
    <t>Product transport</t>
  </si>
  <si>
    <t>Number supply path</t>
  </si>
  <si>
    <t>Processwater (seawater excluded)</t>
  </si>
  <si>
    <t>Waterconsumption 2050</t>
  </si>
  <si>
    <t xml:space="preserve">Waterconsumption in ml / MJ Product (LHV) </t>
  </si>
  <si>
    <t>Land use 2050</t>
  </si>
  <si>
    <t xml:space="preserve">Land use in 10-3m²a / MJ Product (LHV) 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</si>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</sst>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Quelle:&quot;\ @"/>
    <numFmt numFmtId="165" formatCode=";;;"/>
    <numFmt numFmtId="166" formatCode="0.0E+0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0"/>
      </left>
      <right/>
      <top style="thin">
        <color theme="1"/>
      </top>
      <bottom/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hair">
        <color theme="1"/>
      </left>
      <right/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77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3" fillId="27" borderId="24" xfId="0" applyFont="1" applyFill="1" applyBorder="1" applyAlignment="1">
      <alignment horizontal="left" vertical="center" wrapText="1"/>
    </xf>
    <xf numFmtId="0" fontId="33" fillId="27" borderId="25" xfId="0" applyFont="1" applyFill="1" applyBorder="1" applyAlignment="1">
      <alignment horizontal="center" vertical="center" wrapText="1"/>
    </xf>
    <xf numFmtId="0" fontId="33" fillId="27" borderId="26" xfId="0" applyFont="1" applyFill="1" applyBorder="1" applyAlignment="1">
      <alignment horizontal="center" vertical="center" wrapText="1"/>
    </xf>
    <xf numFmtId="0" fontId="35" fillId="28" borderId="24" xfId="0" applyFont="1" applyFill="1" applyBorder="1" applyAlignment="1">
      <alignment horizontal="left" vertical="center" wrapText="1"/>
    </xf>
    <xf numFmtId="4" fontId="36" fillId="28" borderId="27" xfId="0" applyNumberFormat="1" applyFont="1" applyFill="1" applyBorder="1" applyAlignment="1">
      <alignment horizontal="center" vertical="center" wrapText="1"/>
    </xf>
    <xf numFmtId="4" fontId="36" fillId="28" borderId="28" xfId="0" applyNumberFormat="1" applyFont="1" applyFill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4" fontId="36" fillId="0" borderId="27" xfId="0" applyNumberFormat="1" applyFont="1" applyBorder="1" applyAlignment="1">
      <alignment horizontal="center" vertical="center" wrapText="1"/>
    </xf>
    <xf numFmtId="4" fontId="36" fillId="0" borderId="28" xfId="0" applyNumberFormat="1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4" fontId="36" fillId="0" borderId="29" xfId="0" applyNumberFormat="1" applyFont="1" applyBorder="1" applyAlignment="1">
      <alignment horizontal="center" vertical="center" wrapText="1"/>
    </xf>
    <xf numFmtId="4" fontId="36" fillId="0" borderId="22" xfId="0" applyNumberFormat="1" applyFont="1" applyBorder="1" applyAlignment="1">
      <alignment horizontal="center" vertical="center" wrapText="1"/>
    </xf>
    <xf numFmtId="0" fontId="37" fillId="26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8" fillId="29" borderId="32" xfId="0" applyFont="1" applyFill="1" applyBorder="1" applyAlignment="1">
      <alignment horizontal="right" wrapText="1"/>
    </xf>
    <xf numFmtId="0" fontId="39" fillId="29" borderId="32" xfId="0" applyFont="1" applyFill="1" applyBorder="1"/>
    <xf numFmtId="0" fontId="38" fillId="29" borderId="32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31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166" fontId="23" fillId="0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FFCC99"/>
      <color rgb="FF000000"/>
      <color rgb="FF996633"/>
      <color rgb="FF00FFFF"/>
      <color rgb="FF009999"/>
      <color rgb="FFFF3399"/>
      <color rgb="FFFF99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GWP'!$C$10:$C$33</c:f>
              <c:numCache>
                <c:formatCode>#,##0.00</c:formatCode>
                <c:ptCount val="24"/>
                <c:pt idx="0">
                  <c:v>0.20149348641065484</c:v>
                </c:pt>
                <c:pt idx="1">
                  <c:v>0.20149348641065484</c:v>
                </c:pt>
                <c:pt idx="2">
                  <c:v>0.20149348641065484</c:v>
                </c:pt>
                <c:pt idx="3">
                  <c:v>0.20149348641065484</c:v>
                </c:pt>
                <c:pt idx="4">
                  <c:v>0.20147509749373532</c:v>
                </c:pt>
                <c:pt idx="5">
                  <c:v>0.20151793772051513</c:v>
                </c:pt>
                <c:pt idx="6">
                  <c:v>0.2018046865252022</c:v>
                </c:pt>
                <c:pt idx="7">
                  <c:v>0.20352457640191837</c:v>
                </c:pt>
                <c:pt idx="8">
                  <c:v>0.20352457640191837</c:v>
                </c:pt>
                <c:pt idx="9">
                  <c:v>0.20352457640191837</c:v>
                </c:pt>
                <c:pt idx="10">
                  <c:v>0.2015154591780948</c:v>
                </c:pt>
                <c:pt idx="11">
                  <c:v>0.2015154591780948</c:v>
                </c:pt>
                <c:pt idx="12">
                  <c:v>0.20553918928059567</c:v>
                </c:pt>
                <c:pt idx="13">
                  <c:v>0.20553918928059567</c:v>
                </c:pt>
                <c:pt idx="14">
                  <c:v>0.20264691582029651</c:v>
                </c:pt>
                <c:pt idx="15">
                  <c:v>0.20150548064213206</c:v>
                </c:pt>
                <c:pt idx="16">
                  <c:v>0.20147509749373518</c:v>
                </c:pt>
                <c:pt idx="17">
                  <c:v>0.21143534369770922</c:v>
                </c:pt>
                <c:pt idx="18">
                  <c:v>0.21310717934707021</c:v>
                </c:pt>
                <c:pt idx="19">
                  <c:v>0.21352533964395079</c:v>
                </c:pt>
                <c:pt idx="20">
                  <c:v>0.21142989047359101</c:v>
                </c:pt>
                <c:pt idx="21">
                  <c:v>0.21115776285391774</c:v>
                </c:pt>
                <c:pt idx="22">
                  <c:v>0.2160892438348942</c:v>
                </c:pt>
                <c:pt idx="23">
                  <c:v>0.18640320018990567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GWP'!$D$10:$D$33</c:f>
              <c:numCache>
                <c:formatCode>#,##0.00</c:formatCode>
                <c:ptCount val="24"/>
                <c:pt idx="0">
                  <c:v>0.2644670552082512</c:v>
                </c:pt>
                <c:pt idx="1">
                  <c:v>0.2644670552082512</c:v>
                </c:pt>
                <c:pt idx="2">
                  <c:v>0.2644670552082512</c:v>
                </c:pt>
                <c:pt idx="3">
                  <c:v>0.2644670552082512</c:v>
                </c:pt>
                <c:pt idx="4">
                  <c:v>0.33920396539081865</c:v>
                </c:pt>
                <c:pt idx="5">
                  <c:v>0.10969162849383594</c:v>
                </c:pt>
                <c:pt idx="6">
                  <c:v>0.2648755159448285</c:v>
                </c:pt>
                <c:pt idx="7">
                  <c:v>0.26713292991428361</c:v>
                </c:pt>
                <c:pt idx="8">
                  <c:v>0.26713292991428361</c:v>
                </c:pt>
                <c:pt idx="9">
                  <c:v>0.26713292991428361</c:v>
                </c:pt>
                <c:pt idx="10">
                  <c:v>0.26449589521297384</c:v>
                </c:pt>
                <c:pt idx="11">
                  <c:v>0.26449589521297384</c:v>
                </c:pt>
                <c:pt idx="12">
                  <c:v>0.26977717784953797</c:v>
                </c:pt>
                <c:pt idx="13">
                  <c:v>0.26977717784953797</c:v>
                </c:pt>
                <c:pt idx="14">
                  <c:v>0.26598097054513253</c:v>
                </c:pt>
                <c:pt idx="15">
                  <c:v>0.26448279804507874</c:v>
                </c:pt>
                <c:pt idx="16">
                  <c:v>0.26444291912924861</c:v>
                </c:pt>
                <c:pt idx="17">
                  <c:v>7.4381865133478872E-2</c:v>
                </c:pt>
                <c:pt idx="18">
                  <c:v>0.18077499280058296</c:v>
                </c:pt>
                <c:pt idx="19">
                  <c:v>0.18112971067019953</c:v>
                </c:pt>
                <c:pt idx="20">
                  <c:v>0.17935217877359116</c:v>
                </c:pt>
                <c:pt idx="21">
                  <c:v>0.17907920041383651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GWP'!$E$10:$E$33</c:f>
              <c:numCache>
                <c:formatCode>#,##0.00</c:formatCode>
                <c:ptCount val="24"/>
                <c:pt idx="0">
                  <c:v>1.2075796638892763E-3</c:v>
                </c:pt>
                <c:pt idx="1">
                  <c:v>0</c:v>
                </c:pt>
                <c:pt idx="2">
                  <c:v>2.29837221048129E-2</c:v>
                </c:pt>
                <c:pt idx="3">
                  <c:v>2.29837221048129E-2</c:v>
                </c:pt>
                <c:pt idx="4">
                  <c:v>1.3462499156565444</c:v>
                </c:pt>
                <c:pt idx="5">
                  <c:v>2.9645826826477664</c:v>
                </c:pt>
                <c:pt idx="6">
                  <c:v>2.968837581215519</c:v>
                </c:pt>
                <c:pt idx="7">
                  <c:v>2.9941393275625097</c:v>
                </c:pt>
                <c:pt idx="8">
                  <c:v>2.9941393275625097</c:v>
                </c:pt>
                <c:pt idx="9">
                  <c:v>2.9941393275625097</c:v>
                </c:pt>
                <c:pt idx="10">
                  <c:v>2.9645826826477681</c:v>
                </c:pt>
                <c:pt idx="11">
                  <c:v>2.9645826826477681</c:v>
                </c:pt>
                <c:pt idx="12">
                  <c:v>1.2317513311622247E-3</c:v>
                </c:pt>
                <c:pt idx="13">
                  <c:v>1.2317513311622247E-3</c:v>
                </c:pt>
                <c:pt idx="14">
                  <c:v>1.2144196203200939E-3</c:v>
                </c:pt>
                <c:pt idx="15">
                  <c:v>1.207579663889277E-3</c:v>
                </c:pt>
                <c:pt idx="16">
                  <c:v>1.3462499156565411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1.7267453395806955</c:v>
                </c:pt>
                <c:pt idx="18">
                  <c:v>1.7403988488076416</c:v>
                </c:pt>
                <c:pt idx="19">
                  <c:v>2.1856868159175522E-2</c:v>
                </c:pt>
                <c:pt idx="20">
                  <c:v>1.7267008043144185</c:v>
                </c:pt>
                <c:pt idx="21">
                  <c:v>1.7987240212659059E-2</c:v>
                </c:pt>
                <c:pt idx="22">
                  <c:v>6.1169102166093738</c:v>
                </c:pt>
                <c:pt idx="23">
                  <c:v>5.5005638833802745E-2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GWP'!$G$10:$G$33</c:f>
              <c:numCache>
                <c:formatCode>#,##0.00</c:formatCode>
                <c:ptCount val="24"/>
                <c:pt idx="0">
                  <c:v>5.9435254968975002</c:v>
                </c:pt>
                <c:pt idx="1">
                  <c:v>5.9435254968975002</c:v>
                </c:pt>
                <c:pt idx="2">
                  <c:v>13.465518002629816</c:v>
                </c:pt>
                <c:pt idx="3">
                  <c:v>5.9435254968975002</c:v>
                </c:pt>
                <c:pt idx="4">
                  <c:v>6.0646432799298955</c:v>
                </c:pt>
                <c:pt idx="5">
                  <c:v>4.9910255546444589</c:v>
                </c:pt>
                <c:pt idx="6">
                  <c:v>11.922583414459703</c:v>
                </c:pt>
                <c:pt idx="7">
                  <c:v>9.4307961082265077</c:v>
                </c:pt>
                <c:pt idx="8">
                  <c:v>6.2235354539970436</c:v>
                </c:pt>
                <c:pt idx="9">
                  <c:v>11.443271361212416</c:v>
                </c:pt>
                <c:pt idx="10">
                  <c:v>4.939983538092509</c:v>
                </c:pt>
                <c:pt idx="11">
                  <c:v>16.846170392550416</c:v>
                </c:pt>
                <c:pt idx="12">
                  <c:v>11.346781578046715</c:v>
                </c:pt>
                <c:pt idx="13">
                  <c:v>9.0956890151051866</c:v>
                </c:pt>
                <c:pt idx="14">
                  <c:v>8.9627925050482151</c:v>
                </c:pt>
                <c:pt idx="15">
                  <c:v>16.527924262930977</c:v>
                </c:pt>
                <c:pt idx="16">
                  <c:v>6.0598116716634545</c:v>
                </c:pt>
                <c:pt idx="17">
                  <c:v>3.855253109782439</c:v>
                </c:pt>
                <c:pt idx="18">
                  <c:v>1.514450858603666</c:v>
                </c:pt>
                <c:pt idx="19">
                  <c:v>1.4752718982880224</c:v>
                </c:pt>
                <c:pt idx="20">
                  <c:v>11.276130184471361</c:v>
                </c:pt>
                <c:pt idx="21">
                  <c:v>4.0936144320362198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GWP'!$H$10:$H$33</c:f>
              <c:numCache>
                <c:formatCode>#,##0.00</c:formatCode>
                <c:ptCount val="24"/>
                <c:pt idx="0">
                  <c:v>2.2135940351074321</c:v>
                </c:pt>
                <c:pt idx="1">
                  <c:v>0</c:v>
                </c:pt>
                <c:pt idx="2">
                  <c:v>2.7334184819324472</c:v>
                </c:pt>
                <c:pt idx="3">
                  <c:v>2.7334184819324472</c:v>
                </c:pt>
                <c:pt idx="4">
                  <c:v>0</c:v>
                </c:pt>
                <c:pt idx="5">
                  <c:v>0.95571870328560082</c:v>
                </c:pt>
                <c:pt idx="6">
                  <c:v>0.63032700181459944</c:v>
                </c:pt>
                <c:pt idx="7">
                  <c:v>0.48006909079358928</c:v>
                </c:pt>
                <c:pt idx="8">
                  <c:v>0.32902653457010628</c:v>
                </c:pt>
                <c:pt idx="9">
                  <c:v>0.60498408789603886</c:v>
                </c:pt>
                <c:pt idx="10">
                  <c:v>0.26116883230405263</c:v>
                </c:pt>
                <c:pt idx="11">
                  <c:v>0.85786233680254786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GWP'!$I$10:$I$33</c:f>
              <c:numCache>
                <c:formatCode>#,##0.00</c:formatCode>
                <c:ptCount val="24"/>
                <c:pt idx="0">
                  <c:v>8.0532820052391461E-3</c:v>
                </c:pt>
                <c:pt idx="1">
                  <c:v>8.0532820052391461E-3</c:v>
                </c:pt>
                <c:pt idx="2">
                  <c:v>1.8245335008389988E-2</c:v>
                </c:pt>
                <c:pt idx="3">
                  <c:v>8.0532820052391461E-3</c:v>
                </c:pt>
                <c:pt idx="4">
                  <c:v>8.064014906072229E-3</c:v>
                </c:pt>
                <c:pt idx="5">
                  <c:v>6.4968270572022292E-3</c:v>
                </c:pt>
                <c:pt idx="6">
                  <c:v>1.5672085490331895E-2</c:v>
                </c:pt>
                <c:pt idx="7">
                  <c:v>2.7168783376084592E-2</c:v>
                </c:pt>
                <c:pt idx="8">
                  <c:v>1.8658657173919468E-2</c:v>
                </c:pt>
                <c:pt idx="9">
                  <c:v>3.4307843002623718E-2</c:v>
                </c:pt>
                <c:pt idx="10">
                  <c:v>6.4935460410302757E-3</c:v>
                </c:pt>
                <c:pt idx="11">
                  <c:v>2.1285032488160601E-2</c:v>
                </c:pt>
                <c:pt idx="12">
                  <c:v>3.4647443377058315E-2</c:v>
                </c:pt>
                <c:pt idx="13">
                  <c:v>2.6696606784902495E-2</c:v>
                </c:pt>
                <c:pt idx="14">
                  <c:v>2.6320895980170348E-2</c:v>
                </c:pt>
                <c:pt idx="15">
                  <c:v>2.128397850717564E-2</c:v>
                </c:pt>
                <c:pt idx="16">
                  <c:v>8.0525470378892648E-3</c:v>
                </c:pt>
                <c:pt idx="17">
                  <c:v>2.5202181440878928E-2</c:v>
                </c:pt>
                <c:pt idx="18">
                  <c:v>1.1392826625413325E-2</c:v>
                </c:pt>
                <c:pt idx="19">
                  <c:v>1.1415181704104656E-2</c:v>
                </c:pt>
                <c:pt idx="20">
                  <c:v>8.2612754759218893E-2</c:v>
                </c:pt>
                <c:pt idx="21">
                  <c:v>3.1208029982041571E-2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GWP'!$J$10:$J$33</c:f>
              <c:numCache>
                <c:formatCode>#,##0.00</c:formatCode>
                <c:ptCount val="24"/>
                <c:pt idx="0">
                  <c:v>0.78664601475717011</c:v>
                </c:pt>
                <c:pt idx="1">
                  <c:v>0.43502259605574439</c:v>
                </c:pt>
                <c:pt idx="2">
                  <c:v>0.76519946388631066</c:v>
                </c:pt>
                <c:pt idx="3">
                  <c:v>0.76519946388631066</c:v>
                </c:pt>
                <c:pt idx="4">
                  <c:v>9.3987623333094086E-2</c:v>
                </c:pt>
                <c:pt idx="5">
                  <c:v>6.960809049915119E-2</c:v>
                </c:pt>
                <c:pt idx="6">
                  <c:v>0.43569447425952618</c:v>
                </c:pt>
                <c:pt idx="7">
                  <c:v>0.43940770078821989</c:v>
                </c:pt>
                <c:pt idx="8">
                  <c:v>0.43940770078821989</c:v>
                </c:pt>
                <c:pt idx="9">
                  <c:v>0.43940770078821989</c:v>
                </c:pt>
                <c:pt idx="10">
                  <c:v>0.43507003505987613</c:v>
                </c:pt>
                <c:pt idx="11">
                  <c:v>0.43507003505987613</c:v>
                </c:pt>
                <c:pt idx="12">
                  <c:v>0.89280509002009079</c:v>
                </c:pt>
                <c:pt idx="13">
                  <c:v>0.89280509002009079</c:v>
                </c:pt>
                <c:pt idx="14">
                  <c:v>0.88024224119621031</c:v>
                </c:pt>
                <c:pt idx="15">
                  <c:v>0.87528431526599848</c:v>
                </c:pt>
                <c:pt idx="16">
                  <c:v>0.45874791674063697</c:v>
                </c:pt>
                <c:pt idx="17">
                  <c:v>9.3600844873092448E-2</c:v>
                </c:pt>
                <c:pt idx="18">
                  <c:v>0.34412379132363868</c:v>
                </c:pt>
                <c:pt idx="19">
                  <c:v>0.34479903327083311</c:v>
                </c:pt>
                <c:pt idx="20">
                  <c:v>0.34141531848825551</c:v>
                </c:pt>
                <c:pt idx="21">
                  <c:v>0.34089567610491117</c:v>
                </c:pt>
                <c:pt idx="22">
                  <c:v>0.23098356767620878</c:v>
                </c:pt>
                <c:pt idx="23">
                  <c:v>0.19908898772564013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0.55986291033954871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GWP'!$L$10:$L$33</c:f>
              <c:numCache>
                <c:formatCode>#,##0.00</c:formatCode>
                <c:ptCount val="24"/>
                <c:pt idx="0">
                  <c:v>0.23835783398621418</c:v>
                </c:pt>
                <c:pt idx="1">
                  <c:v>0.23835783398621418</c:v>
                </c:pt>
                <c:pt idx="2">
                  <c:v>0.23835783398621418</c:v>
                </c:pt>
                <c:pt idx="3">
                  <c:v>0.23835783398621418</c:v>
                </c:pt>
                <c:pt idx="4">
                  <c:v>0.23835783398621418</c:v>
                </c:pt>
                <c:pt idx="5">
                  <c:v>0.23835783398621418</c:v>
                </c:pt>
                <c:pt idx="6">
                  <c:v>0.2730381666070591</c:v>
                </c:pt>
                <c:pt idx="7">
                  <c:v>0.42582407374392417</c:v>
                </c:pt>
                <c:pt idx="8">
                  <c:v>0.42582407374392417</c:v>
                </c:pt>
                <c:pt idx="9">
                  <c:v>0.42582407374392417</c:v>
                </c:pt>
                <c:pt idx="10">
                  <c:v>0.23835783398621418</c:v>
                </c:pt>
                <c:pt idx="11">
                  <c:v>0.23835783398621418</c:v>
                </c:pt>
                <c:pt idx="12">
                  <c:v>0.66858640208983966</c:v>
                </c:pt>
                <c:pt idx="13">
                  <c:v>0.66858640208983966</c:v>
                </c:pt>
                <c:pt idx="14">
                  <c:v>0.3217830758813891</c:v>
                </c:pt>
                <c:pt idx="15">
                  <c:v>0.23835783398621418</c:v>
                </c:pt>
                <c:pt idx="16">
                  <c:v>0.23835783398621418</c:v>
                </c:pt>
                <c:pt idx="17">
                  <c:v>0.24182261478193312</c:v>
                </c:pt>
                <c:pt idx="18">
                  <c:v>0.37928016543606768</c:v>
                </c:pt>
                <c:pt idx="19">
                  <c:v>0.37995318001370809</c:v>
                </c:pt>
                <c:pt idx="20">
                  <c:v>0.24182252542021196</c:v>
                </c:pt>
                <c:pt idx="21">
                  <c:v>0.2414327517872753</c:v>
                </c:pt>
                <c:pt idx="22">
                  <c:v>0.25063164910060254</c:v>
                </c:pt>
                <c:pt idx="23">
                  <c:v>0.24776104515196945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3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'Data GWP'!$N$9</c15:sqref>
                        </c15:formulaRef>
                      </c:ext>
                    </c:extLst>
                    <c:strCache>
                      <c:ptCount val="1"/>
                      <c:pt idx="0">
                        <c:v>fossil CO2 (for infromational purpose only)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GWP'!$B$10:$B$33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62</c:v>
                      </c:pt>
                      <c:pt idx="1">
                        <c:v>61</c:v>
                      </c:pt>
                      <c:pt idx="2">
                        <c:v>22</c:v>
                      </c:pt>
                      <c:pt idx="3">
                        <c:v>21</c:v>
                      </c:pt>
                      <c:pt idx="4">
                        <c:v>20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14</c:v>
                      </c:pt>
                      <c:pt idx="8">
                        <c:v>13</c:v>
                      </c:pt>
                      <c:pt idx="9">
                        <c:v>12</c:v>
                      </c:pt>
                      <c:pt idx="10">
                        <c:v>11</c:v>
                      </c:pt>
                      <c:pt idx="11">
                        <c:v>10</c:v>
                      </c:pt>
                      <c:pt idx="12">
                        <c:v>7</c:v>
                      </c:pt>
                      <c:pt idx="13">
                        <c:v>6</c:v>
                      </c:pt>
                      <c:pt idx="14">
                        <c:v>5</c:v>
                      </c:pt>
                      <c:pt idx="15">
                        <c:v>4</c:v>
                      </c:pt>
                      <c:pt idx="16">
                        <c:v>3</c:v>
                      </c:pt>
                      <c:pt idx="17">
                        <c:v>18</c:v>
                      </c:pt>
                      <c:pt idx="18">
                        <c:v>17</c:v>
                      </c:pt>
                      <c:pt idx="19">
                        <c:v>16</c:v>
                      </c:pt>
                      <c:pt idx="20">
                        <c:v>9</c:v>
                      </c:pt>
                      <c:pt idx="21">
                        <c:v>2</c:v>
                      </c:pt>
                      <c:pt idx="22">
                        <c:v>8</c:v>
                      </c:pt>
                      <c:pt idx="23">
                        <c:v>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GWP'!$N$10:$N$33</c15:sqref>
                        </c15:formulaRef>
                      </c:ext>
                    </c:extLst>
                    <c:numCache>
                      <c:formatCode>#,##0.00</c:formatCode>
                      <c:ptCount val="24"/>
                      <c:pt idx="0">
                        <c:v>38.575000000000003</c:v>
                      </c:pt>
                      <c:pt idx="1">
                        <c:v>0</c:v>
                      </c:pt>
                      <c:pt idx="2">
                        <c:v>77.150872817955118</c:v>
                      </c:pt>
                      <c:pt idx="3">
                        <c:v>77.150872817955118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77.150872817955118</c:v>
                      </c:pt>
                      <c:pt idx="13">
                        <c:v>77.150872817955118</c:v>
                      </c:pt>
                      <c:pt idx="14">
                        <c:v>77.150872817955118</c:v>
                      </c:pt>
                      <c:pt idx="15">
                        <c:v>77.150872817955118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188-485E-9F47-88D44D92A20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69-4A92-B723-7ECD2337B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340864"/>
        <c:axId val="154433955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154433955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1544340864"/>
        <c:crosses val="max"/>
        <c:crossBetween val="midCat"/>
      </c:valAx>
      <c:valAx>
        <c:axId val="154434086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154433955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017838083209748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2.8717677491530811</c:v>
                </c:pt>
                <c:pt idx="1">
                  <c:v>2.8717677491530811</c:v>
                </c:pt>
                <c:pt idx="2">
                  <c:v>2.8717677491530811</c:v>
                </c:pt>
                <c:pt idx="3">
                  <c:v>2.8717677491530811</c:v>
                </c:pt>
                <c:pt idx="4">
                  <c:v>2.8715056627725639</c:v>
                </c:pt>
                <c:pt idx="5">
                  <c:v>2.8721162392424242</c:v>
                </c:pt>
                <c:pt idx="6">
                  <c:v>2.876203100729005</c:v>
                </c:pt>
                <c:pt idx="7">
                  <c:v>2.9007156761379296</c:v>
                </c:pt>
                <c:pt idx="8">
                  <c:v>2.9007156761379296</c:v>
                </c:pt>
                <c:pt idx="9">
                  <c:v>2.9007156761379296</c:v>
                </c:pt>
                <c:pt idx="10">
                  <c:v>2.8720809140400356</c:v>
                </c:pt>
                <c:pt idx="11">
                  <c:v>2.8720809140400356</c:v>
                </c:pt>
                <c:pt idx="12">
                  <c:v>2.9294287645611576</c:v>
                </c:pt>
                <c:pt idx="13">
                  <c:v>2.9294287645611576</c:v>
                </c:pt>
                <c:pt idx="14">
                  <c:v>2.8882068978250279</c:v>
                </c:pt>
                <c:pt idx="15">
                  <c:v>2.8719386958558553</c:v>
                </c:pt>
                <c:pt idx="16">
                  <c:v>2.8715056627725626</c:v>
                </c:pt>
                <c:pt idx="17">
                  <c:v>2.9133892458284194</c:v>
                </c:pt>
                <c:pt idx="18">
                  <c:v>2.936425640389797</c:v>
                </c:pt>
                <c:pt idx="19">
                  <c:v>2.9421875139283391</c:v>
                </c:pt>
                <c:pt idx="20">
                  <c:v>2.9133141052950391</c:v>
                </c:pt>
                <c:pt idx="21">
                  <c:v>2.9088799706703541</c:v>
                </c:pt>
                <c:pt idx="22">
                  <c:v>2.7252855108699285</c:v>
                </c:pt>
                <c:pt idx="23">
                  <c:v>2.3489737347161648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5.0996025169179768</c:v>
                </c:pt>
                <c:pt idx="1">
                  <c:v>5.0996025169179768</c:v>
                </c:pt>
                <c:pt idx="2">
                  <c:v>5.0996025169179768</c:v>
                </c:pt>
                <c:pt idx="3">
                  <c:v>5.0996025169179768</c:v>
                </c:pt>
                <c:pt idx="4">
                  <c:v>2.514349174139944</c:v>
                </c:pt>
                <c:pt idx="5">
                  <c:v>2.4554091998529057</c:v>
                </c:pt>
                <c:pt idx="6">
                  <c:v>5.1074786865931436</c:v>
                </c:pt>
                <c:pt idx="7">
                  <c:v>5.151007412510606</c:v>
                </c:pt>
                <c:pt idx="8">
                  <c:v>5.151007412510606</c:v>
                </c:pt>
                <c:pt idx="9">
                  <c:v>5.151007412510606</c:v>
                </c:pt>
                <c:pt idx="10">
                  <c:v>5.1001586261110683</c:v>
                </c:pt>
                <c:pt idx="11">
                  <c:v>5.1001586261110683</c:v>
                </c:pt>
                <c:pt idx="12">
                  <c:v>5.2019952885443939</c:v>
                </c:pt>
                <c:pt idx="13">
                  <c:v>5.2019952885443939</c:v>
                </c:pt>
                <c:pt idx="14">
                  <c:v>5.1287946839963352</c:v>
                </c:pt>
                <c:pt idx="15">
                  <c:v>5.0999060791527739</c:v>
                </c:pt>
                <c:pt idx="16">
                  <c:v>5.099137111466499</c:v>
                </c:pt>
                <c:pt idx="17">
                  <c:v>1.6650123483327188</c:v>
                </c:pt>
                <c:pt idx="18">
                  <c:v>3.4858050941572234</c:v>
                </c:pt>
                <c:pt idx="19">
                  <c:v>3.4926449636421699</c:v>
                </c:pt>
                <c:pt idx="20">
                  <c:v>3.4583695937791514</c:v>
                </c:pt>
                <c:pt idx="21">
                  <c:v>3.4531058715005014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5.4582091585576855E-3</c:v>
                </c:pt>
                <c:pt idx="1">
                  <c:v>0</c:v>
                </c:pt>
                <c:pt idx="2">
                  <c:v>0.72555653567128775</c:v>
                </c:pt>
                <c:pt idx="3">
                  <c:v>0.72555653567128775</c:v>
                </c:pt>
                <c:pt idx="4">
                  <c:v>13.507555536922958</c:v>
                </c:pt>
                <c:pt idx="5">
                  <c:v>18.66494562279604</c:v>
                </c:pt>
                <c:pt idx="6">
                  <c:v>18.691734368093108</c:v>
                </c:pt>
                <c:pt idx="7">
                  <c:v>18.851033591721638</c:v>
                </c:pt>
                <c:pt idx="8">
                  <c:v>18.851033591721638</c:v>
                </c:pt>
                <c:pt idx="9">
                  <c:v>18.851033591721638</c:v>
                </c:pt>
                <c:pt idx="10">
                  <c:v>18.664945622796047</c:v>
                </c:pt>
                <c:pt idx="11">
                  <c:v>18.664945622796047</c:v>
                </c:pt>
                <c:pt idx="12">
                  <c:v>5.5674640753404772E-3</c:v>
                </c:pt>
                <c:pt idx="13">
                  <c:v>5.5674640753404772E-3</c:v>
                </c:pt>
                <c:pt idx="14">
                  <c:v>5.4891254731920169E-3</c:v>
                </c:pt>
                <c:pt idx="15">
                  <c:v>5.4582091585576864E-3</c:v>
                </c:pt>
                <c:pt idx="16">
                  <c:v>13.50755553692292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4979.9386064448527</c:v>
                </c:pt>
                <c:pt idx="18">
                  <c:v>5019.3153669631329</c:v>
                </c:pt>
                <c:pt idx="19">
                  <c:v>0</c:v>
                </c:pt>
                <c:pt idx="20">
                  <c:v>4979.8101666067378</c:v>
                </c:pt>
                <c:pt idx="21">
                  <c:v>0</c:v>
                </c:pt>
                <c:pt idx="22">
                  <c:v>17641.186943783501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75.67465257375936</c:v>
                </c:pt>
                <c:pt idx="1">
                  <c:v>75.67465257375936</c:v>
                </c:pt>
                <c:pt idx="2">
                  <c:v>102.89493203351122</c:v>
                </c:pt>
                <c:pt idx="3">
                  <c:v>75.67465257375936</c:v>
                </c:pt>
                <c:pt idx="4">
                  <c:v>77.216758543737129</c:v>
                </c:pt>
                <c:pt idx="5">
                  <c:v>42.830949122497081</c:v>
                </c:pt>
                <c:pt idx="6">
                  <c:v>2066.2605184781387</c:v>
                </c:pt>
                <c:pt idx="7">
                  <c:v>109.06227093371919</c:v>
                </c:pt>
                <c:pt idx="8">
                  <c:v>79.244480769186396</c:v>
                </c:pt>
                <c:pt idx="9">
                  <c:v>122.14954330722527</c:v>
                </c:pt>
                <c:pt idx="10">
                  <c:v>42.392927319140092</c:v>
                </c:pt>
                <c:pt idx="11">
                  <c:v>194.79170993188879</c:v>
                </c:pt>
                <c:pt idx="12">
                  <c:v>121.11957708729858</c:v>
                </c:pt>
                <c:pt idx="13">
                  <c:v>105.17522784310762</c:v>
                </c:pt>
                <c:pt idx="14">
                  <c:v>103.61931110151619</c:v>
                </c:pt>
                <c:pt idx="15">
                  <c:v>191.06620370975821</c:v>
                </c:pt>
                <c:pt idx="16">
                  <c:v>77.15524113674924</c:v>
                </c:pt>
                <c:pt idx="17">
                  <c:v>33.084212451243033</c:v>
                </c:pt>
                <c:pt idx="18">
                  <c:v>15.912542631438528</c:v>
                </c:pt>
                <c:pt idx="19">
                  <c:v>15.500883928393565</c:v>
                </c:pt>
                <c:pt idx="20">
                  <c:v>129.80983633948847</c:v>
                </c:pt>
                <c:pt idx="21">
                  <c:v>52.121060148050844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9.978005760609969E-2</c:v>
                </c:pt>
                <c:pt idx="1">
                  <c:v>0</c:v>
                </c:pt>
                <c:pt idx="2">
                  <c:v>9.2120539120494342</c:v>
                </c:pt>
                <c:pt idx="3">
                  <c:v>9.2120539120494342</c:v>
                </c:pt>
                <c:pt idx="4">
                  <c:v>0</c:v>
                </c:pt>
                <c:pt idx="5">
                  <c:v>8.2015887732236763</c:v>
                </c:pt>
                <c:pt idx="6">
                  <c:v>109.23973037593774</c:v>
                </c:pt>
                <c:pt idx="7">
                  <c:v>5.4793021436815845</c:v>
                </c:pt>
                <c:pt idx="8">
                  <c:v>4.1895056409692639</c:v>
                </c:pt>
                <c:pt idx="9">
                  <c:v>6.4578150523566569</c:v>
                </c:pt>
                <c:pt idx="10">
                  <c:v>2.2412445791601856</c:v>
                </c:pt>
                <c:pt idx="11">
                  <c:v>9.791197726318579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0.10253667089391648</c:v>
                </c:pt>
                <c:pt idx="1">
                  <c:v>0.10253667089391648</c:v>
                </c:pt>
                <c:pt idx="2">
                  <c:v>0.13941925629970445</c:v>
                </c:pt>
                <c:pt idx="3">
                  <c:v>0.10253667089391648</c:v>
                </c:pt>
                <c:pt idx="4">
                  <c:v>0.10267332523183033</c:v>
                </c:pt>
                <c:pt idx="5">
                  <c:v>5.5753124502788402E-2</c:v>
                </c:pt>
                <c:pt idx="6">
                  <c:v>2.7160733848683583</c:v>
                </c:pt>
                <c:pt idx="7">
                  <c:v>0.30986814265794105</c:v>
                </c:pt>
                <c:pt idx="8">
                  <c:v>0.23758129290448243</c:v>
                </c:pt>
                <c:pt idx="9">
                  <c:v>0.36621410279852606</c:v>
                </c:pt>
                <c:pt idx="10">
                  <c:v>5.5724968157926567E-2</c:v>
                </c:pt>
                <c:pt idx="11">
                  <c:v>0.24275619426185302</c:v>
                </c:pt>
                <c:pt idx="12">
                  <c:v>0.36983911782567586</c:v>
                </c:pt>
                <c:pt idx="13">
                  <c:v>0.30448295896763844</c:v>
                </c:pt>
                <c:pt idx="14">
                  <c:v>0.3001976760930084</c:v>
                </c:pt>
                <c:pt idx="15">
                  <c:v>0.24274417358897526</c:v>
                </c:pt>
                <c:pt idx="16">
                  <c:v>0.10252731308113615</c:v>
                </c:pt>
                <c:pt idx="17">
                  <c:v>0.2162748595958893</c:v>
                </c:pt>
                <c:pt idx="18">
                  <c:v>0.11970599002243429</c:v>
                </c:pt>
                <c:pt idx="19">
                  <c:v>0.11994087789659941</c:v>
                </c:pt>
                <c:pt idx="20">
                  <c:v>0.94225049820763263</c:v>
                </c:pt>
                <c:pt idx="21">
                  <c:v>0.39734949023693755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Water'!$J$9</c:f>
              <c:strCache>
                <c:ptCount val="1"/>
                <c:pt idx="0">
                  <c:v>Processwater (seawater excluded)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Water'!$J$10:$J$33</c:f>
              <c:numCache>
                <c:formatCode>#,##0.00</c:formatCode>
                <c:ptCount val="24"/>
                <c:pt idx="0">
                  <c:v>215.27243877120438</c:v>
                </c:pt>
                <c:pt idx="1">
                  <c:v>215.27243877120438</c:v>
                </c:pt>
                <c:pt idx="2">
                  <c:v>215.27243877120438</c:v>
                </c:pt>
                <c:pt idx="3">
                  <c:v>215.27243877120438</c:v>
                </c:pt>
                <c:pt idx="4">
                  <c:v>218.60357039519238</c:v>
                </c:pt>
                <c:pt idx="5">
                  <c:v>216.45869350150826</c:v>
                </c:pt>
                <c:pt idx="6">
                  <c:v>215.6049200280325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215.29591412674876</c:v>
                </c:pt>
                <c:pt idx="11">
                  <c:v>215.29591412674876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215.28525321750442</c:v>
                </c:pt>
                <c:pt idx="16">
                  <c:v>215.25279234460106</c:v>
                </c:pt>
                <c:pt idx="17">
                  <c:v>299.61592835052824</c:v>
                </c:pt>
                <c:pt idx="18">
                  <c:v>301.19210957598699</c:v>
                </c:pt>
                <c:pt idx="19">
                  <c:v>301.78311069732058</c:v>
                </c:pt>
                <c:pt idx="20">
                  <c:v>298.82153634743901</c:v>
                </c:pt>
                <c:pt idx="21">
                  <c:v>298.36672273207529</c:v>
                </c:pt>
                <c:pt idx="22">
                  <c:v>779.59901784630586</c:v>
                </c:pt>
                <c:pt idx="23">
                  <c:v>671.95074029030525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3.7984876902024767</c:v>
                </c:pt>
                <c:pt idx="1">
                  <c:v>2.6047338253949666</c:v>
                </c:pt>
                <c:pt idx="2">
                  <c:v>3.7052236572896371</c:v>
                </c:pt>
                <c:pt idx="3">
                  <c:v>3.7052236572896371</c:v>
                </c:pt>
                <c:pt idx="4">
                  <c:v>0.77611205230071367</c:v>
                </c:pt>
                <c:pt idx="5">
                  <c:v>0.69064677981198219</c:v>
                </c:pt>
                <c:pt idx="6">
                  <c:v>2.6087567517896009</c:v>
                </c:pt>
                <c:pt idx="7">
                  <c:v>2.6309900031846696</c:v>
                </c:pt>
                <c:pt idx="8">
                  <c:v>2.6309900031846696</c:v>
                </c:pt>
                <c:pt idx="9">
                  <c:v>2.6309900031846696</c:v>
                </c:pt>
                <c:pt idx="10">
                  <c:v>2.6050178703614235</c:v>
                </c:pt>
                <c:pt idx="11">
                  <c:v>2.6050178703614235</c:v>
                </c:pt>
                <c:pt idx="12">
                  <c:v>4.1537237422064806</c:v>
                </c:pt>
                <c:pt idx="13">
                  <c:v>4.1537237422064806</c:v>
                </c:pt>
                <c:pt idx="14">
                  <c:v>4.0952753136728042</c:v>
                </c:pt>
                <c:pt idx="15">
                  <c:v>4.0722086523234058</c:v>
                </c:pt>
                <c:pt idx="16">
                  <c:v>2.6857195825563847</c:v>
                </c:pt>
                <c:pt idx="17">
                  <c:v>0.86091462897409354</c:v>
                </c:pt>
                <c:pt idx="18">
                  <c:v>2.1761428417964708</c:v>
                </c:pt>
                <c:pt idx="19">
                  <c:v>2.1804128834701855</c:v>
                </c:pt>
                <c:pt idx="20">
                  <c:v>2.1590152152808866</c:v>
                </c:pt>
                <c:pt idx="21">
                  <c:v>2.1557291418348741</c:v>
                </c:pt>
                <c:pt idx="22">
                  <c:v>1.8055430946167017</c:v>
                </c:pt>
                <c:pt idx="23">
                  <c:v>1.556230820307325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33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7.9448498533930785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2.7697119711311715</c:v>
                </c:pt>
                <c:pt idx="1">
                  <c:v>2.7697119711311715</c:v>
                </c:pt>
                <c:pt idx="2">
                  <c:v>2.7697119711311715</c:v>
                </c:pt>
                <c:pt idx="3">
                  <c:v>2.7697119711311715</c:v>
                </c:pt>
                <c:pt idx="4">
                  <c:v>2.7697119711311715</c:v>
                </c:pt>
                <c:pt idx="5">
                  <c:v>2.7697119711311715</c:v>
                </c:pt>
                <c:pt idx="6">
                  <c:v>2.9192230815011206</c:v>
                </c:pt>
                <c:pt idx="7">
                  <c:v>4.18764449213693</c:v>
                </c:pt>
                <c:pt idx="8">
                  <c:v>4.18764449213693</c:v>
                </c:pt>
                <c:pt idx="9">
                  <c:v>4.18764449213693</c:v>
                </c:pt>
                <c:pt idx="10">
                  <c:v>2.7697119711311715</c:v>
                </c:pt>
                <c:pt idx="11">
                  <c:v>2.7697119711311715</c:v>
                </c:pt>
                <c:pt idx="12">
                  <c:v>5.2342222647265757</c:v>
                </c:pt>
                <c:pt idx="13">
                  <c:v>5.2342222647265757</c:v>
                </c:pt>
                <c:pt idx="14">
                  <c:v>3.7391111610270817</c:v>
                </c:pt>
                <c:pt idx="15">
                  <c:v>2.7697119711311715</c:v>
                </c:pt>
                <c:pt idx="16">
                  <c:v>2.7697119711311715</c:v>
                </c:pt>
                <c:pt idx="17">
                  <c:v>2.8099726358920503</c:v>
                </c:pt>
                <c:pt idx="18">
                  <c:v>4.0214452162611236</c:v>
                </c:pt>
                <c:pt idx="19">
                  <c:v>4.0285810791413104</c:v>
                </c:pt>
                <c:pt idx="20">
                  <c:v>2.8099715975111237</c:v>
                </c:pt>
                <c:pt idx="21">
                  <c:v>2.8054424378056417</c:v>
                </c:pt>
                <c:pt idx="22">
                  <c:v>2.912333390722265</c:v>
                </c:pt>
                <c:pt idx="23">
                  <c:v>2.8789770458187238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A-4E3B-9EE2-289AE4EC6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00314558605293"/>
          <c:h val="0.126380087841136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CED'!$C$10:$C$33</c15:sqref>
                  </c15:fullRef>
                </c:ext>
              </c:extLst>
              <c:f>('Data CED'!$C$10:$C$15,'Data CED'!$C$17:$C$33)</c:f>
              <c:numCache>
                <c:formatCode>#,##0.00</c:formatCode>
                <c:ptCount val="23"/>
                <c:pt idx="0">
                  <c:v>2.2416142464345277</c:v>
                </c:pt>
                <c:pt idx="1">
                  <c:v>2.2416142464345277</c:v>
                </c:pt>
                <c:pt idx="2">
                  <c:v>2.2416142464345277</c:v>
                </c:pt>
                <c:pt idx="3">
                  <c:v>2.2416142464345277</c:v>
                </c:pt>
                <c:pt idx="4">
                  <c:v>2.2414096698058863</c:v>
                </c:pt>
                <c:pt idx="5">
                  <c:v>2.2418862671608712</c:v>
                </c:pt>
                <c:pt idx="6">
                  <c:v>2.2642101146251639</c:v>
                </c:pt>
                <c:pt idx="7">
                  <c:v>2.2642101146251639</c:v>
                </c:pt>
                <c:pt idx="8">
                  <c:v>2.2642101146251639</c:v>
                </c:pt>
                <c:pt idx="9">
                  <c:v>2.2418586933861615</c:v>
                </c:pt>
                <c:pt idx="10">
                  <c:v>2.2418586933861615</c:v>
                </c:pt>
                <c:pt idx="11">
                  <c:v>2.2866226750028704</c:v>
                </c:pt>
                <c:pt idx="12">
                  <c:v>2.2866226750028704</c:v>
                </c:pt>
                <c:pt idx="13">
                  <c:v>2.2544461440951795</c:v>
                </c:pt>
                <c:pt idx="14">
                  <c:v>2.2417476822126936</c:v>
                </c:pt>
                <c:pt idx="15">
                  <c:v>2.241409669805885</c:v>
                </c:pt>
                <c:pt idx="16">
                  <c:v>2.2741027162743612</c:v>
                </c:pt>
                <c:pt idx="17">
                  <c:v>2.2920842227003257</c:v>
                </c:pt>
                <c:pt idx="18">
                  <c:v>2.2965817653076472</c:v>
                </c:pt>
                <c:pt idx="19">
                  <c:v>2.2740440638676129</c:v>
                </c:pt>
                <c:pt idx="20">
                  <c:v>2.2705829137282136</c:v>
                </c:pt>
                <c:pt idx="21">
                  <c:v>2.1272746824910409</c:v>
                </c:pt>
                <c:pt idx="22">
                  <c:v>1.8335371966598388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CED'!$D$10:$D$33</c15:sqref>
                  </c15:fullRef>
                </c:ext>
              </c:extLst>
              <c:f>('Data CED'!$D$10:$D$15,'Data CED'!$D$17:$D$33)</c:f>
              <c:numCache>
                <c:formatCode>#,##0.00</c:formatCode>
                <c:ptCount val="23"/>
                <c:pt idx="0">
                  <c:v>3.3218217999868447</c:v>
                </c:pt>
                <c:pt idx="1">
                  <c:v>3.3218217999868447</c:v>
                </c:pt>
                <c:pt idx="2">
                  <c:v>3.3218217999868447</c:v>
                </c:pt>
                <c:pt idx="3">
                  <c:v>3.3218217999868447</c:v>
                </c:pt>
                <c:pt idx="4">
                  <c:v>3.860354844125367</c:v>
                </c:pt>
                <c:pt idx="5">
                  <c:v>1.3489566483862911</c:v>
                </c:pt>
                <c:pt idx="6">
                  <c:v>3.3553063514276986</c:v>
                </c:pt>
                <c:pt idx="7">
                  <c:v>3.3553063514276986</c:v>
                </c:pt>
                <c:pt idx="8">
                  <c:v>3.3553063514276986</c:v>
                </c:pt>
                <c:pt idx="9">
                  <c:v>3.3221840430508203</c:v>
                </c:pt>
                <c:pt idx="10">
                  <c:v>3.3221840430508203</c:v>
                </c:pt>
                <c:pt idx="11">
                  <c:v>3.3885192611755004</c:v>
                </c:pt>
                <c:pt idx="12">
                  <c:v>3.3885192611755004</c:v>
                </c:pt>
                <c:pt idx="13">
                  <c:v>3.3408372382818974</c:v>
                </c:pt>
                <c:pt idx="14">
                  <c:v>3.3220195368978804</c:v>
                </c:pt>
                <c:pt idx="15">
                  <c:v>3.3215186402857859</c:v>
                </c:pt>
                <c:pt idx="16">
                  <c:v>0.91472715711224173</c:v>
                </c:pt>
                <c:pt idx="17">
                  <c:v>2.270612918136754</c:v>
                </c:pt>
                <c:pt idx="18">
                  <c:v>2.2750683296102525</c:v>
                </c:pt>
                <c:pt idx="19">
                  <c:v>2.2527417521101696</c:v>
                </c:pt>
                <c:pt idx="20">
                  <c:v>2.2493130246051751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CED'!$E$10:$E$33</c15:sqref>
                  </c15:fullRef>
                </c:ext>
              </c:extLst>
              <c:f>('Data CED'!$E$10:$E$15,'Data CED'!$E$17:$E$33)</c:f>
              <c:numCache>
                <c:formatCode>#,##0.00</c:formatCode>
                <c:ptCount val="23"/>
                <c:pt idx="0">
                  <c:v>1.5420787846194496E-2</c:v>
                </c:pt>
                <c:pt idx="1">
                  <c:v>0</c:v>
                </c:pt>
                <c:pt idx="2">
                  <c:v>0.28053223091836593</c:v>
                </c:pt>
                <c:pt idx="3">
                  <c:v>0.28053223091836593</c:v>
                </c:pt>
                <c:pt idx="4">
                  <c:v>15.26690952317389</c:v>
                </c:pt>
                <c:pt idx="5">
                  <c:v>38.109796194530766</c:v>
                </c:pt>
                <c:pt idx="6">
                  <c:v>38.489747720419359</c:v>
                </c:pt>
                <c:pt idx="7">
                  <c:v>38.489747720419359</c:v>
                </c:pt>
                <c:pt idx="8">
                  <c:v>38.489747720419359</c:v>
                </c:pt>
                <c:pt idx="9">
                  <c:v>38.109796194530787</c:v>
                </c:pt>
                <c:pt idx="10">
                  <c:v>38.109796194530787</c:v>
                </c:pt>
                <c:pt idx="11">
                  <c:v>1.5729459947962446E-2</c:v>
                </c:pt>
                <c:pt idx="12">
                  <c:v>1.5729459947962446E-2</c:v>
                </c:pt>
                <c:pt idx="13">
                  <c:v>1.5508134064544292E-2</c:v>
                </c:pt>
                <c:pt idx="14">
                  <c:v>1.5420787846194502E-2</c:v>
                </c:pt>
                <c:pt idx="15">
                  <c:v>15.266909523173851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CED'!$F$10:$F$33</c15:sqref>
                  </c15:fullRef>
                </c:ext>
              </c:extLst>
              <c:f>('Data CED'!$F$10:$F$15,'Data CED'!$F$17:$F$33)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965.57696438774178</c:v>
                </c:pt>
                <c:pt idx="17">
                  <c:v>973.21185627967373</c:v>
                </c:pt>
                <c:pt idx="18">
                  <c:v>956.06933402755965</c:v>
                </c:pt>
                <c:pt idx="19">
                  <c:v>965.55206075763795</c:v>
                </c:pt>
                <c:pt idx="20">
                  <c:v>828.56985369604979</c:v>
                </c:pt>
                <c:pt idx="21">
                  <c:v>3420.5087820421045</c:v>
                </c:pt>
                <c:pt idx="22">
                  <c:v>2533.7969350576759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CED'!$G$10:$G$33</c15:sqref>
                  </c15:fullRef>
                </c:ext>
              </c:extLst>
              <c:f>('Data CED'!$G$10:$G$15,'Data CED'!$G$17:$G$33)</c:f>
              <c:numCache>
                <c:formatCode>#,##0.00</c:formatCode>
                <c:ptCount val="23"/>
                <c:pt idx="0">
                  <c:v>1902.9268244123066</c:v>
                </c:pt>
                <c:pt idx="1">
                  <c:v>1902.9268244123066</c:v>
                </c:pt>
                <c:pt idx="2">
                  <c:v>2212.2017691791916</c:v>
                </c:pt>
                <c:pt idx="3">
                  <c:v>1902.9268244123066</c:v>
                </c:pt>
                <c:pt idx="4">
                  <c:v>1941.7048658905519</c:v>
                </c:pt>
                <c:pt idx="5">
                  <c:v>1960.3727820773051</c:v>
                </c:pt>
                <c:pt idx="6">
                  <c:v>2032.1624351997007</c:v>
                </c:pt>
                <c:pt idx="7">
                  <c:v>1981.9945333313083</c:v>
                </c:pt>
                <c:pt idx="8">
                  <c:v>1848.6850310559369</c:v>
                </c:pt>
                <c:pt idx="9">
                  <c:v>1940.3245216756598</c:v>
                </c:pt>
                <c:pt idx="10">
                  <c:v>2149.3594481862078</c:v>
                </c:pt>
                <c:pt idx="11">
                  <c:v>1833.0968996416209</c:v>
                </c:pt>
                <c:pt idx="12">
                  <c:v>2010.3812592362033</c:v>
                </c:pt>
                <c:pt idx="13">
                  <c:v>1982.0430211253558</c:v>
                </c:pt>
                <c:pt idx="14">
                  <c:v>2110.1252605489876</c:v>
                </c:pt>
                <c:pt idx="15">
                  <c:v>1940.1579394106259</c:v>
                </c:pt>
                <c:pt idx="16">
                  <c:v>1514.2645898503658</c:v>
                </c:pt>
                <c:pt idx="17">
                  <c:v>1272.8230892783536</c:v>
                </c:pt>
                <c:pt idx="18">
                  <c:v>1239.8950579590339</c:v>
                </c:pt>
                <c:pt idx="19">
                  <c:v>1455.9743856416735</c:v>
                </c:pt>
                <c:pt idx="20">
                  <c:v>1310.6444509389842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CED'!$H$10:$H$33</c15:sqref>
                  </c15:fullRef>
                </c:ext>
              </c:extLst>
              <c:f>('Data CED'!$H$10:$H$15,'Data CED'!$H$17:$H$33)</c:f>
              <c:numCache>
                <c:formatCode>#,##0.00</c:formatCode>
                <c:ptCount val="23"/>
                <c:pt idx="0">
                  <c:v>0.65401104238854257</c:v>
                </c:pt>
                <c:pt idx="1">
                  <c:v>0</c:v>
                </c:pt>
                <c:pt idx="2">
                  <c:v>23.046828905422267</c:v>
                </c:pt>
                <c:pt idx="3">
                  <c:v>23.046828905422267</c:v>
                </c:pt>
                <c:pt idx="4">
                  <c:v>0</c:v>
                </c:pt>
                <c:pt idx="5">
                  <c:v>375.38676424925126</c:v>
                </c:pt>
                <c:pt idx="6">
                  <c:v>107.24949334836526</c:v>
                </c:pt>
                <c:pt idx="7">
                  <c:v>104.78429787365756</c:v>
                </c:pt>
                <c:pt idx="8">
                  <c:v>97.736476923146171</c:v>
                </c:pt>
                <c:pt idx="9">
                  <c:v>102.58177698556163</c:v>
                </c:pt>
                <c:pt idx="10">
                  <c:v>113.30208881881124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CED'!$I$10:$I$33</c15:sqref>
                  </c15:fullRef>
                </c:ext>
              </c:extLst>
              <c:f>('Data CED'!$I$10:$I$15,'Data CED'!$I$17:$I$33)</c:f>
              <c:numCache>
                <c:formatCode>#,##0.00</c:formatCode>
                <c:ptCount val="23"/>
                <c:pt idx="0">
                  <c:v>2.5784034005281873</c:v>
                </c:pt>
                <c:pt idx="1">
                  <c:v>2.5784034005281873</c:v>
                </c:pt>
                <c:pt idx="2">
                  <c:v>1.1309772216085225</c:v>
                </c:pt>
                <c:pt idx="3">
                  <c:v>2.5784034005281873</c:v>
                </c:pt>
                <c:pt idx="4">
                  <c:v>2.5818397321986253</c:v>
                </c:pt>
                <c:pt idx="5">
                  <c:v>2.551820821865121</c:v>
                </c:pt>
                <c:pt idx="6">
                  <c:v>6.0814175088962257</c:v>
                </c:pt>
                <c:pt idx="7">
                  <c:v>5.9421781704899299</c:v>
                </c:pt>
                <c:pt idx="8">
                  <c:v>5.5425056179081844</c:v>
                </c:pt>
                <c:pt idx="9">
                  <c:v>2.5505321058025356</c:v>
                </c:pt>
                <c:pt idx="10">
                  <c:v>2.8166275595710646</c:v>
                </c:pt>
                <c:pt idx="11">
                  <c:v>5.5973687867469684</c:v>
                </c:pt>
                <c:pt idx="12">
                  <c:v>6.1278259673440951</c:v>
                </c:pt>
                <c:pt idx="13">
                  <c:v>6.0415969445087478</c:v>
                </c:pt>
                <c:pt idx="14">
                  <c:v>2.8164880872967726</c:v>
                </c:pt>
                <c:pt idx="15">
                  <c:v>2.5781680874827777</c:v>
                </c:pt>
                <c:pt idx="16">
                  <c:v>9.8989015393234823</c:v>
                </c:pt>
                <c:pt idx="17">
                  <c:v>9.575122691231682</c:v>
                </c:pt>
                <c:pt idx="18">
                  <c:v>9.5939110594110204</c:v>
                </c:pt>
                <c:pt idx="19">
                  <c:v>10.930549660634991</c:v>
                </c:pt>
                <c:pt idx="20">
                  <c:v>9.9918133472953095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CED'!$J$10:$J$33</c15:sqref>
                  </c15:fullRef>
                </c:ext>
              </c:extLst>
              <c:f>('Data CED'!$J$10:$J$15,'Data CED'!$J$17:$J$33)</c:f>
              <c:numCache>
                <c:formatCode>#,##0.00</c:formatCode>
                <c:ptCount val="23"/>
                <c:pt idx="0">
                  <c:v>13.246974924760087</c:v>
                </c:pt>
                <c:pt idx="1">
                  <c:v>5.2577500902241292</c:v>
                </c:pt>
                <c:pt idx="2">
                  <c:v>12.66975649001024</c:v>
                </c:pt>
                <c:pt idx="3">
                  <c:v>12.66975649001024</c:v>
                </c:pt>
                <c:pt idx="4">
                  <c:v>1.4200582598349558</c:v>
                </c:pt>
                <c:pt idx="5">
                  <c:v>0.86270279873044187</c:v>
                </c:pt>
                <c:pt idx="6">
                  <c:v>5.3107491413351662</c:v>
                </c:pt>
                <c:pt idx="7">
                  <c:v>5.3107491413351662</c:v>
                </c:pt>
                <c:pt idx="8">
                  <c:v>5.3107491413351662</c:v>
                </c:pt>
                <c:pt idx="9">
                  <c:v>5.2583234453337582</c:v>
                </c:pt>
                <c:pt idx="10">
                  <c:v>5.2583234453337582</c:v>
                </c:pt>
                <c:pt idx="11">
                  <c:v>15.44381122706258</c:v>
                </c:pt>
                <c:pt idx="12">
                  <c:v>15.443811227062579</c:v>
                </c:pt>
                <c:pt idx="13">
                  <c:v>15.226500072519121</c:v>
                </c:pt>
                <c:pt idx="14">
                  <c:v>15.140738266168395</c:v>
                </c:pt>
                <c:pt idx="15">
                  <c:v>5.8068888839813537</c:v>
                </c:pt>
                <c:pt idx="16">
                  <c:v>1.1644742211584105</c:v>
                </c:pt>
                <c:pt idx="17">
                  <c:v>4.1779636269545861</c:v>
                </c:pt>
                <c:pt idx="18">
                  <c:v>4.1861616544258089</c:v>
                </c:pt>
                <c:pt idx="19">
                  <c:v>4.1450803992437155</c:v>
                </c:pt>
                <c:pt idx="20">
                  <c:v>4.1387714864879648</c:v>
                </c:pt>
                <c:pt idx="21">
                  <c:v>2.8943939401217138</c:v>
                </c:pt>
                <c:pt idx="22">
                  <c:v>2.4947314019576985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CED'!$K$10:$K$33</c15:sqref>
                  </c15:fullRef>
                </c:ext>
              </c:extLst>
              <c:f>('Data CED'!$K$10:$K$15,'Data CED'!$K$17:$K$33)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6.607118230382083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CED'!$B$10:$B$33</c15:sqref>
                  </c15:fullRef>
                </c:ext>
              </c:extLst>
              <c:f>('Data CED'!$B$10:$B$15,'Data CED'!$B$17:$B$33)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CED'!$L$10:$L$33</c15:sqref>
                  </c15:fullRef>
                </c:ext>
              </c:extLst>
              <c:f>('Data CED'!$L$10:$L$15,'Data CED'!$L$17:$L$33)</c:f>
              <c:numCache>
                <c:formatCode>#,##0.00</c:formatCode>
                <c:ptCount val="23"/>
                <c:pt idx="0">
                  <c:v>4.5564038807540879</c:v>
                </c:pt>
                <c:pt idx="1">
                  <c:v>4.5564038807540879</c:v>
                </c:pt>
                <c:pt idx="2">
                  <c:v>4.5564038807540879</c:v>
                </c:pt>
                <c:pt idx="3">
                  <c:v>4.5564038807540879</c:v>
                </c:pt>
                <c:pt idx="4">
                  <c:v>4.5564038807540879</c:v>
                </c:pt>
                <c:pt idx="5">
                  <c:v>4.5564038807540879</c:v>
                </c:pt>
                <c:pt idx="6">
                  <c:v>7.3174851185178333</c:v>
                </c:pt>
                <c:pt idx="7">
                  <c:v>7.3174851185178333</c:v>
                </c:pt>
                <c:pt idx="8">
                  <c:v>7.3174851185178333</c:v>
                </c:pt>
                <c:pt idx="9">
                  <c:v>4.5564038807540879</c:v>
                </c:pt>
                <c:pt idx="10">
                  <c:v>4.5564038807540879</c:v>
                </c:pt>
                <c:pt idx="11">
                  <c:v>10.038944837350732</c:v>
                </c:pt>
                <c:pt idx="12">
                  <c:v>10.038944837350732</c:v>
                </c:pt>
                <c:pt idx="13">
                  <c:v>6.1511452390180192</c:v>
                </c:pt>
                <c:pt idx="14">
                  <c:v>4.5564038807540879</c:v>
                </c:pt>
                <c:pt idx="15">
                  <c:v>4.5564038807540879</c:v>
                </c:pt>
                <c:pt idx="16">
                  <c:v>4.6226359839728532</c:v>
                </c:pt>
                <c:pt idx="17">
                  <c:v>6.8329795304441214</c:v>
                </c:pt>
                <c:pt idx="18">
                  <c:v>6.8451043269713026</c:v>
                </c:pt>
                <c:pt idx="19">
                  <c:v>4.6226342757508663</c:v>
                </c:pt>
                <c:pt idx="20">
                  <c:v>4.6151834357091186</c:v>
                </c:pt>
                <c:pt idx="21">
                  <c:v>4.7910278403848494</c:v>
                </c:pt>
                <c:pt idx="22">
                  <c:v>4.7361539109111668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AP'!$C$10:$C$33</c15:sqref>
                  </c15:fullRef>
                </c:ext>
              </c:extLst>
              <c:f>('Data AP'!$C$10:$C$15,'Data AP'!$C$17:$C$33)</c:f>
              <c:numCache>
                <c:formatCode>#,##0.00</c:formatCode>
                <c:ptCount val="23"/>
                <c:pt idx="0">
                  <c:v>2.3380471587391178</c:v>
                </c:pt>
                <c:pt idx="1">
                  <c:v>2.3380471587391178</c:v>
                </c:pt>
                <c:pt idx="2">
                  <c:v>2.3380471587391178</c:v>
                </c:pt>
                <c:pt idx="3">
                  <c:v>2.3380471587391178</c:v>
                </c:pt>
                <c:pt idx="4">
                  <c:v>2.3378337813455268</c:v>
                </c:pt>
                <c:pt idx="5">
                  <c:v>2.3383308816354003</c:v>
                </c:pt>
                <c:pt idx="6">
                  <c:v>2.3616150877467028</c:v>
                </c:pt>
                <c:pt idx="7">
                  <c:v>2.3616150877467028</c:v>
                </c:pt>
                <c:pt idx="8">
                  <c:v>2.3616150877467028</c:v>
                </c:pt>
                <c:pt idx="9">
                  <c:v>2.3383021216532938</c:v>
                </c:pt>
                <c:pt idx="10">
                  <c:v>2.3383021216532938</c:v>
                </c:pt>
                <c:pt idx="11">
                  <c:v>2.3849918231482174</c:v>
                </c:pt>
                <c:pt idx="12">
                  <c:v>2.3849918231482174</c:v>
                </c:pt>
                <c:pt idx="13">
                  <c:v>2.3514310770089257</c:v>
                </c:pt>
                <c:pt idx="14">
                  <c:v>2.3381863348451359</c:v>
                </c:pt>
                <c:pt idx="15">
                  <c:v>2.3378337813455254</c:v>
                </c:pt>
                <c:pt idx="16">
                  <c:v>4.574379393705529</c:v>
                </c:pt>
                <c:pt idx="17">
                  <c:v>4.6105493660968691</c:v>
                </c:pt>
                <c:pt idx="18">
                  <c:v>4.6195962161261201</c:v>
                </c:pt>
                <c:pt idx="19">
                  <c:v>4.5742614138276192</c:v>
                </c:pt>
                <c:pt idx="20">
                  <c:v>8.1585933089372222</c:v>
                </c:pt>
                <c:pt idx="21">
                  <c:v>10.020845585408345</c:v>
                </c:pt>
                <c:pt idx="22">
                  <c:v>19.619459798347705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AP'!$D$10:$D$33</c15:sqref>
                  </c15:fullRef>
                </c:ext>
              </c:extLst>
              <c:f>('Data AP'!$D$10:$D$15,'Data AP'!$D$17:$D$33)</c:f>
              <c:numCache>
                <c:formatCode>#,##0.00</c:formatCode>
                <c:ptCount val="23"/>
                <c:pt idx="0">
                  <c:v>36.038917663494075</c:v>
                </c:pt>
                <c:pt idx="1">
                  <c:v>36.038917663494075</c:v>
                </c:pt>
                <c:pt idx="2">
                  <c:v>36.038917663494075</c:v>
                </c:pt>
                <c:pt idx="3">
                  <c:v>36.038917663494075</c:v>
                </c:pt>
                <c:pt idx="4">
                  <c:v>12.238438253542665</c:v>
                </c:pt>
                <c:pt idx="5">
                  <c:v>19.302707812000499</c:v>
                </c:pt>
                <c:pt idx="6">
                  <c:v>36.402196329550357</c:v>
                </c:pt>
                <c:pt idx="7">
                  <c:v>36.402196329550357</c:v>
                </c:pt>
                <c:pt idx="8">
                  <c:v>36.402196329550357</c:v>
                </c:pt>
                <c:pt idx="9">
                  <c:v>36.042847690070708</c:v>
                </c:pt>
                <c:pt idx="10">
                  <c:v>36.042847690070708</c:v>
                </c:pt>
                <c:pt idx="11">
                  <c:v>36.762527916202856</c:v>
                </c:pt>
                <c:pt idx="12">
                  <c:v>36.762527916202856</c:v>
                </c:pt>
                <c:pt idx="13">
                  <c:v>36.245218860943417</c:v>
                </c:pt>
                <c:pt idx="14">
                  <c:v>36.041062939395353</c:v>
                </c:pt>
                <c:pt idx="15">
                  <c:v>36.035628640733911</c:v>
                </c:pt>
                <c:pt idx="16">
                  <c:v>13.089161214010531</c:v>
                </c:pt>
                <c:pt idx="17">
                  <c:v>24.63420283493852</c:v>
                </c:pt>
                <c:pt idx="18">
                  <c:v>24.682540228368541</c:v>
                </c:pt>
                <c:pt idx="19">
                  <c:v>24.44031601024934</c:v>
                </c:pt>
                <c:pt idx="20">
                  <c:v>24.403117257371168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AP'!$E$10:$E$33</c15:sqref>
                  </c15:fullRef>
                </c:ext>
              </c:extLst>
              <c:f>('Data AP'!$E$10:$E$15,'Data AP'!$E$17:$E$33)</c:f>
              <c:numCache>
                <c:formatCode>#,##0.00</c:formatCode>
                <c:ptCount val="23"/>
                <c:pt idx="0">
                  <c:v>6.8184999798275745E-3</c:v>
                </c:pt>
                <c:pt idx="1">
                  <c:v>0</c:v>
                </c:pt>
                <c:pt idx="2">
                  <c:v>0.23095061019436738</c:v>
                </c:pt>
                <c:pt idx="3">
                  <c:v>0.23095061019436738</c:v>
                </c:pt>
                <c:pt idx="4">
                  <c:v>11.301906696208583</c:v>
                </c:pt>
                <c:pt idx="5">
                  <c:v>17.177695331775791</c:v>
                </c:pt>
                <c:pt idx="6">
                  <c:v>17.348955537924411</c:v>
                </c:pt>
                <c:pt idx="7">
                  <c:v>17.348955537924411</c:v>
                </c:pt>
                <c:pt idx="8">
                  <c:v>17.348955537924411</c:v>
                </c:pt>
                <c:pt idx="9">
                  <c:v>17.177695331775798</c:v>
                </c:pt>
                <c:pt idx="10">
                  <c:v>17.177695331775798</c:v>
                </c:pt>
                <c:pt idx="11">
                  <c:v>6.9549833255988808E-3</c:v>
                </c:pt>
                <c:pt idx="12">
                  <c:v>6.9549833255988808E-3</c:v>
                </c:pt>
                <c:pt idx="13">
                  <c:v>6.8571212353688788E-3</c:v>
                </c:pt>
                <c:pt idx="14">
                  <c:v>6.8184999798275771E-3</c:v>
                </c:pt>
                <c:pt idx="15">
                  <c:v>11.301906696208553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AP'!$F$10:$F$33</c15:sqref>
                  </c15:fullRef>
                </c:ext>
              </c:extLst>
              <c:f>('Data AP'!$F$10:$F$15,'Data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184.19516686852307</c:v>
                </c:pt>
                <c:pt idx="17">
                  <c:v>185.65161232851719</c:v>
                </c:pt>
                <c:pt idx="18">
                  <c:v>0.848523885642121</c:v>
                </c:pt>
                <c:pt idx="19">
                  <c:v>184.19041620806632</c:v>
                </c:pt>
                <c:pt idx="20">
                  <c:v>0.90343859922185399</c:v>
                </c:pt>
                <c:pt idx="21">
                  <c:v>652.50229564351048</c:v>
                </c:pt>
                <c:pt idx="22">
                  <c:v>2.7627482987823875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AP'!$G$10:$G$33</c15:sqref>
                  </c15:fullRef>
                </c:ext>
              </c:extLst>
              <c:f>('Data AP'!$G$10:$G$15,'Data AP'!$G$17:$G$33)</c:f>
              <c:numCache>
                <c:formatCode>#,##0.00</c:formatCode>
                <c:ptCount val="23"/>
                <c:pt idx="0">
                  <c:v>49.491781201847189</c:v>
                </c:pt>
                <c:pt idx="1">
                  <c:v>49.491781201847189</c:v>
                </c:pt>
                <c:pt idx="2">
                  <c:v>248.81363297121931</c:v>
                </c:pt>
                <c:pt idx="3">
                  <c:v>49.491781201847189</c:v>
                </c:pt>
                <c:pt idx="4">
                  <c:v>50.500329885725343</c:v>
                </c:pt>
                <c:pt idx="5">
                  <c:v>29.44388668892709</c:v>
                </c:pt>
                <c:pt idx="6">
                  <c:v>79.012674252593015</c:v>
                </c:pt>
                <c:pt idx="7">
                  <c:v>51.826174602577098</c:v>
                </c:pt>
                <c:pt idx="8">
                  <c:v>53.228321717075644</c:v>
                </c:pt>
                <c:pt idx="9">
                  <c:v>29.142771149590413</c:v>
                </c:pt>
                <c:pt idx="10">
                  <c:v>141.14499997027849</c:v>
                </c:pt>
                <c:pt idx="11">
                  <c:v>52.779499954606258</c:v>
                </c:pt>
                <c:pt idx="12">
                  <c:v>76.207464936829908</c:v>
                </c:pt>
                <c:pt idx="13">
                  <c:v>75.097892511763973</c:v>
                </c:pt>
                <c:pt idx="14">
                  <c:v>138.48782849624018</c:v>
                </c:pt>
                <c:pt idx="15">
                  <c:v>50.460097047605856</c:v>
                </c:pt>
                <c:pt idx="16">
                  <c:v>22.743549292376692</c:v>
                </c:pt>
                <c:pt idx="17">
                  <c:v>6.7437868600318298</c:v>
                </c:pt>
                <c:pt idx="18">
                  <c:v>6.5693245747319589</c:v>
                </c:pt>
                <c:pt idx="19">
                  <c:v>94.593207783190124</c:v>
                </c:pt>
                <c:pt idx="20">
                  <c:v>34.08755794869851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AP'!$H$10:$H$33</c15:sqref>
                  </c15:fullRef>
                </c:ext>
              </c:extLst>
              <c:f>('Data AP'!$H$10:$H$15,'Data AP'!$H$17:$H$33)</c:f>
              <c:numCache>
                <c:formatCode>#,##0.00</c:formatCode>
                <c:ptCount val="23"/>
                <c:pt idx="0">
                  <c:v>1.0520917241441821</c:v>
                </c:pt>
                <c:pt idx="1">
                  <c:v>0</c:v>
                </c:pt>
                <c:pt idx="2">
                  <c:v>22.98505844426375</c:v>
                </c:pt>
                <c:pt idx="3">
                  <c:v>22.98505844426375</c:v>
                </c:pt>
                <c:pt idx="4">
                  <c:v>0</c:v>
                </c:pt>
                <c:pt idx="5">
                  <c:v>5.6381344671424287</c:v>
                </c:pt>
                <c:pt idx="6">
                  <c:v>4.0367644798148969</c:v>
                </c:pt>
                <c:pt idx="7">
                  <c:v>2.7399517132274851</c:v>
                </c:pt>
                <c:pt idx="8">
                  <c:v>2.8140805760661514</c:v>
                </c:pt>
                <c:pt idx="9">
                  <c:v>1.5407305414182997</c:v>
                </c:pt>
                <c:pt idx="10">
                  <c:v>7.2135354585042499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AP'!$I$10:$I$33</c15:sqref>
                  </c15:fullRef>
                </c:ext>
              </c:extLst>
              <c:f>('Data AP'!$I$10:$I$15,'Data AP'!$I$17:$I$33)</c:f>
              <c:numCache>
                <c:formatCode>#,##0.00</c:formatCode>
                <c:ptCount val="23"/>
                <c:pt idx="0">
                  <c:v>6.7059739403510885E-2</c:v>
                </c:pt>
                <c:pt idx="1">
                  <c:v>6.7059739403510885E-2</c:v>
                </c:pt>
                <c:pt idx="2">
                  <c:v>0.33713430759424801</c:v>
                </c:pt>
                <c:pt idx="3">
                  <c:v>6.7059739403510885E-2</c:v>
                </c:pt>
                <c:pt idx="4">
                  <c:v>6.7149112348906595E-2</c:v>
                </c:pt>
                <c:pt idx="5">
                  <c:v>3.8327160944269092E-2</c:v>
                </c:pt>
                <c:pt idx="6">
                  <c:v>0.22850007015777091</c:v>
                </c:pt>
                <c:pt idx="7">
                  <c:v>0.15537901755249445</c:v>
                </c:pt>
                <c:pt idx="8">
                  <c:v>0.1595827667735302</c:v>
                </c:pt>
                <c:pt idx="9">
                  <c:v>3.8307805028869775E-2</c:v>
                </c:pt>
                <c:pt idx="10">
                  <c:v>0.17901664434285205</c:v>
                </c:pt>
                <c:pt idx="11">
                  <c:v>0.16116241628240355</c:v>
                </c:pt>
                <c:pt idx="12">
                  <c:v>0.22452885398075753</c:v>
                </c:pt>
                <c:pt idx="13">
                  <c:v>0.22136901761014702</c:v>
                </c:pt>
                <c:pt idx="14">
                  <c:v>0.17900777989130695</c:v>
                </c:pt>
                <c:pt idx="15">
                  <c:v>6.705361932489938E-2</c:v>
                </c:pt>
                <c:pt idx="16">
                  <c:v>0.14867689346300708</c:v>
                </c:pt>
                <c:pt idx="17">
                  <c:v>5.0731784434340552E-2</c:v>
                </c:pt>
                <c:pt idx="18">
                  <c:v>5.0831330672554298E-2</c:v>
                </c:pt>
                <c:pt idx="19">
                  <c:v>0.69479999850393503</c:v>
                </c:pt>
                <c:pt idx="20">
                  <c:v>0.25986949873743015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AP'!$J$10:$J$33</c15:sqref>
                  </c15:fullRef>
                </c:ext>
              </c:extLst>
              <c:f>('Data AP'!$J$10:$J$15,'Data AP'!$J$17:$J$33)</c:f>
              <c:numCache>
                <c:formatCode>#,##0.00</c:formatCode>
                <c:ptCount val="23"/>
                <c:pt idx="0">
                  <c:v>3.3229578267885445</c:v>
                </c:pt>
                <c:pt idx="1">
                  <c:v>1.9907262673775385</c:v>
                </c:pt>
                <c:pt idx="2">
                  <c:v>3.2201564879139277</c:v>
                </c:pt>
                <c:pt idx="3">
                  <c:v>3.2201564879139277</c:v>
                </c:pt>
                <c:pt idx="4">
                  <c:v>0.46214508759885209</c:v>
                </c:pt>
                <c:pt idx="5">
                  <c:v>0.37469614233767506</c:v>
                </c:pt>
                <c:pt idx="6">
                  <c:v>2.0107931403521602</c:v>
                </c:pt>
                <c:pt idx="7">
                  <c:v>2.0107931403521602</c:v>
                </c:pt>
                <c:pt idx="8">
                  <c:v>2.0107931403521602</c:v>
                </c:pt>
                <c:pt idx="9">
                  <c:v>1.9909433551161502</c:v>
                </c:pt>
                <c:pt idx="10">
                  <c:v>1.9909433551161502</c:v>
                </c:pt>
                <c:pt idx="11">
                  <c:v>3.7027495714185625</c:v>
                </c:pt>
                <c:pt idx="12">
                  <c:v>3.7027495714185625</c:v>
                </c:pt>
                <c:pt idx="13">
                  <c:v>3.650647238564912</c:v>
                </c:pt>
                <c:pt idx="14">
                  <c:v>3.630085062684266</c:v>
                </c:pt>
                <c:pt idx="15">
                  <c:v>2.075204312415333</c:v>
                </c:pt>
                <c:pt idx="16">
                  <c:v>0.4848981281194607</c:v>
                </c:pt>
                <c:pt idx="17">
                  <c:v>1.593391785452644</c:v>
                </c:pt>
                <c:pt idx="18">
                  <c:v>1.5965183492037716</c:v>
                </c:pt>
                <c:pt idx="19">
                  <c:v>1.5808507799312859</c:v>
                </c:pt>
                <c:pt idx="20">
                  <c:v>1.578444686758218</c:v>
                </c:pt>
                <c:pt idx="21">
                  <c:v>1.107437916886304</c:v>
                </c:pt>
                <c:pt idx="22">
                  <c:v>0.95452112052815563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AP'!$K$10:$K$33</c15:sqref>
                  </c15:fullRef>
                </c:ext>
              </c:extLst>
              <c:f>('Data AP'!$K$10:$K$15,'Data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10.018736986663336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AP'!$L$10:$L$33</c15:sqref>
                  </c15:fullRef>
                </c:ext>
              </c:extLst>
              <c:f>('Data AP'!$L$10:$L$15,'Data AP'!$L$17:$L$33)</c:f>
              <c:numCache>
                <c:formatCode>#,##0.00</c:formatCode>
                <c:ptCount val="23"/>
                <c:pt idx="0">
                  <c:v>1.7973556531716963</c:v>
                </c:pt>
                <c:pt idx="1">
                  <c:v>1.7973556531716963</c:v>
                </c:pt>
                <c:pt idx="2">
                  <c:v>1.7973556531716963</c:v>
                </c:pt>
                <c:pt idx="3">
                  <c:v>1.7973556531716963</c:v>
                </c:pt>
                <c:pt idx="4">
                  <c:v>1.7973556531716963</c:v>
                </c:pt>
                <c:pt idx="5">
                  <c:v>1.7973556531716963</c:v>
                </c:pt>
                <c:pt idx="6">
                  <c:v>4.6950204612473359</c:v>
                </c:pt>
                <c:pt idx="7">
                  <c:v>4.6950204612473359</c:v>
                </c:pt>
                <c:pt idx="8">
                  <c:v>4.6950204612473359</c:v>
                </c:pt>
                <c:pt idx="9">
                  <c:v>1.7973556531716963</c:v>
                </c:pt>
                <c:pt idx="10">
                  <c:v>1.7973556531716963</c:v>
                </c:pt>
                <c:pt idx="11">
                  <c:v>9.9883978966669442</c:v>
                </c:pt>
                <c:pt idx="12">
                  <c:v>9.9883978966669442</c:v>
                </c:pt>
                <c:pt idx="13">
                  <c:v>2.4264301317817907</c:v>
                </c:pt>
                <c:pt idx="14">
                  <c:v>1.7973556531716963</c:v>
                </c:pt>
                <c:pt idx="15">
                  <c:v>1.7973556531716963</c:v>
                </c:pt>
                <c:pt idx="16">
                  <c:v>1.8234821003122854</c:v>
                </c:pt>
                <c:pt idx="17">
                  <c:v>3.6128934299552542</c:v>
                </c:pt>
                <c:pt idx="18">
                  <c:v>3.6193043371616094</c:v>
                </c:pt>
                <c:pt idx="19">
                  <c:v>1.8234814264733277</c:v>
                </c:pt>
                <c:pt idx="20">
                  <c:v>1.820542308295837</c:v>
                </c:pt>
                <c:pt idx="21">
                  <c:v>1.8899073038260896</c:v>
                </c:pt>
                <c:pt idx="22">
                  <c:v>1.8682612930833047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1.1978373127103892</c:v>
                </c:pt>
                <c:pt idx="1">
                  <c:v>1.1978373127103892</c:v>
                </c:pt>
                <c:pt idx="2">
                  <c:v>1.1978373127103892</c:v>
                </c:pt>
                <c:pt idx="3">
                  <c:v>1.1978373127103892</c:v>
                </c:pt>
                <c:pt idx="4">
                  <c:v>1.1977279943834358</c:v>
                </c:pt>
                <c:pt idx="5">
                  <c:v>1.1979826707158363</c:v>
                </c:pt>
                <c:pt idx="6">
                  <c:v>1.1996873333515767</c:v>
                </c:pt>
                <c:pt idx="7">
                  <c:v>1.2099117247439852</c:v>
                </c:pt>
                <c:pt idx="8">
                  <c:v>1.2099117247439852</c:v>
                </c:pt>
                <c:pt idx="9">
                  <c:v>1.2099117247439852</c:v>
                </c:pt>
                <c:pt idx="10">
                  <c:v>1.1979679362911908</c:v>
                </c:pt>
                <c:pt idx="11">
                  <c:v>1.1979679362911908</c:v>
                </c:pt>
                <c:pt idx="12">
                  <c:v>1.2218881837339717</c:v>
                </c:pt>
                <c:pt idx="13">
                  <c:v>1.2218881837339717</c:v>
                </c:pt>
                <c:pt idx="14">
                  <c:v>1.2046942131941625</c:v>
                </c:pt>
                <c:pt idx="15">
                  <c:v>1.1979086159483088</c:v>
                </c:pt>
                <c:pt idx="16">
                  <c:v>1.1977279943834351</c:v>
                </c:pt>
                <c:pt idx="17">
                  <c:v>1.2638202687807705</c:v>
                </c:pt>
                <c:pt idx="18">
                  <c:v>1.2738133935951037</c:v>
                </c:pt>
                <c:pt idx="19">
                  <c:v>1.2763128785419193</c:v>
                </c:pt>
                <c:pt idx="20">
                  <c:v>1.2637876730233624</c:v>
                </c:pt>
                <c:pt idx="21">
                  <c:v>1.258256911404346</c:v>
                </c:pt>
                <c:pt idx="22">
                  <c:v>1.3089804870877844</c:v>
                </c:pt>
                <c:pt idx="23">
                  <c:v>1.1172032799235923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2.0787385146117692</c:v>
                </c:pt>
                <c:pt idx="1">
                  <c:v>2.0787385146117692</c:v>
                </c:pt>
                <c:pt idx="2">
                  <c:v>2.0787385146117692</c:v>
                </c:pt>
                <c:pt idx="3">
                  <c:v>2.0787385146117692</c:v>
                </c:pt>
                <c:pt idx="4">
                  <c:v>1.6535911300950037</c:v>
                </c:pt>
                <c:pt idx="5">
                  <c:v>1.0017175615876932</c:v>
                </c:pt>
                <c:pt idx="6">
                  <c:v>2.0819490584133837</c:v>
                </c:pt>
                <c:pt idx="7">
                  <c:v>2.0996925666096447</c:v>
                </c:pt>
                <c:pt idx="8">
                  <c:v>2.0996925666096447</c:v>
                </c:pt>
                <c:pt idx="9">
                  <c:v>2.0996925666096447</c:v>
                </c:pt>
                <c:pt idx="10">
                  <c:v>2.078965200043462</c:v>
                </c:pt>
                <c:pt idx="11">
                  <c:v>2.078965200043462</c:v>
                </c:pt>
                <c:pt idx="12">
                  <c:v>2.120476629943612</c:v>
                </c:pt>
                <c:pt idx="13">
                  <c:v>2.120476629943612</c:v>
                </c:pt>
                <c:pt idx="14">
                  <c:v>2.0906380463555565</c:v>
                </c:pt>
                <c:pt idx="15">
                  <c:v>2.0788622549438758</c:v>
                </c:pt>
                <c:pt idx="16">
                  <c:v>2.0785488025246628</c:v>
                </c:pt>
                <c:pt idx="17">
                  <c:v>0.67926442145983945</c:v>
                </c:pt>
                <c:pt idx="18">
                  <c:v>1.420910214005032</c:v>
                </c:pt>
                <c:pt idx="19">
                  <c:v>1.4236983332919977</c:v>
                </c:pt>
                <c:pt idx="20">
                  <c:v>1.4097267480163913</c:v>
                </c:pt>
                <c:pt idx="21">
                  <c:v>1.4075811097642825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2.2668193667312541E-3</c:v>
                </c:pt>
                <c:pt idx="1">
                  <c:v>0</c:v>
                </c:pt>
                <c:pt idx="2">
                  <c:v>6.115706892111427E-2</c:v>
                </c:pt>
                <c:pt idx="3">
                  <c:v>6.115706892111427E-2</c:v>
                </c:pt>
                <c:pt idx="4">
                  <c:v>7.1507361440820985</c:v>
                </c:pt>
                <c:pt idx="5">
                  <c:v>3.9290608824891211</c:v>
                </c:pt>
                <c:pt idx="6">
                  <c:v>3.9347000423005039</c:v>
                </c:pt>
                <c:pt idx="7">
                  <c:v>3.9682332955345929</c:v>
                </c:pt>
                <c:pt idx="8">
                  <c:v>3.9682332955345929</c:v>
                </c:pt>
                <c:pt idx="9">
                  <c:v>3.9682332955345929</c:v>
                </c:pt>
                <c:pt idx="10">
                  <c:v>3.9290608824891238</c:v>
                </c:pt>
                <c:pt idx="11">
                  <c:v>3.9290608824891238</c:v>
                </c:pt>
                <c:pt idx="12">
                  <c:v>2.3121934361520907E-3</c:v>
                </c:pt>
                <c:pt idx="13">
                  <c:v>2.3121934361520907E-3</c:v>
                </c:pt>
                <c:pt idx="14">
                  <c:v>2.2796590543879983E-3</c:v>
                </c:pt>
                <c:pt idx="15">
                  <c:v>2.266819366731255E-3</c:v>
                </c:pt>
                <c:pt idx="16">
                  <c:v>7.1507361440820789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36.055690048915061</c:v>
                </c:pt>
                <c:pt idx="18">
                  <c:v>36.340785184533836</c:v>
                </c:pt>
                <c:pt idx="19">
                  <c:v>0.1739495650017592</c:v>
                </c:pt>
                <c:pt idx="20">
                  <c:v>36.054760120384003</c:v>
                </c:pt>
                <c:pt idx="21">
                  <c:v>0.18207913709237808</c:v>
                </c:pt>
                <c:pt idx="22">
                  <c:v>127.72550402867483</c:v>
                </c:pt>
                <c:pt idx="23">
                  <c:v>0.55680466462137868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31.661662040883161</c:v>
                </c:pt>
                <c:pt idx="1">
                  <c:v>31.661662040883161</c:v>
                </c:pt>
                <c:pt idx="2">
                  <c:v>66.99456544517443</c:v>
                </c:pt>
                <c:pt idx="3">
                  <c:v>31.661662040883161</c:v>
                </c:pt>
                <c:pt idx="4">
                  <c:v>32.306866695177078</c:v>
                </c:pt>
                <c:pt idx="5">
                  <c:v>12.220738006683968</c:v>
                </c:pt>
                <c:pt idx="6">
                  <c:v>2.3207663184774776</c:v>
                </c:pt>
                <c:pt idx="7">
                  <c:v>36.187882715452339</c:v>
                </c:pt>
                <c:pt idx="8">
                  <c:v>33.155500688158185</c:v>
                </c:pt>
                <c:pt idx="9">
                  <c:v>19.51317478715891</c:v>
                </c:pt>
                <c:pt idx="10">
                  <c:v>12.095759461736678</c:v>
                </c:pt>
                <c:pt idx="11">
                  <c:v>64.514201225682484</c:v>
                </c:pt>
                <c:pt idx="12">
                  <c:v>19.348639494351886</c:v>
                </c:pt>
                <c:pt idx="13">
                  <c:v>34.84332441166125</c:v>
                </c:pt>
                <c:pt idx="14">
                  <c:v>34.2379123384938</c:v>
                </c:pt>
                <c:pt idx="15">
                  <c:v>63.066603471623452</c:v>
                </c:pt>
                <c:pt idx="16">
                  <c:v>32.281128310084604</c:v>
                </c:pt>
                <c:pt idx="17">
                  <c:v>9.4397509466290543</c:v>
                </c:pt>
                <c:pt idx="18">
                  <c:v>2.4408017319273698</c:v>
                </c:pt>
                <c:pt idx="19">
                  <c:v>2.3776580031954206</c:v>
                </c:pt>
                <c:pt idx="20">
                  <c:v>40.296442228710077</c:v>
                </c:pt>
                <c:pt idx="21">
                  <c:v>21.807029639305668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0.19483048972189509</c:v>
                </c:pt>
                <c:pt idx="1">
                  <c:v>0</c:v>
                </c:pt>
                <c:pt idx="2">
                  <c:v>23.049803029622375</c:v>
                </c:pt>
                <c:pt idx="3">
                  <c:v>23.049803029622375</c:v>
                </c:pt>
                <c:pt idx="4">
                  <c:v>0</c:v>
                </c:pt>
                <c:pt idx="5">
                  <c:v>2.3401178281029802</c:v>
                </c:pt>
                <c:pt idx="6">
                  <c:v>0.12269502544759557</c:v>
                </c:pt>
                <c:pt idx="7">
                  <c:v>1.4788397169318312</c:v>
                </c:pt>
                <c:pt idx="8">
                  <c:v>1.7528685381482267</c:v>
                </c:pt>
                <c:pt idx="9">
                  <c:v>1.031624600861913</c:v>
                </c:pt>
                <c:pt idx="10">
                  <c:v>0.63948297602470816</c:v>
                </c:pt>
                <c:pt idx="11">
                  <c:v>2.6422501560470417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4.2900513054567803E-2</c:v>
                </c:pt>
                <c:pt idx="1">
                  <c:v>4.2900513054567803E-2</c:v>
                </c:pt>
                <c:pt idx="2">
                  <c:v>9.0775437680896687E-2</c:v>
                </c:pt>
                <c:pt idx="3">
                  <c:v>4.2900513054567803E-2</c:v>
                </c:pt>
                <c:pt idx="4">
                  <c:v>4.2957688123316608E-2</c:v>
                </c:pt>
                <c:pt idx="5">
                  <c:v>1.5907756927215317E-2</c:v>
                </c:pt>
                <c:pt idx="6">
                  <c:v>3.0506180482789335E-3</c:v>
                </c:pt>
                <c:pt idx="7">
                  <c:v>8.2566130073501109E-2</c:v>
                </c:pt>
                <c:pt idx="8">
                  <c:v>9.9402843503153371E-2</c:v>
                </c:pt>
                <c:pt idx="9">
                  <c:v>5.8502059065885396E-2</c:v>
                </c:pt>
                <c:pt idx="10">
                  <c:v>1.5899723219795044E-2</c:v>
                </c:pt>
                <c:pt idx="11">
                  <c:v>6.4655279165567237E-2</c:v>
                </c:pt>
                <c:pt idx="12">
                  <c:v>5.9081148843183558E-2</c:v>
                </c:pt>
                <c:pt idx="13">
                  <c:v>8.1131845341887124E-2</c:v>
                </c:pt>
                <c:pt idx="14">
                  <c:v>7.9989113820597216E-2</c:v>
                </c:pt>
                <c:pt idx="15">
                  <c:v>6.4652077599637953E-2</c:v>
                </c:pt>
                <c:pt idx="16">
                  <c:v>4.289659782145322E-2</c:v>
                </c:pt>
                <c:pt idx="17">
                  <c:v>6.1708611429426838E-2</c:v>
                </c:pt>
                <c:pt idx="18">
                  <c:v>1.836152741495747E-2</c:v>
                </c:pt>
                <c:pt idx="19">
                  <c:v>1.8397556523777468E-2</c:v>
                </c:pt>
                <c:pt idx="20">
                  <c:v>0.25119711699726632</c:v>
                </c:pt>
                <c:pt idx="21">
                  <c:v>0.16624781012026166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2.3055327899720663</c:v>
                </c:pt>
                <c:pt idx="1">
                  <c:v>1.3872509304268146</c:v>
                </c:pt>
                <c:pt idx="2">
                  <c:v>2.2639906486725416</c:v>
                </c:pt>
                <c:pt idx="3">
                  <c:v>2.2639906486725416</c:v>
                </c:pt>
                <c:pt idx="4">
                  <c:v>0.25822855675659023</c:v>
                </c:pt>
                <c:pt idx="5">
                  <c:v>0.20773505111030344</c:v>
                </c:pt>
                <c:pt idx="6">
                  <c:v>1.3893934942195469</c:v>
                </c:pt>
                <c:pt idx="7">
                  <c:v>1.4012346652380656</c:v>
                </c:pt>
                <c:pt idx="8">
                  <c:v>1.4012346652380656</c:v>
                </c:pt>
                <c:pt idx="9">
                  <c:v>1.4012346652380656</c:v>
                </c:pt>
                <c:pt idx="10">
                  <c:v>1.3874022094712051</c:v>
                </c:pt>
                <c:pt idx="11">
                  <c:v>1.3874022094712051</c:v>
                </c:pt>
                <c:pt idx="12">
                  <c:v>2.6074904069823286</c:v>
                </c:pt>
                <c:pt idx="13">
                  <c:v>2.6074904069823286</c:v>
                </c:pt>
                <c:pt idx="14">
                  <c:v>2.5707997576774719</c:v>
                </c:pt>
                <c:pt idx="15">
                  <c:v>2.5563197998164475</c:v>
                </c:pt>
                <c:pt idx="16">
                  <c:v>1.4357809460016875</c:v>
                </c:pt>
                <c:pt idx="17">
                  <c:v>0.27944635871262236</c:v>
                </c:pt>
                <c:pt idx="18">
                  <c:v>1.0879247472396811</c:v>
                </c:pt>
                <c:pt idx="19">
                  <c:v>1.0900594802725281</c:v>
                </c:pt>
                <c:pt idx="20">
                  <c:v>1.0793620883967532</c:v>
                </c:pt>
                <c:pt idx="21">
                  <c:v>1.0777192731575596</c:v>
                </c:pt>
                <c:pt idx="22">
                  <c:v>0.69011447011525306</c:v>
                </c:pt>
                <c:pt idx="23">
                  <c:v>0.5948223618342432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5.6057958402397201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0.51869917090243534</c:v>
                </c:pt>
                <c:pt idx="1">
                  <c:v>0.51869917090243534</c:v>
                </c:pt>
                <c:pt idx="2">
                  <c:v>0.51869917090243534</c:v>
                </c:pt>
                <c:pt idx="3">
                  <c:v>0.51869917090243534</c:v>
                </c:pt>
                <c:pt idx="4">
                  <c:v>0.51869917090243534</c:v>
                </c:pt>
                <c:pt idx="5">
                  <c:v>0.51869917090243534</c:v>
                </c:pt>
                <c:pt idx="6">
                  <c:v>0.85778446355257287</c:v>
                </c:pt>
                <c:pt idx="7">
                  <c:v>1.7174997586687002</c:v>
                </c:pt>
                <c:pt idx="8">
                  <c:v>1.7174997586687002</c:v>
                </c:pt>
                <c:pt idx="9">
                  <c:v>1.7174997586687002</c:v>
                </c:pt>
                <c:pt idx="10">
                  <c:v>0.51869917090243534</c:v>
                </c:pt>
                <c:pt idx="11">
                  <c:v>0.51869917090243534</c:v>
                </c:pt>
                <c:pt idx="12">
                  <c:v>4.0910968072196638</c:v>
                </c:pt>
                <c:pt idx="13">
                  <c:v>4.0910968072196638</c:v>
                </c:pt>
                <c:pt idx="14">
                  <c:v>0.70024388071828758</c:v>
                </c:pt>
                <c:pt idx="15">
                  <c:v>0.51869917090243534</c:v>
                </c:pt>
                <c:pt idx="16">
                  <c:v>0.51869917090243534</c:v>
                </c:pt>
                <c:pt idx="17">
                  <c:v>0.52623900668648615</c:v>
                </c:pt>
                <c:pt idx="18">
                  <c:v>1.2265829827714749</c:v>
                </c:pt>
                <c:pt idx="19">
                  <c:v>1.2287594958172909</c:v>
                </c:pt>
                <c:pt idx="20">
                  <c:v>0.5262388122231878</c:v>
                </c:pt>
                <c:pt idx="21">
                  <c:v>0.52539061161294198</c:v>
                </c:pt>
                <c:pt idx="22">
                  <c:v>0.5454086673648475</c:v>
                </c:pt>
                <c:pt idx="23">
                  <c:v>0.53916184147603996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0.69165270611693708</c:v>
                </c:pt>
                <c:pt idx="1">
                  <c:v>0.69165270611693708</c:v>
                </c:pt>
                <c:pt idx="2">
                  <c:v>0.69165270611693708</c:v>
                </c:pt>
                <c:pt idx="3">
                  <c:v>0.69165270611693708</c:v>
                </c:pt>
                <c:pt idx="4">
                  <c:v>0.69158958375811341</c:v>
                </c:pt>
                <c:pt idx="5">
                  <c:v>0.691736638431248</c:v>
                </c:pt>
                <c:pt idx="6">
                  <c:v>0.69272094115125438</c:v>
                </c:pt>
                <c:pt idx="7">
                  <c:v>0.69862468776184972</c:v>
                </c:pt>
                <c:pt idx="8">
                  <c:v>0.69862468776184972</c:v>
                </c:pt>
                <c:pt idx="9">
                  <c:v>0.69862468776184972</c:v>
                </c:pt>
                <c:pt idx="10">
                  <c:v>0.6917281305107057</c:v>
                </c:pt>
                <c:pt idx="11">
                  <c:v>0.6917281305107057</c:v>
                </c:pt>
                <c:pt idx="12">
                  <c:v>0.70554010956598345</c:v>
                </c:pt>
                <c:pt idx="13">
                  <c:v>0.70554010956598345</c:v>
                </c:pt>
                <c:pt idx="14">
                  <c:v>0.69561200319747774</c:v>
                </c:pt>
                <c:pt idx="15">
                  <c:v>0.69169387788286774</c:v>
                </c:pt>
                <c:pt idx="16">
                  <c:v>0.69158958375811319</c:v>
                </c:pt>
                <c:pt idx="17">
                  <c:v>0.98550273912821518</c:v>
                </c:pt>
                <c:pt idx="18">
                  <c:v>0.99329518566531416</c:v>
                </c:pt>
                <c:pt idx="19">
                  <c:v>0.99524423595540945</c:v>
                </c:pt>
                <c:pt idx="20">
                  <c:v>0.985477321583487</c:v>
                </c:pt>
                <c:pt idx="21">
                  <c:v>1.140641946861833</c:v>
                </c:pt>
                <c:pt idx="22">
                  <c:v>1.6618115661601669</c:v>
                </c:pt>
                <c:pt idx="23">
                  <c:v>1.9114318847169418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2.5802387306171171</c:v>
                </c:pt>
                <c:pt idx="1">
                  <c:v>2.5802387306171171</c:v>
                </c:pt>
                <c:pt idx="2">
                  <c:v>2.5802387306171171</c:v>
                </c:pt>
                <c:pt idx="3">
                  <c:v>2.5802387306171171</c:v>
                </c:pt>
                <c:pt idx="4">
                  <c:v>1.3122411807009717</c:v>
                </c:pt>
                <c:pt idx="5">
                  <c:v>1.2945084418778607</c:v>
                </c:pt>
                <c:pt idx="6">
                  <c:v>2.5842238251372009</c:v>
                </c:pt>
                <c:pt idx="7">
                  <c:v>2.6062479935177847</c:v>
                </c:pt>
                <c:pt idx="8">
                  <c:v>2.6062479935177847</c:v>
                </c:pt>
                <c:pt idx="9">
                  <c:v>2.6062479935177847</c:v>
                </c:pt>
                <c:pt idx="10">
                  <c:v>2.580520104405311</c:v>
                </c:pt>
                <c:pt idx="11">
                  <c:v>2.580520104405311</c:v>
                </c:pt>
                <c:pt idx="12">
                  <c:v>2.6320462576173549</c:v>
                </c:pt>
                <c:pt idx="13">
                  <c:v>2.6320462576173549</c:v>
                </c:pt>
                <c:pt idx="14">
                  <c:v>2.5950090504364232</c:v>
                </c:pt>
                <c:pt idx="15">
                  <c:v>2.5803923235751518</c:v>
                </c:pt>
                <c:pt idx="16">
                  <c:v>2.580003250073807</c:v>
                </c:pt>
                <c:pt idx="17">
                  <c:v>0.87780584225093983</c:v>
                </c:pt>
                <c:pt idx="18">
                  <c:v>1.7637079128203701</c:v>
                </c:pt>
                <c:pt idx="19">
                  <c:v>1.7671686719871638</c:v>
                </c:pt>
                <c:pt idx="20">
                  <c:v>1.7498264111867601</c:v>
                </c:pt>
                <c:pt idx="21">
                  <c:v>1.7471631330105633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2.849137173331379E-3</c:v>
                </c:pt>
                <c:pt idx="1">
                  <c:v>0</c:v>
                </c:pt>
                <c:pt idx="2">
                  <c:v>0.12968292355274849</c:v>
                </c:pt>
                <c:pt idx="3">
                  <c:v>0.12968292355274849</c:v>
                </c:pt>
                <c:pt idx="4">
                  <c:v>3.0194040351864797</c:v>
                </c:pt>
                <c:pt idx="5">
                  <c:v>6.3125664189966599</c:v>
                </c:pt>
                <c:pt idx="6">
                  <c:v>6.321626490072509</c:v>
                </c:pt>
                <c:pt idx="7">
                  <c:v>6.3755021857199417</c:v>
                </c:pt>
                <c:pt idx="8">
                  <c:v>6.3755021857199417</c:v>
                </c:pt>
                <c:pt idx="9">
                  <c:v>6.3755021857199417</c:v>
                </c:pt>
                <c:pt idx="10">
                  <c:v>6.3125664189966626</c:v>
                </c:pt>
                <c:pt idx="11">
                  <c:v>6.3125664189966626</c:v>
                </c:pt>
                <c:pt idx="12">
                  <c:v>2.9061672789452387E-3</c:v>
                </c:pt>
                <c:pt idx="13">
                  <c:v>2.9061672789452387E-3</c:v>
                </c:pt>
                <c:pt idx="14">
                  <c:v>2.8652752176474301E-3</c:v>
                </c:pt>
                <c:pt idx="15">
                  <c:v>2.8491371733313799E-3</c:v>
                </c:pt>
                <c:pt idx="16">
                  <c:v>3.0194040351864717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2.15642377061527</c:v>
                </c:pt>
                <c:pt idx="18">
                  <c:v>2.1734747804975103</c:v>
                </c:pt>
                <c:pt idx="19">
                  <c:v>0.9559019310446546</c:v>
                </c:pt>
                <c:pt idx="20">
                  <c:v>2.1563681533191756</c:v>
                </c:pt>
                <c:pt idx="21">
                  <c:v>0.93613998892201389</c:v>
                </c:pt>
                <c:pt idx="22">
                  <c:v>7.6390248703488233</c:v>
                </c:pt>
                <c:pt idx="23">
                  <c:v>2.8627503452299852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17.037428976555063</c:v>
                </c:pt>
                <c:pt idx="1">
                  <c:v>17.037428976555063</c:v>
                </c:pt>
                <c:pt idx="2">
                  <c:v>28.387514501302999</c:v>
                </c:pt>
                <c:pt idx="3">
                  <c:v>17.037428976555063</c:v>
                </c:pt>
                <c:pt idx="4">
                  <c:v>17.38461948281088</c:v>
                </c:pt>
                <c:pt idx="5">
                  <c:v>13.060088489412413</c:v>
                </c:pt>
                <c:pt idx="6">
                  <c:v>2.1530284962004114</c:v>
                </c:pt>
                <c:pt idx="7">
                  <c:v>28.19245299677203</c:v>
                </c:pt>
                <c:pt idx="8">
                  <c:v>17.839145784016399</c:v>
                </c:pt>
                <c:pt idx="9">
                  <c:v>24.702663570917526</c:v>
                </c:pt>
                <c:pt idx="10">
                  <c:v>12.926526109186526</c:v>
                </c:pt>
                <c:pt idx="11">
                  <c:v>50.362433378516172</c:v>
                </c:pt>
                <c:pt idx="12">
                  <c:v>24.494370454697961</c:v>
                </c:pt>
                <c:pt idx="13">
                  <c:v>27.191799764825539</c:v>
                </c:pt>
                <c:pt idx="14">
                  <c:v>26.796335542310459</c:v>
                </c:pt>
                <c:pt idx="15">
                  <c:v>49.415377162035078</c:v>
                </c:pt>
                <c:pt idx="16">
                  <c:v>17.370769423157732</c:v>
                </c:pt>
                <c:pt idx="17">
                  <c:v>10.088096366484699</c:v>
                </c:pt>
                <c:pt idx="18">
                  <c:v>4.1528078167434712</c:v>
                </c:pt>
                <c:pt idx="19">
                  <c:v>4.045374358783203</c:v>
                </c:pt>
                <c:pt idx="20">
                  <c:v>33.765477837191241</c:v>
                </c:pt>
                <c:pt idx="21">
                  <c:v>11.734561444991604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0.8128643401156348</c:v>
                </c:pt>
                <c:pt idx="1">
                  <c:v>0</c:v>
                </c:pt>
                <c:pt idx="2">
                  <c:v>21.014249000472233</c:v>
                </c:pt>
                <c:pt idx="3">
                  <c:v>21.014249000472233</c:v>
                </c:pt>
                <c:pt idx="4">
                  <c:v>0</c:v>
                </c:pt>
                <c:pt idx="5">
                  <c:v>2.5008429027740333</c:v>
                </c:pt>
                <c:pt idx="6">
                  <c:v>0.1138270079272833</c:v>
                </c:pt>
                <c:pt idx="7">
                  <c:v>1.4420349889852393</c:v>
                </c:pt>
                <c:pt idx="8">
                  <c:v>0.9431218574060084</c:v>
                </c:pt>
                <c:pt idx="9">
                  <c:v>1.3059830460466209</c:v>
                </c:pt>
                <c:pt idx="10">
                  <c:v>0.68340424692744661</c:v>
                </c:pt>
                <c:pt idx="11">
                  <c:v>2.5768601276220089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2.3085157162033309E-2</c:v>
                </c:pt>
                <c:pt idx="1">
                  <c:v>2.3085157162033309E-2</c:v>
                </c:pt>
                <c:pt idx="2">
                  <c:v>3.8464150583040937E-2</c:v>
                </c:pt>
                <c:pt idx="3">
                  <c:v>2.3085157162033309E-2</c:v>
                </c:pt>
                <c:pt idx="4">
                  <c:v>2.3115923587743371E-2</c:v>
                </c:pt>
                <c:pt idx="5">
                  <c:v>1.70003409797236E-2</c:v>
                </c:pt>
                <c:pt idx="6">
                  <c:v>2.8301287969728743E-3</c:v>
                </c:pt>
                <c:pt idx="7">
                  <c:v>8.1631230438627231E-2</c:v>
                </c:pt>
                <c:pt idx="8">
                  <c:v>5.3483186192143928E-2</c:v>
                </c:pt>
                <c:pt idx="9">
                  <c:v>7.4060561598696464E-2</c:v>
                </c:pt>
                <c:pt idx="10">
                  <c:v>1.6991755497427086E-2</c:v>
                </c:pt>
                <c:pt idx="11">
                  <c:v>6.3953506060320187E-2</c:v>
                </c:pt>
                <c:pt idx="12">
                  <c:v>7.4793659113682451E-2</c:v>
                </c:pt>
                <c:pt idx="13">
                  <c:v>8.0212517696166039E-2</c:v>
                </c:pt>
                <c:pt idx="14">
                  <c:v>7.9083676303020128E-2</c:v>
                </c:pt>
                <c:pt idx="15">
                  <c:v>6.3950339244420479E-2</c:v>
                </c:pt>
                <c:pt idx="16">
                  <c:v>2.3083050339402507E-2</c:v>
                </c:pt>
                <c:pt idx="17">
                  <c:v>6.5946911339257341E-2</c:v>
                </c:pt>
                <c:pt idx="18">
                  <c:v>3.1240511500281877E-2</c:v>
                </c:pt>
                <c:pt idx="19">
                  <c:v>3.130181183565154E-2</c:v>
                </c:pt>
                <c:pt idx="20">
                  <c:v>0.24821539532339698</c:v>
                </c:pt>
                <c:pt idx="21">
                  <c:v>8.9459462165137935E-2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1.1028951707573189</c:v>
                </c:pt>
                <c:pt idx="1">
                  <c:v>0.57816344562682831</c:v>
                </c:pt>
                <c:pt idx="2">
                  <c:v>1.0720100381030893</c:v>
                </c:pt>
                <c:pt idx="3">
                  <c:v>1.0720100381030893</c:v>
                </c:pt>
                <c:pt idx="4">
                  <c:v>0.16247232434713865</c:v>
                </c:pt>
                <c:pt idx="5">
                  <c:v>0.1243997373237665</c:v>
                </c:pt>
                <c:pt idx="6">
                  <c:v>0.5790564002017452</c:v>
                </c:pt>
                <c:pt idx="7">
                  <c:v>0.58399143544747145</c:v>
                </c:pt>
                <c:pt idx="8">
                  <c:v>0.58399143544747145</c:v>
                </c:pt>
                <c:pt idx="9">
                  <c:v>0.58399143544747145</c:v>
                </c:pt>
                <c:pt idx="10">
                  <c:v>0.57822649407151783</c:v>
                </c:pt>
                <c:pt idx="11">
                  <c:v>0.57822649407151783</c:v>
                </c:pt>
                <c:pt idx="12">
                  <c:v>1.2614144576027222</c:v>
                </c:pt>
                <c:pt idx="13">
                  <c:v>1.2614144576027222</c:v>
                </c:pt>
                <c:pt idx="14">
                  <c:v>1.2436648603022933</c:v>
                </c:pt>
                <c:pt idx="15">
                  <c:v>1.2366599850593856</c:v>
                </c:pt>
                <c:pt idx="16">
                  <c:v>0.61540211974895764</c:v>
                </c:pt>
                <c:pt idx="17">
                  <c:v>0.15569370845393959</c:v>
                </c:pt>
                <c:pt idx="18">
                  <c:v>0.46710278118718485</c:v>
                </c:pt>
                <c:pt idx="19">
                  <c:v>0.46801933331017453</c:v>
                </c:pt>
                <c:pt idx="20">
                  <c:v>0.46342638558166477</c:v>
                </c:pt>
                <c:pt idx="21">
                  <c:v>0.46272103939926462</c:v>
                </c:pt>
                <c:pt idx="22">
                  <c:v>0.32970050455207789</c:v>
                </c:pt>
                <c:pt idx="23">
                  <c:v>0.28417493228747492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2.3324587779081316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1.44057120066359</c:v>
                </c:pt>
                <c:pt idx="1">
                  <c:v>1.44057120066359</c:v>
                </c:pt>
                <c:pt idx="2">
                  <c:v>1.44057120066359</c:v>
                </c:pt>
                <c:pt idx="3">
                  <c:v>1.44057120066359</c:v>
                </c:pt>
                <c:pt idx="4">
                  <c:v>1.44057120066359</c:v>
                </c:pt>
                <c:pt idx="5">
                  <c:v>1.44057120066359</c:v>
                </c:pt>
                <c:pt idx="6">
                  <c:v>2.006731631541522</c:v>
                </c:pt>
                <c:pt idx="7">
                  <c:v>3.6432524135296402</c:v>
                </c:pt>
                <c:pt idx="8">
                  <c:v>3.6432524135296402</c:v>
                </c:pt>
                <c:pt idx="9">
                  <c:v>3.6432524135296402</c:v>
                </c:pt>
                <c:pt idx="10">
                  <c:v>1.44057120066359</c:v>
                </c:pt>
                <c:pt idx="11">
                  <c:v>1.44057120066359</c:v>
                </c:pt>
                <c:pt idx="12">
                  <c:v>7.6063754296751611</c:v>
                </c:pt>
                <c:pt idx="13">
                  <c:v>7.6063754296751611</c:v>
                </c:pt>
                <c:pt idx="14">
                  <c:v>1.9447711208958469</c:v>
                </c:pt>
                <c:pt idx="15">
                  <c:v>1.44057120066359</c:v>
                </c:pt>
                <c:pt idx="16">
                  <c:v>1.44057120066359</c:v>
                </c:pt>
                <c:pt idx="17">
                  <c:v>1.4615114120569102</c:v>
                </c:pt>
                <c:pt idx="18">
                  <c:v>2.8349467921217117</c:v>
                </c:pt>
                <c:pt idx="19">
                  <c:v>2.8399772700950034</c:v>
                </c:pt>
                <c:pt idx="20">
                  <c:v>1.4615108719784926</c:v>
                </c:pt>
                <c:pt idx="21">
                  <c:v>1.4591551840575347</c:v>
                </c:pt>
                <c:pt idx="22">
                  <c:v>1.5147508669257026</c:v>
                </c:pt>
                <c:pt idx="23">
                  <c:v>1.49740170198426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1.4368615794513155E-4</c:v>
                </c:pt>
                <c:pt idx="1">
                  <c:v>1.4368615794513155E-4</c:v>
                </c:pt>
                <c:pt idx="2">
                  <c:v>1.4368615794513155E-4</c:v>
                </c:pt>
                <c:pt idx="3">
                  <c:v>1.4368615794513155E-4</c:v>
                </c:pt>
                <c:pt idx="4">
                  <c:v>1.4367304470326952E-4</c:v>
                </c:pt>
                <c:pt idx="5">
                  <c:v>1.4370359431408394E-4</c:v>
                </c:pt>
                <c:pt idx="6">
                  <c:v>1.439080765272552E-4</c:v>
                </c:pt>
                <c:pt idx="7">
                  <c:v>1.4513453983818535E-4</c:v>
                </c:pt>
                <c:pt idx="8">
                  <c:v>1.4513453983818535E-4</c:v>
                </c:pt>
                <c:pt idx="9">
                  <c:v>1.4513453983818535E-4</c:v>
                </c:pt>
                <c:pt idx="10">
                  <c:v>1.4370182685130377E-4</c:v>
                </c:pt>
                <c:pt idx="11">
                  <c:v>1.4370182685130377E-4</c:v>
                </c:pt>
                <c:pt idx="12">
                  <c:v>1.4657117180798488E-4</c:v>
                </c:pt>
                <c:pt idx="13">
                  <c:v>1.4657117180798488E-4</c:v>
                </c:pt>
                <c:pt idx="14">
                  <c:v>1.4450867505615405E-4</c:v>
                </c:pt>
                <c:pt idx="15">
                  <c:v>1.4369471110021949E-4</c:v>
                </c:pt>
                <c:pt idx="16">
                  <c:v>1.4367304470326947E-4</c:v>
                </c:pt>
                <c:pt idx="17">
                  <c:v>5.9620734473950546E-4</c:v>
                </c:pt>
                <c:pt idx="18">
                  <c:v>6.0092160242185147E-4</c:v>
                </c:pt>
                <c:pt idx="19">
                  <c:v>6.0210073470843401E-4</c:v>
                </c:pt>
                <c:pt idx="20">
                  <c:v>5.9619196768751935E-4</c:v>
                </c:pt>
                <c:pt idx="21">
                  <c:v>5.9847116983159068E-4</c:v>
                </c:pt>
                <c:pt idx="22">
                  <c:v>1.732013923883582E-3</c:v>
                </c:pt>
                <c:pt idx="23">
                  <c:v>1.5025994778049359E-3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5.904399059087444E-4</c:v>
                </c:pt>
                <c:pt idx="1">
                  <c:v>5.904399059087444E-4</c:v>
                </c:pt>
                <c:pt idx="2">
                  <c:v>5.904399059087444E-4</c:v>
                </c:pt>
                <c:pt idx="3">
                  <c:v>5.904399059087444E-4</c:v>
                </c:pt>
                <c:pt idx="4">
                  <c:v>1.5057875219002318E-3</c:v>
                </c:pt>
                <c:pt idx="5">
                  <c:v>2.0063924419092845E-4</c:v>
                </c:pt>
                <c:pt idx="6">
                  <c:v>5.9135182107595619E-4</c:v>
                </c:pt>
                <c:pt idx="7">
                  <c:v>5.9639164462098142E-4</c:v>
                </c:pt>
                <c:pt idx="8">
                  <c:v>5.9639164462098142E-4</c:v>
                </c:pt>
                <c:pt idx="9">
                  <c:v>5.9639164462098142E-4</c:v>
                </c:pt>
                <c:pt idx="10">
                  <c:v>5.905042930955017E-4</c:v>
                </c:pt>
                <c:pt idx="11">
                  <c:v>5.905042930955017E-4</c:v>
                </c:pt>
                <c:pt idx="12">
                  <c:v>6.0229510016050671E-4</c:v>
                </c:pt>
                <c:pt idx="13">
                  <c:v>6.0229510016050671E-4</c:v>
                </c:pt>
                <c:pt idx="14">
                  <c:v>5.9381982038753708E-4</c:v>
                </c:pt>
                <c:pt idx="15">
                  <c:v>5.9047505281612748E-4</c:v>
                </c:pt>
                <c:pt idx="16">
                  <c:v>5.9038602054217574E-4</c:v>
                </c:pt>
                <c:pt idx="17">
                  <c:v>1.3605341999942507E-4</c:v>
                </c:pt>
                <c:pt idx="18">
                  <c:v>4.0359193191674355E-4</c:v>
                </c:pt>
                <c:pt idx="19">
                  <c:v>4.0438386263717162E-4</c:v>
                </c:pt>
                <c:pt idx="20">
                  <c:v>4.0041540703896177E-4</c:v>
                </c:pt>
                <c:pt idx="21">
                  <c:v>3.9980596509194238E-4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5.5576084158007747E-7</c:v>
                </c:pt>
                <c:pt idx="1">
                  <c:v>0</c:v>
                </c:pt>
                <c:pt idx="2">
                  <c:v>4.2904240232049973E-5</c:v>
                </c:pt>
                <c:pt idx="3">
                  <c:v>4.2904240232049973E-5</c:v>
                </c:pt>
                <c:pt idx="4">
                  <c:v>9.7776856794544258E-4</c:v>
                </c:pt>
                <c:pt idx="5">
                  <c:v>5.679070402197621E-2</c:v>
                </c:pt>
                <c:pt idx="6">
                  <c:v>5.6872212521172048E-2</c:v>
                </c:pt>
                <c:pt idx="7">
                  <c:v>5.7356902658654667E-2</c:v>
                </c:pt>
                <c:pt idx="8">
                  <c:v>5.7356902658654667E-2</c:v>
                </c:pt>
                <c:pt idx="9">
                  <c:v>5.7356902658654667E-2</c:v>
                </c:pt>
                <c:pt idx="10">
                  <c:v>5.6790704021976238E-2</c:v>
                </c:pt>
                <c:pt idx="11">
                  <c:v>5.6790704021976238E-2</c:v>
                </c:pt>
                <c:pt idx="12">
                  <c:v>5.6688529700750784E-7</c:v>
                </c:pt>
                <c:pt idx="13">
                  <c:v>5.6688529700750784E-7</c:v>
                </c:pt>
                <c:pt idx="14">
                  <c:v>5.5890877463661696E-7</c:v>
                </c:pt>
                <c:pt idx="15">
                  <c:v>5.5576084158007768E-7</c:v>
                </c:pt>
                <c:pt idx="16">
                  <c:v>9.7776856794543976E-4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0.10217753928158799</c:v>
                </c:pt>
                <c:pt idx="18">
                  <c:v>0.10298546500369046</c:v>
                </c:pt>
                <c:pt idx="19">
                  <c:v>1.0381629712896475E-3</c:v>
                </c:pt>
                <c:pt idx="20">
                  <c:v>0.10217490397468126</c:v>
                </c:pt>
                <c:pt idx="21">
                  <c:v>9.060098270058665E-4</c:v>
                </c:pt>
                <c:pt idx="22">
                  <c:v>0.36195889435052542</c:v>
                </c:pt>
                <c:pt idx="23">
                  <c:v>2.7706112074428997E-3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6.3630189461989506E-3</c:v>
                </c:pt>
                <c:pt idx="1">
                  <c:v>6.3630189461989506E-3</c:v>
                </c:pt>
                <c:pt idx="2">
                  <c:v>3.3373352800859922E-2</c:v>
                </c:pt>
                <c:pt idx="3">
                  <c:v>6.3630189461989506E-3</c:v>
                </c:pt>
                <c:pt idx="4">
                  <c:v>6.492685210532978E-3</c:v>
                </c:pt>
                <c:pt idx="5">
                  <c:v>4.7461521067676659E-3</c:v>
                </c:pt>
                <c:pt idx="6">
                  <c:v>4.1747654340423281E-4</c:v>
                </c:pt>
                <c:pt idx="7">
                  <c:v>1.1160151304642318E-2</c:v>
                </c:pt>
                <c:pt idx="8">
                  <c:v>6.6630398838685876E-3</c:v>
                </c:pt>
                <c:pt idx="9">
                  <c:v>0.23988341250109033</c:v>
                </c:pt>
                <c:pt idx="10">
                  <c:v>4.6976143520037596E-3</c:v>
                </c:pt>
                <c:pt idx="11">
                  <c:v>1.9920222525880021E-2</c:v>
                </c:pt>
                <c:pt idx="12">
                  <c:v>0.23786071307129855</c:v>
                </c:pt>
                <c:pt idx="13">
                  <c:v>1.0756677979298827E-2</c:v>
                </c:pt>
                <c:pt idx="14">
                  <c:v>1.0588160679760823E-2</c:v>
                </c:pt>
                <c:pt idx="15">
                  <c:v>1.9516932220119378E-2</c:v>
                </c:pt>
                <c:pt idx="16">
                  <c:v>6.4875125878268011E-3</c:v>
                </c:pt>
                <c:pt idx="17">
                  <c:v>3.6661037834377461E-3</c:v>
                </c:pt>
                <c:pt idx="18">
                  <c:v>6.163099715368977E-4</c:v>
                </c:pt>
                <c:pt idx="19">
                  <c:v>6.003659851210937E-4</c:v>
                </c:pt>
                <c:pt idx="20">
                  <c:v>1.2993544948132638E-2</c:v>
                </c:pt>
                <c:pt idx="21">
                  <c:v>4.3825413389875674E-3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2.4899614569437754E-4</c:v>
                </c:pt>
                <c:pt idx="1">
                  <c:v>0</c:v>
                </c:pt>
                <c:pt idx="2">
                  <c:v>6.7949961458834184E-3</c:v>
                </c:pt>
                <c:pt idx="3">
                  <c:v>6.7949961458834184E-3</c:v>
                </c:pt>
                <c:pt idx="4">
                  <c:v>0</c:v>
                </c:pt>
                <c:pt idx="5">
                  <c:v>9.0882851378214224E-4</c:v>
                </c:pt>
                <c:pt idx="6">
                  <c:v>2.2071285122045636E-5</c:v>
                </c:pt>
                <c:pt idx="7">
                  <c:v>5.2528404144923098E-4</c:v>
                </c:pt>
                <c:pt idx="8">
                  <c:v>3.5226230153210999E-4</c:v>
                </c:pt>
                <c:pt idx="9">
                  <c:v>1.2682181775857617E-2</c:v>
                </c:pt>
                <c:pt idx="10">
                  <c:v>2.4835517071405391E-4</c:v>
                </c:pt>
                <c:pt idx="11">
                  <c:v>9.3861569808599673E-4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8.6216818629226878E-6</c:v>
                </c:pt>
                <c:pt idx="1">
                  <c:v>8.6216818629226878E-6</c:v>
                </c:pt>
                <c:pt idx="2">
                  <c:v>4.5219797863398927E-5</c:v>
                </c:pt>
                <c:pt idx="3">
                  <c:v>8.6216818629226878E-6</c:v>
                </c:pt>
                <c:pt idx="4">
                  <c:v>8.6331722908487175E-6</c:v>
                </c:pt>
                <c:pt idx="5">
                  <c:v>6.1780748439870658E-6</c:v>
                </c:pt>
                <c:pt idx="6">
                  <c:v>5.4876764967770111E-7</c:v>
                </c:pt>
                <c:pt idx="7">
                  <c:v>2.9594877155048619E-5</c:v>
                </c:pt>
                <c:pt idx="8">
                  <c:v>1.9976326615028744E-5</c:v>
                </c:pt>
                <c:pt idx="9">
                  <c:v>7.1918966135126907E-4</c:v>
                </c:pt>
                <c:pt idx="10">
                  <c:v>6.1749548034971226E-6</c:v>
                </c:pt>
                <c:pt idx="11">
                  <c:v>2.3182177989084994E-5</c:v>
                </c:pt>
                <c:pt idx="12">
                  <c:v>7.2630864805835248E-4</c:v>
                </c:pt>
                <c:pt idx="13">
                  <c:v>2.9080614744017948E-5</c:v>
                </c:pt>
                <c:pt idx="14">
                  <c:v>2.8671242830926639E-5</c:v>
                </c:pt>
                <c:pt idx="15">
                  <c:v>2.3181030066252182E-5</c:v>
                </c:pt>
                <c:pt idx="16">
                  <c:v>8.6208950216490157E-6</c:v>
                </c:pt>
                <c:pt idx="17">
                  <c:v>2.3965693068724283E-5</c:v>
                </c:pt>
                <c:pt idx="18">
                  <c:v>4.6363423503270221E-6</c:v>
                </c:pt>
                <c:pt idx="19">
                  <c:v>4.6454398115181115E-6</c:v>
                </c:pt>
                <c:pt idx="20">
                  <c:v>9.0005905755743767E-5</c:v>
                </c:pt>
                <c:pt idx="21">
                  <c:v>3.3410689691317404E-5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4.2000258750781919E-4</c:v>
                </c:pt>
                <c:pt idx="1">
                  <c:v>2.948423186770398E-4</c:v>
                </c:pt>
                <c:pt idx="2">
                  <c:v>4.0554250200161622E-4</c:v>
                </c:pt>
                <c:pt idx="3">
                  <c:v>4.0554250200161622E-4</c:v>
                </c:pt>
                <c:pt idx="4">
                  <c:v>1.0007995856852827E-4</c:v>
                </c:pt>
                <c:pt idx="5">
                  <c:v>9.1955506359871238E-5</c:v>
                </c:pt>
                <c:pt idx="6">
                  <c:v>2.9529769301682728E-4</c:v>
                </c:pt>
                <c:pt idx="7">
                  <c:v>2.9781438141283147E-4</c:v>
                </c:pt>
                <c:pt idx="8">
                  <c:v>2.9781438141283147E-4</c:v>
                </c:pt>
                <c:pt idx="9">
                  <c:v>2.9781438141283147E-4</c:v>
                </c:pt>
                <c:pt idx="10">
                  <c:v>2.9487447108958269E-4</c:v>
                </c:pt>
                <c:pt idx="11">
                  <c:v>2.9487447108958269E-4</c:v>
                </c:pt>
                <c:pt idx="12">
                  <c:v>4.5131703637226123E-4</c:v>
                </c:pt>
                <c:pt idx="13">
                  <c:v>4.5131703637226123E-4</c:v>
                </c:pt>
                <c:pt idx="14">
                  <c:v>4.4496639393139503E-4</c:v>
                </c:pt>
                <c:pt idx="15">
                  <c:v>4.4246011408419797E-4</c:v>
                </c:pt>
                <c:pt idx="16">
                  <c:v>3.0222732262074936E-4</c:v>
                </c:pt>
                <c:pt idx="17">
                  <c:v>1.2002458436109403E-4</c:v>
                </c:pt>
                <c:pt idx="18">
                  <c:v>2.5966341306361628E-4</c:v>
                </c:pt>
                <c:pt idx="19">
                  <c:v>2.6017292630586521E-4</c:v>
                </c:pt>
                <c:pt idx="20">
                  <c:v>2.57619697056884E-4</c:v>
                </c:pt>
                <c:pt idx="21">
                  <c:v>2.572275936387715E-4</c:v>
                </c:pt>
                <c:pt idx="22">
                  <c:v>2.7912594774335691E-4</c:v>
                </c:pt>
                <c:pt idx="23">
                  <c:v>2.4058379106033976E-4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5.7076186340064008E-4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1.2101789629944254E-3</c:v>
                </c:pt>
                <c:pt idx="1">
                  <c:v>1.2101789629944254E-3</c:v>
                </c:pt>
                <c:pt idx="2">
                  <c:v>1.2101789629944254E-3</c:v>
                </c:pt>
                <c:pt idx="3">
                  <c:v>1.2101789629944254E-3</c:v>
                </c:pt>
                <c:pt idx="4">
                  <c:v>1.2101789629944254E-3</c:v>
                </c:pt>
                <c:pt idx="5">
                  <c:v>1.2101789629944254E-3</c:v>
                </c:pt>
                <c:pt idx="6">
                  <c:v>1.2740334921887198E-3</c:v>
                </c:pt>
                <c:pt idx="7">
                  <c:v>1.8253051876253585E-3</c:v>
                </c:pt>
                <c:pt idx="8">
                  <c:v>1.8253051876253585E-3</c:v>
                </c:pt>
                <c:pt idx="9">
                  <c:v>1.8253051876253585E-3</c:v>
                </c:pt>
                <c:pt idx="10">
                  <c:v>1.2101789629944254E-3</c:v>
                </c:pt>
                <c:pt idx="11">
                  <c:v>1.2101789629944254E-3</c:v>
                </c:pt>
                <c:pt idx="12">
                  <c:v>2.2722868919854205E-3</c:v>
                </c:pt>
                <c:pt idx="13">
                  <c:v>2.2722868919854205E-3</c:v>
                </c:pt>
                <c:pt idx="14">
                  <c:v>1.6337416000424749E-3</c:v>
                </c:pt>
                <c:pt idx="15">
                  <c:v>1.2101789629944254E-3</c:v>
                </c:pt>
                <c:pt idx="16">
                  <c:v>1.2101789629944254E-3</c:v>
                </c:pt>
                <c:pt idx="17">
                  <c:v>1.2277701818784192E-3</c:v>
                </c:pt>
                <c:pt idx="18">
                  <c:v>1.7548626153926937E-3</c:v>
                </c:pt>
                <c:pt idx="19">
                  <c:v>1.757976535469578E-3</c:v>
                </c:pt>
                <c:pt idx="20">
                  <c:v>1.2277697281753751E-3</c:v>
                </c:pt>
                <c:pt idx="21">
                  <c:v>1.2257907881799005E-3</c:v>
                </c:pt>
                <c:pt idx="22">
                  <c:v>1.2724949884369747E-3</c:v>
                </c:pt>
                <c:pt idx="23">
                  <c:v>1.2579204957440878E-3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2.1441864257644969</c:v>
                </c:pt>
                <c:pt idx="1">
                  <c:v>2.1441864257644969</c:v>
                </c:pt>
                <c:pt idx="2">
                  <c:v>2.1441864257644969</c:v>
                </c:pt>
                <c:pt idx="3">
                  <c:v>2.1441864257644969</c:v>
                </c:pt>
                <c:pt idx="4">
                  <c:v>2.1439907406992087</c:v>
                </c:pt>
                <c:pt idx="5">
                  <c:v>2.1444466235883985</c:v>
                </c:pt>
                <c:pt idx="6">
                  <c:v>2.1474980517291629</c:v>
                </c:pt>
                <c:pt idx="7">
                  <c:v>2.1658002042858389</c:v>
                </c:pt>
                <c:pt idx="8">
                  <c:v>2.1658002042858389</c:v>
                </c:pt>
                <c:pt idx="9">
                  <c:v>2.1658002042858389</c:v>
                </c:pt>
                <c:pt idx="10">
                  <c:v>2.1444202482593093</c:v>
                </c:pt>
                <c:pt idx="11">
                  <c:v>2.1444202482593093</c:v>
                </c:pt>
                <c:pt idx="12">
                  <c:v>2.1872386421459429</c:v>
                </c:pt>
                <c:pt idx="13">
                  <c:v>2.1872386421459429</c:v>
                </c:pt>
                <c:pt idx="14">
                  <c:v>2.1564606075620705</c:v>
                </c:pt>
                <c:pt idx="15">
                  <c:v>2.1443140619912513</c:v>
                </c:pt>
                <c:pt idx="16">
                  <c:v>2.1439907406992074</c:v>
                </c:pt>
                <c:pt idx="17">
                  <c:v>3.5247000038554077</c:v>
                </c:pt>
                <c:pt idx="18">
                  <c:v>3.552570079958544</c:v>
                </c:pt>
                <c:pt idx="19">
                  <c:v>3.5595409561339801</c:v>
                </c:pt>
                <c:pt idx="20">
                  <c:v>3.5246090967311101</c:v>
                </c:pt>
                <c:pt idx="21">
                  <c:v>5.4444122397281731</c:v>
                </c:pt>
                <c:pt idx="22">
                  <c:v>6.8151310347291867</c:v>
                </c:pt>
                <c:pt idx="23">
                  <c:v>11.761320085905723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20.770072095050857</c:v>
                </c:pt>
                <c:pt idx="1">
                  <c:v>20.770072095050857</c:v>
                </c:pt>
                <c:pt idx="2">
                  <c:v>20.770072095050857</c:v>
                </c:pt>
                <c:pt idx="3">
                  <c:v>20.770072095050857</c:v>
                </c:pt>
                <c:pt idx="4">
                  <c:v>7.483695774645776</c:v>
                </c:pt>
                <c:pt idx="5">
                  <c:v>10.997656319616183</c:v>
                </c:pt>
                <c:pt idx="6">
                  <c:v>20.802150793624591</c:v>
                </c:pt>
                <c:pt idx="7">
                  <c:v>20.979438096411833</c:v>
                </c:pt>
                <c:pt idx="8">
                  <c:v>20.979438096411833</c:v>
                </c:pt>
                <c:pt idx="9">
                  <c:v>20.979438096411833</c:v>
                </c:pt>
                <c:pt idx="10">
                  <c:v>20.772337061387923</c:v>
                </c:pt>
                <c:pt idx="11">
                  <c:v>20.772337061387923</c:v>
                </c:pt>
                <c:pt idx="12">
                  <c:v>21.187105626907002</c:v>
                </c:pt>
                <c:pt idx="13">
                  <c:v>21.187105626907002</c:v>
                </c:pt>
                <c:pt idx="14">
                  <c:v>20.888968305650948</c:v>
                </c:pt>
                <c:pt idx="15">
                  <c:v>20.771308467784028</c:v>
                </c:pt>
                <c:pt idx="16">
                  <c:v>20.768176554222222</c:v>
                </c:pt>
                <c:pt idx="17">
                  <c:v>7.4575079282008359</c:v>
                </c:pt>
                <c:pt idx="18">
                  <c:v>14.19726789975336</c:v>
                </c:pt>
                <c:pt idx="19">
                  <c:v>14.225125871399529</c:v>
                </c:pt>
                <c:pt idx="20">
                  <c:v>14.085526382855535</c:v>
                </c:pt>
                <c:pt idx="21">
                  <c:v>14.064087870568912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1.0296634561508198E-2</c:v>
                </c:pt>
                <c:pt idx="1">
                  <c:v>0</c:v>
                </c:pt>
                <c:pt idx="2">
                  <c:v>0.40435817977304622</c:v>
                </c:pt>
                <c:pt idx="3">
                  <c:v>0.40435817977304622</c:v>
                </c:pt>
                <c:pt idx="4">
                  <c:v>10.031217404553201</c:v>
                </c:pt>
                <c:pt idx="5">
                  <c:v>16.038391454056267</c:v>
                </c:pt>
                <c:pt idx="6">
                  <c:v>16.061410454074814</c:v>
                </c:pt>
                <c:pt idx="7">
                  <c:v>16.198292894480165</c:v>
                </c:pt>
                <c:pt idx="8">
                  <c:v>16.198292894480165</c:v>
                </c:pt>
                <c:pt idx="9">
                  <c:v>16.198292894480165</c:v>
                </c:pt>
                <c:pt idx="10">
                  <c:v>16.038391454056278</c:v>
                </c:pt>
                <c:pt idx="11">
                  <c:v>16.038391454056278</c:v>
                </c:pt>
                <c:pt idx="12">
                  <c:v>1.0502738417091798E-2</c:v>
                </c:pt>
                <c:pt idx="13">
                  <c:v>1.0502738417091798E-2</c:v>
                </c:pt>
                <c:pt idx="14">
                  <c:v>1.0354956619994955E-2</c:v>
                </c:pt>
                <c:pt idx="15">
                  <c:v>1.0296634561508202E-2</c:v>
                </c:pt>
                <c:pt idx="16">
                  <c:v>10.031217404553178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64.962801672981143</c:v>
                </c:pt>
                <c:pt idx="18">
                  <c:v>65.476467580581641</c:v>
                </c:pt>
                <c:pt idx="19">
                  <c:v>1.0683118360530781</c:v>
                </c:pt>
                <c:pt idx="20">
                  <c:v>64.961126188122805</c:v>
                </c:pt>
                <c:pt idx="21">
                  <c:v>1.1350951653494072</c:v>
                </c:pt>
                <c:pt idx="22">
                  <c:v>230.1275214963203</c:v>
                </c:pt>
                <c:pt idx="23">
                  <c:v>3.4711625557356736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45.759757586708147</c:v>
                </c:pt>
                <c:pt idx="1">
                  <c:v>45.759757586708147</c:v>
                </c:pt>
                <c:pt idx="2">
                  <c:v>129.05193198511634</c:v>
                </c:pt>
                <c:pt idx="3">
                  <c:v>45.759757586708147</c:v>
                </c:pt>
                <c:pt idx="4">
                  <c:v>46.692254703763517</c:v>
                </c:pt>
                <c:pt idx="5">
                  <c:v>32.400545201114447</c:v>
                </c:pt>
                <c:pt idx="6">
                  <c:v>5.0251779992163792</c:v>
                </c:pt>
                <c:pt idx="7">
                  <c:v>70.895722981182544</c:v>
                </c:pt>
                <c:pt idx="8">
                  <c:v>47.918162565165346</c:v>
                </c:pt>
                <c:pt idx="9">
                  <c:v>52.677272827181916</c:v>
                </c:pt>
                <c:pt idx="10">
                  <c:v>32.069192627111171</c:v>
                </c:pt>
                <c:pt idx="11">
                  <c:v>126.6450638826233</c:v>
                </c:pt>
                <c:pt idx="12">
                  <c:v>52.233097514684857</c:v>
                </c:pt>
                <c:pt idx="13">
                  <c:v>68.378624531464396</c:v>
                </c:pt>
                <c:pt idx="14">
                  <c:v>67.38292830699119</c:v>
                </c:pt>
                <c:pt idx="15">
                  <c:v>124.26060230611728</c:v>
                </c:pt>
                <c:pt idx="16">
                  <c:v>46.655055700723658</c:v>
                </c:pt>
                <c:pt idx="17">
                  <c:v>25.02738190330528</c:v>
                </c:pt>
                <c:pt idx="18">
                  <c:v>12.627382106270119</c:v>
                </c:pt>
                <c:pt idx="19">
                  <c:v>12.300710758948776</c:v>
                </c:pt>
                <c:pt idx="20">
                  <c:v>84.87225097459627</c:v>
                </c:pt>
                <c:pt idx="21">
                  <c:v>31.517119622219091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1.3371569432130173</c:v>
                </c:pt>
                <c:pt idx="1">
                  <c:v>0</c:v>
                </c:pt>
                <c:pt idx="2">
                  <c:v>30.651256566510174</c:v>
                </c:pt>
                <c:pt idx="3">
                  <c:v>30.651256566510174</c:v>
                </c:pt>
                <c:pt idx="4">
                  <c:v>0</c:v>
                </c:pt>
                <c:pt idx="5">
                  <c:v>6.2042974347306199</c:v>
                </c:pt>
                <c:pt idx="6">
                  <c:v>0.26567273817427844</c:v>
                </c:pt>
                <c:pt idx="7">
                  <c:v>3.6216505581919543</c:v>
                </c:pt>
                <c:pt idx="8">
                  <c:v>2.5333425170185953</c:v>
                </c:pt>
                <c:pt idx="9">
                  <c:v>2.7849476647232954</c:v>
                </c:pt>
                <c:pt idx="10">
                  <c:v>1.6954456481023839</c:v>
                </c:pt>
                <c:pt idx="11">
                  <c:v>6.4717431822660254</c:v>
                </c:pt>
                <c:pt idx="12">
                  <c:v>0.19457660300780807</c:v>
                </c:pt>
                <c:pt idx="13">
                  <c:v>0.19457660300780807</c:v>
                </c:pt>
                <c:pt idx="14">
                  <c:v>0.1918387570362568</c:v>
                </c:pt>
                <c:pt idx="15">
                  <c:v>0.19075826663745687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6.2002969875288014E-2</c:v>
                </c:pt>
                <c:pt idx="1">
                  <c:v>6.2002969875288014E-2</c:v>
                </c:pt>
                <c:pt idx="2">
                  <c:v>0.17486113286459198</c:v>
                </c:pt>
                <c:pt idx="3">
                  <c:v>6.2002969875288014E-2</c:v>
                </c:pt>
                <c:pt idx="4">
                  <c:v>6.2085603480642446E-2</c:v>
                </c:pt>
                <c:pt idx="5">
                  <c:v>4.2175848716065993E-2</c:v>
                </c:pt>
                <c:pt idx="6">
                  <c:v>6.6055330854167087E-3</c:v>
                </c:pt>
                <c:pt idx="7">
                  <c:v>0.20500135568171232</c:v>
                </c:pt>
                <c:pt idx="8">
                  <c:v>0.14366248482337082</c:v>
                </c:pt>
                <c:pt idx="9">
                  <c:v>0.15793067811771772</c:v>
                </c:pt>
                <c:pt idx="10">
                  <c:v>4.2154549143138355E-2</c:v>
                </c:pt>
                <c:pt idx="11">
                  <c:v>0.16060672047393754</c:v>
                </c:pt>
                <c:pt idx="12">
                  <c:v>0.15949397422523987</c:v>
                </c:pt>
                <c:pt idx="13">
                  <c:v>0.20143853609210854</c:v>
                </c:pt>
                <c:pt idx="14">
                  <c:v>0.19860365299333915</c:v>
                </c:pt>
                <c:pt idx="15">
                  <c:v>0.16059876763526879</c:v>
                </c:pt>
                <c:pt idx="16">
                  <c:v>6.1997311293057362E-2</c:v>
                </c:pt>
                <c:pt idx="17">
                  <c:v>0.16360653937786818</c:v>
                </c:pt>
                <c:pt idx="18">
                  <c:v>9.4992567274334236E-2</c:v>
                </c:pt>
                <c:pt idx="19">
                  <c:v>9.5178962309239099E-2</c:v>
                </c:pt>
                <c:pt idx="20">
                  <c:v>0.62334763070069432</c:v>
                </c:pt>
                <c:pt idx="21">
                  <c:v>0.24027353588074818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2.7013917736665074</c:v>
                </c:pt>
                <c:pt idx="1">
                  <c:v>1.5745353640883835</c:v>
                </c:pt>
                <c:pt idx="2">
                  <c:v>2.6173663242370404</c:v>
                </c:pt>
                <c:pt idx="3">
                  <c:v>2.6173663242370404</c:v>
                </c:pt>
                <c:pt idx="4">
                  <c:v>0.38965844734363481</c:v>
                </c:pt>
                <c:pt idx="5">
                  <c:v>0.31266220156713526</c:v>
                </c:pt>
                <c:pt idx="6">
                  <c:v>1.5769671825773681</c:v>
                </c:pt>
                <c:pt idx="7">
                  <c:v>1.5904069591253203</c:v>
                </c:pt>
                <c:pt idx="8">
                  <c:v>1.5904069591253203</c:v>
                </c:pt>
                <c:pt idx="9">
                  <c:v>1.5904069591253203</c:v>
                </c:pt>
                <c:pt idx="10">
                  <c:v>1.574707066409869</c:v>
                </c:pt>
                <c:pt idx="11">
                  <c:v>1.574707066409869</c:v>
                </c:pt>
                <c:pt idx="12">
                  <c:v>3.024423016234087</c:v>
                </c:pt>
                <c:pt idx="13">
                  <c:v>3.024423016234087</c:v>
                </c:pt>
                <c:pt idx="14">
                  <c:v>2.9818656340046399</c:v>
                </c:pt>
                <c:pt idx="15">
                  <c:v>2.9650703710961448</c:v>
                </c:pt>
                <c:pt idx="16">
                  <c:v>1.6492277030555471</c:v>
                </c:pt>
                <c:pt idx="17">
                  <c:v>0.39850933494422452</c:v>
                </c:pt>
                <c:pt idx="18">
                  <c:v>1.2642327315430826</c:v>
                </c:pt>
                <c:pt idx="19">
                  <c:v>1.266713417252346</c:v>
                </c:pt>
                <c:pt idx="20">
                  <c:v>1.2542824168676108</c:v>
                </c:pt>
                <c:pt idx="21">
                  <c:v>1.2523733686521574</c:v>
                </c:pt>
                <c:pt idx="22">
                  <c:v>0.88026304590792981</c:v>
                </c:pt>
                <c:pt idx="23">
                  <c:v>0.75871491857708151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8.1954012745684022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2.7198311151171972</c:v>
                </c:pt>
                <c:pt idx="1">
                  <c:v>2.7198311151171972</c:v>
                </c:pt>
                <c:pt idx="2">
                  <c:v>2.7198311151171972</c:v>
                </c:pt>
                <c:pt idx="3">
                  <c:v>2.7198311151171972</c:v>
                </c:pt>
                <c:pt idx="4">
                  <c:v>2.7198311151171972</c:v>
                </c:pt>
                <c:pt idx="5">
                  <c:v>2.7198311151171972</c:v>
                </c:pt>
                <c:pt idx="6">
                  <c:v>3.7163073239181754</c:v>
                </c:pt>
                <c:pt idx="7">
                  <c:v>6.661200631811151</c:v>
                </c:pt>
                <c:pt idx="8">
                  <c:v>6.661200631811151</c:v>
                </c:pt>
                <c:pt idx="9">
                  <c:v>6.661200631811151</c:v>
                </c:pt>
                <c:pt idx="10">
                  <c:v>2.7198311151171972</c:v>
                </c:pt>
                <c:pt idx="11">
                  <c:v>2.7198311151171972</c:v>
                </c:pt>
                <c:pt idx="12">
                  <c:v>13.636534093417989</c:v>
                </c:pt>
                <c:pt idx="13">
                  <c:v>13.636534093417989</c:v>
                </c:pt>
                <c:pt idx="14">
                  <c:v>3.6717720054082199</c:v>
                </c:pt>
                <c:pt idx="15">
                  <c:v>2.7198311151171972</c:v>
                </c:pt>
                <c:pt idx="16">
                  <c:v>2.7198311151171972</c:v>
                </c:pt>
                <c:pt idx="17">
                  <c:v>2.7593667093859473</c:v>
                </c:pt>
                <c:pt idx="18">
                  <c:v>5.2421804329387411</c:v>
                </c:pt>
                <c:pt idx="19">
                  <c:v>5.2514824322825033</c:v>
                </c:pt>
                <c:pt idx="20">
                  <c:v>2.75936568970564</c:v>
                </c:pt>
                <c:pt idx="21">
                  <c:v>2.7549180974575274</c:v>
                </c:pt>
                <c:pt idx="22">
                  <c:v>2.8598840082444279</c:v>
                </c:pt>
                <c:pt idx="23">
                  <c:v>2.8271283911619118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CRD'!$C$10:$C$33</c:f>
              <c:numCache>
                <c:formatCode>#,##0.00</c:formatCode>
                <c:ptCount val="24"/>
                <c:pt idx="0">
                  <c:v>1.6487982007017794</c:v>
                </c:pt>
                <c:pt idx="1">
                  <c:v>1.6487982007017794</c:v>
                </c:pt>
                <c:pt idx="2">
                  <c:v>1.6487982007017794</c:v>
                </c:pt>
                <c:pt idx="3">
                  <c:v>1.6487982007017794</c:v>
                </c:pt>
                <c:pt idx="4">
                  <c:v>1.6486477262935504</c:v>
                </c:pt>
                <c:pt idx="5">
                  <c:v>1.648998282979478</c:v>
                </c:pt>
                <c:pt idx="6">
                  <c:v>1.6513447157185377</c:v>
                </c:pt>
                <c:pt idx="7">
                  <c:v>1.665418378270366</c:v>
                </c:pt>
                <c:pt idx="8">
                  <c:v>1.665418378270366</c:v>
                </c:pt>
                <c:pt idx="9">
                  <c:v>1.665418378270366</c:v>
                </c:pt>
                <c:pt idx="10">
                  <c:v>1.648978001349755</c:v>
                </c:pt>
                <c:pt idx="11">
                  <c:v>1.648978001349755</c:v>
                </c:pt>
                <c:pt idx="12">
                  <c:v>1.6819037255073666</c:v>
                </c:pt>
                <c:pt idx="13">
                  <c:v>1.6819037255073666</c:v>
                </c:pt>
                <c:pt idx="14">
                  <c:v>1.6582365819077003</c:v>
                </c:pt>
                <c:pt idx="15">
                  <c:v>1.6488963481289285</c:v>
                </c:pt>
                <c:pt idx="16">
                  <c:v>1.6486477262935493</c:v>
                </c:pt>
                <c:pt idx="17">
                  <c:v>1.6726947880386385</c:v>
                </c:pt>
                <c:pt idx="18">
                  <c:v>1.6859209153654944</c:v>
                </c:pt>
                <c:pt idx="19">
                  <c:v>1.6892290403786752</c:v>
                </c:pt>
                <c:pt idx="20">
                  <c:v>1.6726516468144665</c:v>
                </c:pt>
                <c:pt idx="21">
                  <c:v>1.6701058304987122</c:v>
                </c:pt>
                <c:pt idx="22">
                  <c:v>1.5646968136772681</c:v>
                </c:pt>
                <c:pt idx="23">
                  <c:v>1.3486409785185247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CRD'!$D$10:$D$33</c:f>
              <c:numCache>
                <c:formatCode>#,##0.00</c:formatCode>
                <c:ptCount val="24"/>
                <c:pt idx="0">
                  <c:v>2.6398097851451987</c:v>
                </c:pt>
                <c:pt idx="1">
                  <c:v>2.6398097851451987</c:v>
                </c:pt>
                <c:pt idx="2">
                  <c:v>2.6398097851451987</c:v>
                </c:pt>
                <c:pt idx="3">
                  <c:v>2.6398097851451987</c:v>
                </c:pt>
                <c:pt idx="4">
                  <c:v>1.3060319237241997</c:v>
                </c:pt>
                <c:pt idx="5">
                  <c:v>1.1853969528613604</c:v>
                </c:pt>
                <c:pt idx="6">
                  <c:v>2.6438868852150565</c:v>
                </c:pt>
                <c:pt idx="7">
                  <c:v>2.6664195348148261</c:v>
                </c:pt>
                <c:pt idx="8">
                  <c:v>2.6664195348148261</c:v>
                </c:pt>
                <c:pt idx="9">
                  <c:v>2.6664195348148261</c:v>
                </c:pt>
                <c:pt idx="10">
                  <c:v>2.6400976551281357</c:v>
                </c:pt>
                <c:pt idx="11">
                  <c:v>2.6400976551281357</c:v>
                </c:pt>
                <c:pt idx="12">
                  <c:v>2.6928134142654758</c:v>
                </c:pt>
                <c:pt idx="13">
                  <c:v>2.6928134142654758</c:v>
                </c:pt>
                <c:pt idx="14">
                  <c:v>2.6549211135374389</c:v>
                </c:pt>
                <c:pt idx="15">
                  <c:v>2.6399669241683204</c:v>
                </c:pt>
                <c:pt idx="16">
                  <c:v>2.639568867963753</c:v>
                </c:pt>
                <c:pt idx="17">
                  <c:v>0.80381736954817185</c:v>
                </c:pt>
                <c:pt idx="18">
                  <c:v>1.8044273776510931</c:v>
                </c:pt>
                <c:pt idx="19">
                  <c:v>1.8079680368172877</c:v>
                </c:pt>
                <c:pt idx="20">
                  <c:v>1.7902253879630501</c:v>
                </c:pt>
                <c:pt idx="21">
                  <c:v>1.7875006215657927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CRD'!$E$10:$E$33</c:f>
              <c:numCache>
                <c:formatCode>#,##0.00</c:formatCode>
                <c:ptCount val="24"/>
                <c:pt idx="0">
                  <c:v>6.5107204054165339E-3</c:v>
                </c:pt>
                <c:pt idx="1">
                  <c:v>0</c:v>
                </c:pt>
                <c:pt idx="2">
                  <c:v>3.0181304485137979</c:v>
                </c:pt>
                <c:pt idx="3">
                  <c:v>3.0181304485137979</c:v>
                </c:pt>
                <c:pt idx="4">
                  <c:v>6.094897358214193</c:v>
                </c:pt>
                <c:pt idx="5">
                  <c:v>4.7187246365900091</c:v>
                </c:pt>
                <c:pt idx="6">
                  <c:v>4.7254971563160915</c:v>
                </c:pt>
                <c:pt idx="7">
                  <c:v>4.765769932155715</c:v>
                </c:pt>
                <c:pt idx="8">
                  <c:v>4.765769932155715</c:v>
                </c:pt>
                <c:pt idx="9">
                  <c:v>4.765769932155715</c:v>
                </c:pt>
                <c:pt idx="10">
                  <c:v>4.7187246365900117</c:v>
                </c:pt>
                <c:pt idx="11">
                  <c:v>4.7187246365900117</c:v>
                </c:pt>
                <c:pt idx="12">
                  <c:v>6.6410430433782109E-3</c:v>
                </c:pt>
                <c:pt idx="13">
                  <c:v>6.6410430433782109E-3</c:v>
                </c:pt>
                <c:pt idx="14">
                  <c:v>6.5475983400472386E-3</c:v>
                </c:pt>
                <c:pt idx="15">
                  <c:v>6.5107204054165356E-3</c:v>
                </c:pt>
                <c:pt idx="16">
                  <c:v>6.0948973582141788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0.18534079252522712</c:v>
                </c:pt>
                <c:pt idx="18">
                  <c:v>0.18680629653607761</c:v>
                </c:pt>
                <c:pt idx="19">
                  <c:v>0</c:v>
                </c:pt>
                <c:pt idx="20">
                  <c:v>0.18533601231742347</c:v>
                </c:pt>
                <c:pt idx="21">
                  <c:v>0</c:v>
                </c:pt>
                <c:pt idx="22">
                  <c:v>0.65656061803956511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CRD'!$G$10:$G$33</c:f>
              <c:numCache>
                <c:formatCode>#,##0.00</c:formatCode>
                <c:ptCount val="24"/>
                <c:pt idx="0">
                  <c:v>39.157555112702269</c:v>
                </c:pt>
                <c:pt idx="1">
                  <c:v>39.157555112702269</c:v>
                </c:pt>
                <c:pt idx="2">
                  <c:v>39.101172196371259</c:v>
                </c:pt>
                <c:pt idx="3">
                  <c:v>39.157555112702269</c:v>
                </c:pt>
                <c:pt idx="4">
                  <c:v>39.955511858525099</c:v>
                </c:pt>
                <c:pt idx="5">
                  <c:v>15.118950197012087</c:v>
                </c:pt>
                <c:pt idx="6">
                  <c:v>3.0554852134174695</c:v>
                </c:pt>
                <c:pt idx="7">
                  <c:v>28.563341822821975</c:v>
                </c:pt>
                <c:pt idx="8">
                  <c:v>41.005198899142343</c:v>
                </c:pt>
                <c:pt idx="9">
                  <c:v>29.532161368159979</c:v>
                </c:pt>
                <c:pt idx="10">
                  <c:v>14.96433233385852</c:v>
                </c:pt>
                <c:pt idx="11">
                  <c:v>51.019622163302095</c:v>
                </c:pt>
                <c:pt idx="12">
                  <c:v>29.283145876271291</c:v>
                </c:pt>
                <c:pt idx="13">
                  <c:v>27.547066808859096</c:v>
                </c:pt>
                <c:pt idx="14">
                  <c:v>27.142402287806547</c:v>
                </c:pt>
                <c:pt idx="15">
                  <c:v>50.050624708189453</c:v>
                </c:pt>
                <c:pt idx="16">
                  <c:v>39.923679915165046</c:v>
                </c:pt>
                <c:pt idx="17">
                  <c:v>11.678437452486426</c:v>
                </c:pt>
                <c:pt idx="18">
                  <c:v>9.5077530032745212</c:v>
                </c:pt>
                <c:pt idx="19">
                  <c:v>9.2617867010402701</c:v>
                </c:pt>
                <c:pt idx="20">
                  <c:v>34.085206418894124</c:v>
                </c:pt>
                <c:pt idx="21">
                  <c:v>26.969840175883089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2.8950890591777982</c:v>
                </c:pt>
                <c:pt idx="6">
                  <c:v>0.16153838196900169</c:v>
                </c:pt>
                <c:pt idx="7">
                  <c:v>1.4457922477369105</c:v>
                </c:pt>
                <c:pt idx="8">
                  <c:v>2.1678672183794947</c:v>
                </c:pt>
                <c:pt idx="9">
                  <c:v>1.5613094494529185</c:v>
                </c:pt>
                <c:pt idx="10">
                  <c:v>0.79113972176366776</c:v>
                </c:pt>
                <c:pt idx="11">
                  <c:v>2.5835587259509678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CRD'!$I$10:$I$33</c:f>
              <c:numCache>
                <c:formatCode>#,##0.00</c:formatCode>
                <c:ptCount val="24"/>
                <c:pt idx="0">
                  <c:v>5.3057202181246668E-2</c:v>
                </c:pt>
                <c:pt idx="1">
                  <c:v>5.3057202181246668E-2</c:v>
                </c:pt>
                <c:pt idx="2">
                  <c:v>5.2980805179883003E-2</c:v>
                </c:pt>
                <c:pt idx="3">
                  <c:v>5.3057202181246668E-2</c:v>
                </c:pt>
                <c:pt idx="4">
                  <c:v>5.3127913437740822E-2</c:v>
                </c:pt>
                <c:pt idx="5">
                  <c:v>1.9680365015369721E-2</c:v>
                </c:pt>
                <c:pt idx="6">
                  <c:v>4.0163967669161124E-3</c:v>
                </c:pt>
                <c:pt idx="7">
                  <c:v>8.1796970569159952E-2</c:v>
                </c:pt>
                <c:pt idx="8">
                  <c:v>0.12293686671554073</c:v>
                </c:pt>
                <c:pt idx="9">
                  <c:v>8.8539782354653096E-2</c:v>
                </c:pt>
                <c:pt idx="10">
                  <c:v>1.9670426072049121E-2</c:v>
                </c:pt>
                <c:pt idx="11">
                  <c:v>6.408210048221466E-2</c:v>
                </c:pt>
                <c:pt idx="12">
                  <c:v>8.941620420483172E-2</c:v>
                </c:pt>
                <c:pt idx="13">
                  <c:v>8.0375404980204151E-2</c:v>
                </c:pt>
                <c:pt idx="14">
                  <c:v>7.9244232323050445E-2</c:v>
                </c:pt>
                <c:pt idx="15">
                  <c:v>6.4078927298644353E-2</c:v>
                </c:pt>
                <c:pt idx="16">
                  <c:v>5.3052360017361994E-2</c:v>
                </c:pt>
                <c:pt idx="17">
                  <c:v>7.6343132666619642E-2</c:v>
                </c:pt>
                <c:pt idx="18">
                  <c:v>7.1524395095547325E-2</c:v>
                </c:pt>
                <c:pt idx="19">
                  <c:v>7.1664740729978763E-2</c:v>
                </c:pt>
                <c:pt idx="20">
                  <c:v>0.24872504135342158</c:v>
                </c:pt>
                <c:pt idx="21">
                  <c:v>0.20560695072622365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CRD'!$J$10:$J$33</c:f>
              <c:numCache>
                <c:formatCode>#,##0.00</c:formatCode>
                <c:ptCount val="24"/>
                <c:pt idx="0">
                  <c:v>1.4214350310234971</c:v>
                </c:pt>
                <c:pt idx="1">
                  <c:v>1.104464535506877</c:v>
                </c:pt>
                <c:pt idx="2">
                  <c:v>1.3939681511159994</c:v>
                </c:pt>
                <c:pt idx="3">
                  <c:v>1.3939681511159994</c:v>
                </c:pt>
                <c:pt idx="4">
                  <c:v>0.63100911256491099</c:v>
                </c:pt>
                <c:pt idx="5">
                  <c:v>0.60890484074147044</c:v>
                </c:pt>
                <c:pt idx="6">
                  <c:v>1.1061703449406501</c:v>
                </c:pt>
                <c:pt idx="7">
                  <c:v>1.1155977334267422</c:v>
                </c:pt>
                <c:pt idx="8">
                  <c:v>1.1155977334267422</c:v>
                </c:pt>
                <c:pt idx="9">
                  <c:v>1.1155977334267422</c:v>
                </c:pt>
                <c:pt idx="10">
                  <c:v>1.1045849768313918</c:v>
                </c:pt>
                <c:pt idx="11">
                  <c:v>1.1045849768313918</c:v>
                </c:pt>
                <c:pt idx="12">
                  <c:v>1.5203719477677486</c:v>
                </c:pt>
                <c:pt idx="13">
                  <c:v>1.5203719477677486</c:v>
                </c:pt>
                <c:pt idx="14">
                  <c:v>1.4989781569277703</c:v>
                </c:pt>
                <c:pt idx="15">
                  <c:v>1.4905351013886881</c:v>
                </c:pt>
                <c:pt idx="16">
                  <c:v>1.1255880798364923</c:v>
                </c:pt>
                <c:pt idx="17">
                  <c:v>0.65453361214294792</c:v>
                </c:pt>
                <c:pt idx="18">
                  <c:v>0.99849665006104193</c:v>
                </c:pt>
                <c:pt idx="19">
                  <c:v>1.0004559066984902</c:v>
                </c:pt>
                <c:pt idx="20">
                  <c:v>0.99063784715029612</c:v>
                </c:pt>
                <c:pt idx="21">
                  <c:v>0.98913007235505856</c:v>
                </c:pt>
                <c:pt idx="22">
                  <c:v>0.84232106435736542</c:v>
                </c:pt>
                <c:pt idx="23">
                  <c:v>0.72601202643976848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5.7796521292286167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CRD'!$L$10:$L$33</c:f>
              <c:numCache>
                <c:formatCode>#,##0.00</c:formatCode>
                <c:ptCount val="24"/>
                <c:pt idx="0">
                  <c:v>1.7505903219741481</c:v>
                </c:pt>
                <c:pt idx="1">
                  <c:v>1.7505903219741481</c:v>
                </c:pt>
                <c:pt idx="2">
                  <c:v>1.7505903219741481</c:v>
                </c:pt>
                <c:pt idx="3">
                  <c:v>1.7505903219741481</c:v>
                </c:pt>
                <c:pt idx="4">
                  <c:v>1.7505903219741481</c:v>
                </c:pt>
                <c:pt idx="5">
                  <c:v>1.7505903219741481</c:v>
                </c:pt>
                <c:pt idx="6">
                  <c:v>1.7822009243459156</c:v>
                </c:pt>
                <c:pt idx="7">
                  <c:v>2.4581287417804045</c:v>
                </c:pt>
                <c:pt idx="8">
                  <c:v>2.4581287417804045</c:v>
                </c:pt>
                <c:pt idx="9">
                  <c:v>2.4581287417804045</c:v>
                </c:pt>
                <c:pt idx="10">
                  <c:v>1.7505903219741481</c:v>
                </c:pt>
                <c:pt idx="11">
                  <c:v>1.7505903219741481</c:v>
                </c:pt>
                <c:pt idx="12">
                  <c:v>2.6794029583827834</c:v>
                </c:pt>
                <c:pt idx="13">
                  <c:v>2.6794029583827834</c:v>
                </c:pt>
                <c:pt idx="14">
                  <c:v>2.3632969346650996</c:v>
                </c:pt>
                <c:pt idx="15">
                  <c:v>1.7505903219741481</c:v>
                </c:pt>
                <c:pt idx="16">
                  <c:v>1.7505903219741481</c:v>
                </c:pt>
                <c:pt idx="17">
                  <c:v>1.7760369860393121</c:v>
                </c:pt>
                <c:pt idx="18">
                  <c:v>2.446032156215268</c:v>
                </c:pt>
                <c:pt idx="19">
                  <c:v>2.4503725237022347</c:v>
                </c:pt>
                <c:pt idx="20">
                  <c:v>1.7760363297329465</c:v>
                </c:pt>
                <c:pt idx="21">
                  <c:v>1.773173684364137</c:v>
                </c:pt>
                <c:pt idx="22">
                  <c:v>1.8407338746051511</c:v>
                </c:pt>
                <c:pt idx="23">
                  <c:v>1.8196510706265396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1.2959056207184764E-2</c:v>
                </c:pt>
                <c:pt idx="1">
                  <c:v>1.2959056207184764E-2</c:v>
                </c:pt>
                <c:pt idx="2">
                  <c:v>1.2959056207184764E-2</c:v>
                </c:pt>
                <c:pt idx="3">
                  <c:v>1.2959056207184764E-2</c:v>
                </c:pt>
                <c:pt idx="4">
                  <c:v>1.295787352375319E-2</c:v>
                </c:pt>
                <c:pt idx="5">
                  <c:v>1.2960628793497421E-2</c:v>
                </c:pt>
                <c:pt idx="6">
                  <c:v>1.2979071046611793E-2</c:v>
                </c:pt>
                <c:pt idx="7">
                  <c:v>1.3089685786470467E-2</c:v>
                </c:pt>
                <c:pt idx="8">
                  <c:v>1.3089685786470467E-2</c:v>
                </c:pt>
                <c:pt idx="9">
                  <c:v>1.3089685786470467E-2</c:v>
                </c:pt>
                <c:pt idx="10">
                  <c:v>1.2960469386009322E-2</c:v>
                </c:pt>
                <c:pt idx="11">
                  <c:v>1.2960469386009322E-2</c:v>
                </c:pt>
                <c:pt idx="12">
                  <c:v>1.3219255640045226E-2</c:v>
                </c:pt>
                <c:pt idx="13">
                  <c:v>1.3219255640045226E-2</c:v>
                </c:pt>
                <c:pt idx="14">
                  <c:v>1.3033239034713503E-2</c:v>
                </c:pt>
                <c:pt idx="15">
                  <c:v>1.2959827616338696E-2</c:v>
                </c:pt>
                <c:pt idx="16">
                  <c:v>1.2957873523753181E-2</c:v>
                </c:pt>
                <c:pt idx="17">
                  <c:v>1.3146876171038702E-2</c:v>
                </c:pt>
                <c:pt idx="18">
                  <c:v>1.3250829539837358E-2</c:v>
                </c:pt>
                <c:pt idx="19">
                  <c:v>1.3276830403962488E-2</c:v>
                </c:pt>
                <c:pt idx="20">
                  <c:v>1.3146537094037861E-2</c:v>
                </c:pt>
                <c:pt idx="21">
                  <c:v>1.3126527746189842E-2</c:v>
                </c:pt>
                <c:pt idx="22">
                  <c:v>1.229804468916579E-2</c:v>
                </c:pt>
                <c:pt idx="23">
                  <c:v>1.059991103610825E-2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1.1514778664374663E-2</c:v>
                </c:pt>
                <c:pt idx="1">
                  <c:v>1.1514778664374663E-2</c:v>
                </c:pt>
                <c:pt idx="2">
                  <c:v>1.1514778664374663E-2</c:v>
                </c:pt>
                <c:pt idx="3">
                  <c:v>1.1514778664374663E-2</c:v>
                </c:pt>
                <c:pt idx="4">
                  <c:v>8.5345907871530926E-3</c:v>
                </c:pt>
                <c:pt idx="5">
                  <c:v>5.0060137061470741E-3</c:v>
                </c:pt>
                <c:pt idx="6">
                  <c:v>1.1532562864267055E-2</c:v>
                </c:pt>
                <c:pt idx="7">
                  <c:v>1.1630849670507148E-2</c:v>
                </c:pt>
                <c:pt idx="8">
                  <c:v>1.1630849670507148E-2</c:v>
                </c:pt>
                <c:pt idx="9">
                  <c:v>1.1630849670507148E-2</c:v>
                </c:pt>
                <c:pt idx="10">
                  <c:v>1.1516034345430283E-2</c:v>
                </c:pt>
                <c:pt idx="11">
                  <c:v>1.1516034345430283E-2</c:v>
                </c:pt>
                <c:pt idx="12">
                  <c:v>1.1745979056601043E-2</c:v>
                </c:pt>
                <c:pt idx="13">
                  <c:v>1.1745979056601043E-2</c:v>
                </c:pt>
                <c:pt idx="14">
                  <c:v>1.1580693868849044E-2</c:v>
                </c:pt>
                <c:pt idx="15">
                  <c:v>1.1515464100530316E-2</c:v>
                </c:pt>
                <c:pt idx="16">
                  <c:v>1.1513727790165317E-2</c:v>
                </c:pt>
                <c:pt idx="17">
                  <c:v>3.3945766095349978E-3</c:v>
                </c:pt>
                <c:pt idx="18">
                  <c:v>7.8708632669332607E-3</c:v>
                </c:pt>
                <c:pt idx="19">
                  <c:v>7.8863075261576005E-3</c:v>
                </c:pt>
                <c:pt idx="20">
                  <c:v>7.8089145732160902E-3</c:v>
                </c:pt>
                <c:pt idx="21">
                  <c:v>7.7970292161145677E-3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4.308834364996814E-5</c:v>
                </c:pt>
                <c:pt idx="1">
                  <c:v>0</c:v>
                </c:pt>
                <c:pt idx="2">
                  <c:v>6.1449472442335566E-4</c:v>
                </c:pt>
                <c:pt idx="3">
                  <c:v>6.1449472442335566E-4</c:v>
                </c:pt>
                <c:pt idx="4">
                  <c:v>0.11174540961202806</c:v>
                </c:pt>
                <c:pt idx="5">
                  <c:v>9.3109378047399854E-2</c:v>
                </c:pt>
                <c:pt idx="6">
                  <c:v>9.3243012694062544E-2</c:v>
                </c:pt>
                <c:pt idx="7">
                  <c:v>9.4037670869619755E-2</c:v>
                </c:pt>
                <c:pt idx="8">
                  <c:v>9.4037670869619755E-2</c:v>
                </c:pt>
                <c:pt idx="9">
                  <c:v>9.4037670869619755E-2</c:v>
                </c:pt>
                <c:pt idx="10">
                  <c:v>9.3109378047399896E-2</c:v>
                </c:pt>
                <c:pt idx="11">
                  <c:v>9.3109378047399896E-2</c:v>
                </c:pt>
                <c:pt idx="12">
                  <c:v>4.3950826794719891E-5</c:v>
                </c:pt>
                <c:pt idx="13">
                  <c:v>4.3950826794719891E-5</c:v>
                </c:pt>
                <c:pt idx="14">
                  <c:v>4.3332404064411221E-5</c:v>
                </c:pt>
                <c:pt idx="15">
                  <c:v>4.3088343649968153E-5</c:v>
                </c:pt>
                <c:pt idx="16">
                  <c:v>0.11174540961202777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11.582462352979139</c:v>
                </c:pt>
                <c:pt idx="18">
                  <c:v>11.674045780472611</c:v>
                </c:pt>
                <c:pt idx="19">
                  <c:v>0</c:v>
                </c:pt>
                <c:pt idx="20">
                  <c:v>11.58216362447922</c:v>
                </c:pt>
                <c:pt idx="21">
                  <c:v>0</c:v>
                </c:pt>
                <c:pt idx="22">
                  <c:v>41.030301733801558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0.55226219543326238</c:v>
                </c:pt>
                <c:pt idx="1">
                  <c:v>0.55226219543326238</c:v>
                </c:pt>
                <c:pt idx="2">
                  <c:v>1.5855021232538902</c:v>
                </c:pt>
                <c:pt idx="3">
                  <c:v>0.55226219543326238</c:v>
                </c:pt>
                <c:pt idx="4">
                  <c:v>0.56351625210356671</c:v>
                </c:pt>
                <c:pt idx="5">
                  <c:v>0.40444606146021767</c:v>
                </c:pt>
                <c:pt idx="6">
                  <c:v>1.8080887699646744E-2</c:v>
                </c:pt>
                <c:pt idx="7">
                  <c:v>11.860262440497639</c:v>
                </c:pt>
                <c:pt idx="8">
                  <c:v>0.57832148976029507</c:v>
                </c:pt>
                <c:pt idx="9">
                  <c:v>7.1188438328053403</c:v>
                </c:pt>
                <c:pt idx="10">
                  <c:v>0.40030988897674608</c:v>
                </c:pt>
                <c:pt idx="11">
                  <c:v>21.193958704078977</c:v>
                </c:pt>
                <c:pt idx="12">
                  <c:v>7.0588176675475509</c:v>
                </c:pt>
                <c:pt idx="13">
                  <c:v>11.442518881287386</c:v>
                </c:pt>
                <c:pt idx="14">
                  <c:v>11.281390114478256</c:v>
                </c:pt>
                <c:pt idx="15">
                  <c:v>20.807968107755865</c:v>
                </c:pt>
                <c:pt idx="16">
                  <c:v>0.56306730735013821</c:v>
                </c:pt>
                <c:pt idx="17">
                  <c:v>0.31240912696445572</c:v>
                </c:pt>
                <c:pt idx="18">
                  <c:v>1.6086884462863007</c:v>
                </c:pt>
                <c:pt idx="19">
                  <c:v>1.5670715523215824</c:v>
                </c:pt>
                <c:pt idx="20">
                  <c:v>14.367893734742731</c:v>
                </c:pt>
                <c:pt idx="21">
                  <c:v>0.38037163206815783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0.95273894079480603</c:v>
                </c:pt>
                <c:pt idx="6">
                  <c:v>0.87876282573696574</c:v>
                </c:pt>
                <c:pt idx="7">
                  <c:v>1.5194179573102682</c:v>
                </c:pt>
                <c:pt idx="8">
                  <c:v>0.92340755572026756</c:v>
                </c:pt>
                <c:pt idx="9">
                  <c:v>1.269192586868173</c:v>
                </c:pt>
                <c:pt idx="10">
                  <c:v>0.89645632778658679</c:v>
                </c:pt>
                <c:pt idx="11">
                  <c:v>1.9949960624834464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7.4829715174573542E-4</c:v>
                </c:pt>
                <c:pt idx="1">
                  <c:v>7.4829715174573542E-4</c:v>
                </c:pt>
                <c:pt idx="2">
                  <c:v>2.1483033470848442E-3</c:v>
                </c:pt>
                <c:pt idx="3">
                  <c:v>7.4829715174573542E-4</c:v>
                </c:pt>
                <c:pt idx="4">
                  <c:v>7.4929443448315146E-4</c:v>
                </c:pt>
                <c:pt idx="5">
                  <c:v>5.264681750283682E-4</c:v>
                </c:pt>
                <c:pt idx="6">
                  <c:v>2.3767098783833135E-5</c:v>
                </c:pt>
                <c:pt idx="7">
                  <c:v>3.5531484194747651E-2</c:v>
                </c:pt>
                <c:pt idx="8">
                  <c:v>1.7338540920205461E-3</c:v>
                </c:pt>
                <c:pt idx="9">
                  <c:v>2.1342863318257042E-2</c:v>
                </c:pt>
                <c:pt idx="10">
                  <c:v>5.2620229899671815E-4</c:v>
                </c:pt>
                <c:pt idx="11">
                  <c:v>2.7838574651066924E-2</c:v>
                </c:pt>
                <c:pt idx="12">
                  <c:v>2.155412825770054E-2</c:v>
                </c:pt>
                <c:pt idx="13">
                  <c:v>3.4913927337902481E-2</c:v>
                </c:pt>
                <c:pt idx="14">
                  <c:v>3.4422630025942695E-2</c:v>
                </c:pt>
                <c:pt idx="15">
                  <c:v>2.7837196155246127E-2</c:v>
                </c:pt>
                <c:pt idx="16">
                  <c:v>7.4822885984012714E-4</c:v>
                </c:pt>
                <c:pt idx="17">
                  <c:v>2.0422502173895155E-3</c:v>
                </c:pt>
                <c:pt idx="18">
                  <c:v>1.2101751904808221E-2</c:v>
                </c:pt>
                <c:pt idx="19">
                  <c:v>1.2125498041305326E-2</c:v>
                </c:pt>
                <c:pt idx="20">
                  <c:v>0.10803283977383928</c:v>
                </c:pt>
                <c:pt idx="21">
                  <c:v>2.8997966210502477E-3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4.6707388620751914E-3</c:v>
                </c:pt>
                <c:pt idx="1">
                  <c:v>1.0142028604526085E-3</c:v>
                </c:pt>
                <c:pt idx="2">
                  <c:v>4.5843951561671138E-3</c:v>
                </c:pt>
                <c:pt idx="3">
                  <c:v>4.5843951561671138E-3</c:v>
                </c:pt>
                <c:pt idx="4">
                  <c:v>9.9919589220008424E-4</c:v>
                </c:pt>
                <c:pt idx="5">
                  <c:v>7.3492292047410714E-4</c:v>
                </c:pt>
                <c:pt idx="6">
                  <c:v>1.0157692636747157E-3</c:v>
                </c:pt>
                <c:pt idx="7">
                  <c:v>1.0244262047188243E-3</c:v>
                </c:pt>
                <c:pt idx="8">
                  <c:v>1.0244262047188243E-3</c:v>
                </c:pt>
                <c:pt idx="9">
                  <c:v>1.0244262047188243E-3</c:v>
                </c:pt>
                <c:pt idx="10">
                  <c:v>1.0143134587850249E-3</c:v>
                </c:pt>
                <c:pt idx="11">
                  <c:v>1.0143134587850249E-3</c:v>
                </c:pt>
                <c:pt idx="12">
                  <c:v>5.890107266117323E-3</c:v>
                </c:pt>
                <c:pt idx="13">
                  <c:v>5.890107266117323E-3</c:v>
                </c:pt>
                <c:pt idx="14">
                  <c:v>5.8072279380851285E-3</c:v>
                </c:pt>
                <c:pt idx="15">
                  <c:v>5.7745196268334693E-3</c:v>
                </c:pt>
                <c:pt idx="16">
                  <c:v>1.2781011019207269E-3</c:v>
                </c:pt>
                <c:pt idx="17">
                  <c:v>7.6150160003770522E-4</c:v>
                </c:pt>
                <c:pt idx="18">
                  <c:v>9.5848406372805919E-4</c:v>
                </c:pt>
                <c:pt idx="19">
                  <c:v>9.6036480740770331E-4</c:v>
                </c:pt>
                <c:pt idx="20">
                  <c:v>9.5094018528893898E-4</c:v>
                </c:pt>
                <c:pt idx="21">
                  <c:v>9.4949283129647688E-4</c:v>
                </c:pt>
                <c:pt idx="22">
                  <c:v>8.122525551037418E-4</c:v>
                </c:pt>
                <c:pt idx="23">
                  <c:v>7.000954249691628E-4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5.2672495043646982E-2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8.8803331373372069E-2</c:v>
                </c:pt>
                <c:pt idx="1">
                  <c:v>8.8803331373372069E-2</c:v>
                </c:pt>
                <c:pt idx="2">
                  <c:v>8.8803331373372069E-2</c:v>
                </c:pt>
                <c:pt idx="3">
                  <c:v>8.8803331373372069E-2</c:v>
                </c:pt>
                <c:pt idx="4">
                  <c:v>8.8803331373372069E-2</c:v>
                </c:pt>
                <c:pt idx="5">
                  <c:v>8.8803331373372069E-2</c:v>
                </c:pt>
                <c:pt idx="6">
                  <c:v>9.0455181319982841E-2</c:v>
                </c:pt>
                <c:pt idx="7">
                  <c:v>0.12484004719388457</c:v>
                </c:pt>
                <c:pt idx="8">
                  <c:v>0.12484004719388457</c:v>
                </c:pt>
                <c:pt idx="9">
                  <c:v>0.12484004719388457</c:v>
                </c:pt>
                <c:pt idx="10">
                  <c:v>8.8803331373372069E-2</c:v>
                </c:pt>
                <c:pt idx="11">
                  <c:v>8.8803331373372069E-2</c:v>
                </c:pt>
                <c:pt idx="12">
                  <c:v>0.1364029968201598</c:v>
                </c:pt>
                <c:pt idx="13">
                  <c:v>0.1364029968201598</c:v>
                </c:pt>
                <c:pt idx="14">
                  <c:v>0.11988449735405228</c:v>
                </c:pt>
                <c:pt idx="15">
                  <c:v>8.8803331373372069E-2</c:v>
                </c:pt>
                <c:pt idx="16">
                  <c:v>8.8803331373372069E-2</c:v>
                </c:pt>
                <c:pt idx="17">
                  <c:v>9.009418081596321E-2</c:v>
                </c:pt>
                <c:pt idx="18">
                  <c:v>0.12415500010791368</c:v>
                </c:pt>
                <c:pt idx="19">
                  <c:v>0.12437530723856338</c:v>
                </c:pt>
                <c:pt idx="20">
                  <c:v>9.0094147523084228E-2</c:v>
                </c:pt>
                <c:pt idx="21">
                  <c:v>8.9948932253640659E-2</c:v>
                </c:pt>
                <c:pt idx="22">
                  <c:v>9.3376101869690517E-2</c:v>
                </c:pt>
                <c:pt idx="23">
                  <c:v>9.2306620789799079E-2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12</xdr:col>
      <xdr:colOff>1039468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5661163"/>
          <a:ext cx="117695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Waterconsumption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38</xdr:row>
      <xdr:rowOff>114300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680835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9556F0F2-CE90-44A8-8041-FBE1FC006E73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948523F-7F8F-46AD-BCD8-11F0A9EF464F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100DC8A-CFD8-409B-80F8-AD4797A02E48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150" y="5676900"/>
          <a:ext cx="1096327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12424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8283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2" name="Tabelle2" displayName="Tabelle2" ref="A9:P33" totalsRowShown="0" headerRowDxfId="191" dataDxfId="190" tableBorderDxfId="189">
  <autoFilter ref="A9:P33"/>
  <sortState ref="A10:P33">
    <sortCondition ref="A9:A33"/>
  </sortState>
  <tableColumns count="16">
    <tableColumn id="1" name="Reihenfolge_x000a_ im Bericht" dataDxfId="188"/>
    <tableColumn id="2" name="Path" dataDxfId="187"/>
    <tableColumn id="3" name="PtX-plant" dataDxfId="186"/>
    <tableColumn id="4" name="H₂-plant" dataDxfId="185"/>
    <tableColumn id="5" name="CO₂-plant" dataDxfId="184"/>
    <tableColumn id="6" name="Biomass cultivation/transport" dataDxfId="183"/>
    <tableColumn id="7" name="Electricity for H₂" dataDxfId="182"/>
    <tableColumn id="8" name="Energy for CO₂" dataDxfId="181"/>
    <tableColumn id="9" name="Energy O₂+water" dataDxfId="180"/>
    <tableColumn id="10" name="Auxiliaries" dataDxfId="179"/>
    <tableColumn id="11" name="Electricity transport HVDC" dataDxfId="178"/>
    <tableColumn id="12" name="Product transport" dataDxfId="177"/>
    <tableColumn id="13" name="CO₂ from oxyfuel" dataDxfId="176"/>
    <tableColumn id="14" name="fossil CO2 (for infromational purpose only)" dataDxfId="175"/>
    <tableColumn id="15" name="Overall result" dataDxfId="174"/>
    <tableColumn id="16" name="Path description" dataDxfId="17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1" name="Tabelle11" displayName="Tabelle11" ref="A9:O33" totalsRowShown="0" headerRowDxfId="27" dataDxfId="26" tableBorderDxfId="25">
  <autoFilter ref="A9:O33"/>
  <sortState ref="A10:O33">
    <sortCondition ref="A9:A33"/>
  </sortState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water (seawater excluded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N33" totalsRowShown="0" headerRowDxfId="171" dataDxfId="170" tableBorderDxfId="169">
  <autoFilter ref="A9:N33"/>
  <sortState ref="A10:N33">
    <sortCondition ref="A9:A33"/>
  </sortState>
  <tableColumns count="14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mass cultivation/transport" dataDxfId="163"/>
    <tableColumn id="7" name="Electricity for H₂" dataDxfId="162"/>
    <tableColumn id="8" name="Energy for CO₂" dataDxfId="161"/>
    <tableColumn id="9" name="Energy O₂+water" dataDxfId="160"/>
    <tableColumn id="10" name="Auxiliaries" dataDxfId="159"/>
    <tableColumn id="11" name="Electricity transport HVDC" dataDxfId="158"/>
    <tableColumn id="12" name="Product transport" dataDxfId="157"/>
    <tableColumn id="13" name="Overall result" dataDxfId="156"/>
    <tableColumn id="14" name="Path description" dataDxfId="155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4" name="Tabelle4" displayName="Tabelle4" ref="A9:N33" totalsRowShown="0" headerRowDxfId="153" dataDxfId="152" tableBorderDxfId="151">
  <autoFilter ref="A9:N33"/>
  <sortState ref="A10:N33">
    <sortCondition ref="A9:A33"/>
  </sortState>
  <tableColumns count="14">
    <tableColumn id="1" name="Reihenfolge_x000a_ im Bericht" dataDxfId="150"/>
    <tableColumn id="2" name="Path" dataDxfId="149"/>
    <tableColumn id="3" name="PtX-plant" dataDxfId="148"/>
    <tableColumn id="4" name="H₂-plant" dataDxfId="147"/>
    <tableColumn id="5" name="CO₂-plant" dataDxfId="146"/>
    <tableColumn id="6" name="Biomass cultivation/transport" dataDxfId="145"/>
    <tableColumn id="7" name="Electricity for H₂" dataDxfId="144"/>
    <tableColumn id="8" name="Energy for CO₂" dataDxfId="143"/>
    <tableColumn id="9" name="Energy O₂+water" dataDxfId="142"/>
    <tableColumn id="10" name="Auxiliaries" dataDxfId="141"/>
    <tableColumn id="11" name="Electricity transport HVDC" dataDxfId="140"/>
    <tableColumn id="12" name="Product transport" dataDxfId="139"/>
    <tableColumn id="13" name="Overall result" dataDxfId="138"/>
    <tableColumn id="14" name="Path description" dataDxfId="13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5" name="Tabelle5" displayName="Tabelle5" ref="A9:N33" totalsRowShown="0" headerRowDxfId="135" dataDxfId="134" tableBorderDxfId="133">
  <autoFilter ref="A9:N33"/>
  <sortState ref="A10:N33">
    <sortCondition ref="A9:A33"/>
  </sortState>
  <tableColumns count="14">
    <tableColumn id="1" name="Reihenfolge_x000a_ im Bericht" dataDxfId="132"/>
    <tableColumn id="2" name="Path" dataDxfId="131"/>
    <tableColumn id="3" name="PtX-plant" dataDxfId="130"/>
    <tableColumn id="4" name="H₂-plant" dataDxfId="129"/>
    <tableColumn id="5" name="CO₂-plant" dataDxfId="128"/>
    <tableColumn id="6" name="Biomass cultivation/transport" dataDxfId="127"/>
    <tableColumn id="7" name="Electricity for H₂" dataDxfId="126"/>
    <tableColumn id="8" name="Energy for CO₂" dataDxfId="125"/>
    <tableColumn id="9" name="Energy O₂+water" dataDxfId="124"/>
    <tableColumn id="10" name="Auxiliaries" dataDxfId="123"/>
    <tableColumn id="11" name="Electricity transport HVDC" dataDxfId="122"/>
    <tableColumn id="12" name="Product transport" dataDxfId="121"/>
    <tableColumn id="13" name="Overall result" dataDxfId="120"/>
    <tableColumn id="14" name="Path description" dataDxfId="119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A9:N33" totalsRowShown="0" headerRowDxfId="117" dataDxfId="116" tableBorderDxfId="115">
  <autoFilter ref="A9:N33"/>
  <sortState ref="A10:N33">
    <sortCondition ref="A9:A33"/>
  </sortState>
  <tableColumns count="14">
    <tableColumn id="1" name="Reihenfolge_x000a_ im Bericht" dataDxfId="114"/>
    <tableColumn id="2" name="Path" dataDxfId="113"/>
    <tableColumn id="3" name="PtX-plant" dataDxfId="112"/>
    <tableColumn id="4" name="H₂-plant" dataDxfId="111"/>
    <tableColumn id="5" name="CO₂-plant" dataDxfId="110"/>
    <tableColumn id="6" name="Biomass cultivation/transport" dataDxfId="109"/>
    <tableColumn id="7" name="Electricity for H₂" dataDxfId="108"/>
    <tableColumn id="8" name="Energy for CO₂" dataDxfId="107"/>
    <tableColumn id="9" name="Energy O₂+water" dataDxfId="106"/>
    <tableColumn id="10" name="Auxiliaries" dataDxfId="105"/>
    <tableColumn id="11" name="Electricity transport HVDC" dataDxfId="104"/>
    <tableColumn id="12" name="Product transport" dataDxfId="103"/>
    <tableColumn id="13" name="Overall result" dataDxfId="102"/>
    <tableColumn id="14" name="Path description" dataDxfId="101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A9:N33" totalsRowShown="0" headerRowDxfId="99" dataDxfId="98" tableBorderDxfId="97">
  <autoFilter ref="A9:N33"/>
  <sortState ref="A10:N33">
    <sortCondition ref="A9:A33"/>
  </sortState>
  <tableColumns count="14">
    <tableColumn id="1" name="Reihenfolge_x000a_ im Bericht" dataDxfId="96"/>
    <tableColumn id="2" name="Path" dataDxfId="95"/>
    <tableColumn id="3" name="PtX-plant" dataDxfId="94"/>
    <tableColumn id="4" name="H₂-plant" dataDxfId="93"/>
    <tableColumn id="5" name="CO₂-plant" dataDxfId="92"/>
    <tableColumn id="6" name="Biomass cultivation/transport" dataDxfId="91"/>
    <tableColumn id="7" name="Electricity for H₂" dataDxfId="90"/>
    <tableColumn id="8" name="Energy for CO₂" dataDxfId="89"/>
    <tableColumn id="9" name="Energy O₂+water" dataDxfId="88"/>
    <tableColumn id="10" name="Auxiliaries" dataDxfId="87"/>
    <tableColumn id="11" name="Electricity transport HVDC" dataDxfId="86"/>
    <tableColumn id="12" name="Product transport" dataDxfId="85"/>
    <tableColumn id="13" name="Overall result" dataDxfId="84"/>
    <tableColumn id="14" name="Path description" dataDxfId="83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N33" totalsRowShown="0" headerRowDxfId="81" dataDxfId="80" tableBorderDxfId="79">
  <autoFilter ref="A9:N33"/>
  <sortState ref="A10:N33">
    <sortCondition ref="A9:A33"/>
  </sortState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9" name="Tabelle9" displayName="Tabelle9" ref="A9:N33" totalsRowShown="0" headerRowDxfId="63" dataDxfId="62" tableBorderDxfId="61">
  <autoFilter ref="A9:N33"/>
  <sortState ref="A10:N33">
    <sortCondition ref="A9:A33"/>
  </sortState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0" name="Tabelle10" displayName="Tabelle10" ref="A9:N33" totalsRowShown="0" headerRowDxfId="45" dataDxfId="44" tableBorderDxfId="43">
  <autoFilter ref="A9:N33"/>
  <sortState ref="A10:N33">
    <sortCondition ref="A9:A33"/>
  </sortState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  <pageSetUpPr fitToPage="1"/>
  </sheetPr>
  <dimension ref="A2:K69"/>
  <sheetViews>
    <sheetView tabSelected="1" zoomScale="85" zoomScaleNormal="85" workbookViewId="0">
      <selection activeCell="E11" sqref="E11"/>
    </sheetView>
  </sheetViews>
  <sheetFormatPr baseColWidth="10" defaultColWidth="11.44140625" defaultRowHeight="13.2" x14ac:dyDescent="0.25"/>
  <cols>
    <col min="1" max="1" width="5.44140625" style="39" customWidth="1"/>
    <col min="2" max="2" width="13.1093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51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58" t="s">
        <v>13</v>
      </c>
      <c r="B4" s="46" t="s">
        <v>44</v>
      </c>
      <c r="C4" s="47" t="s">
        <v>45</v>
      </c>
      <c r="D4" s="47" t="s">
        <v>83</v>
      </c>
      <c r="E4" s="47" t="s">
        <v>46</v>
      </c>
      <c r="F4" s="47" t="s">
        <v>84</v>
      </c>
      <c r="G4" s="47" t="s">
        <v>47</v>
      </c>
      <c r="H4" s="47" t="s">
        <v>82</v>
      </c>
      <c r="I4" s="48" t="s">
        <v>6</v>
      </c>
    </row>
    <row r="5" spans="1:11" ht="24.9" customHeight="1" x14ac:dyDescent="0.25">
      <c r="A5" s="59">
        <v>1</v>
      </c>
      <c r="B5" s="49">
        <v>1</v>
      </c>
      <c r="C5" s="50" t="s">
        <v>16</v>
      </c>
      <c r="D5" s="50" t="s">
        <v>7</v>
      </c>
      <c r="E5" s="50" t="s">
        <v>10</v>
      </c>
      <c r="F5" s="50" t="s">
        <v>28</v>
      </c>
      <c r="G5" s="50" t="s">
        <v>10</v>
      </c>
      <c r="H5" s="50" t="s">
        <v>10</v>
      </c>
      <c r="I5" s="51" t="s">
        <v>43</v>
      </c>
    </row>
    <row r="6" spans="1:11" ht="24.9" customHeight="1" x14ac:dyDescent="0.25">
      <c r="A6" s="59">
        <v>2</v>
      </c>
      <c r="B6" s="52">
        <v>8</v>
      </c>
      <c r="C6" s="53" t="s">
        <v>16</v>
      </c>
      <c r="D6" s="53" t="s">
        <v>7</v>
      </c>
      <c r="E6" s="53" t="s">
        <v>10</v>
      </c>
      <c r="F6" s="53" t="s">
        <v>29</v>
      </c>
      <c r="G6" s="53" t="s">
        <v>10</v>
      </c>
      <c r="H6" s="53" t="s">
        <v>10</v>
      </c>
      <c r="I6" s="54" t="s">
        <v>43</v>
      </c>
    </row>
    <row r="7" spans="1:11" ht="24.9" customHeight="1" x14ac:dyDescent="0.25">
      <c r="A7" s="59">
        <v>3</v>
      </c>
      <c r="B7" s="49">
        <v>2</v>
      </c>
      <c r="C7" s="50" t="s">
        <v>16</v>
      </c>
      <c r="D7" s="50" t="s">
        <v>8</v>
      </c>
      <c r="E7" s="50" t="s">
        <v>10</v>
      </c>
      <c r="F7" s="50" t="s">
        <v>28</v>
      </c>
      <c r="G7" s="50" t="s">
        <v>11</v>
      </c>
      <c r="H7" s="50" t="s">
        <v>39</v>
      </c>
      <c r="I7" s="51" t="s">
        <v>43</v>
      </c>
    </row>
    <row r="8" spans="1:11" ht="24.9" customHeight="1" x14ac:dyDescent="0.25">
      <c r="A8" s="59">
        <v>4</v>
      </c>
      <c r="B8" s="52">
        <v>9</v>
      </c>
      <c r="C8" s="53" t="s">
        <v>16</v>
      </c>
      <c r="D8" s="53" t="s">
        <v>8</v>
      </c>
      <c r="E8" s="53" t="s">
        <v>10</v>
      </c>
      <c r="F8" s="53" t="s">
        <v>29</v>
      </c>
      <c r="G8" s="53" t="s">
        <v>32</v>
      </c>
      <c r="H8" s="53" t="s">
        <v>39</v>
      </c>
      <c r="I8" s="54" t="s">
        <v>43</v>
      </c>
    </row>
    <row r="9" spans="1:11" ht="24.9" customHeight="1" x14ac:dyDescent="0.25">
      <c r="A9" s="59">
        <v>5</v>
      </c>
      <c r="B9" s="49">
        <v>16</v>
      </c>
      <c r="C9" s="50" t="s">
        <v>18</v>
      </c>
      <c r="D9" s="50" t="s">
        <v>8</v>
      </c>
      <c r="E9" s="50" t="s">
        <v>10</v>
      </c>
      <c r="F9" s="50" t="s">
        <v>30</v>
      </c>
      <c r="G9" s="50" t="s">
        <v>36</v>
      </c>
      <c r="H9" s="50" t="s">
        <v>39</v>
      </c>
      <c r="I9" s="51" t="s">
        <v>42</v>
      </c>
    </row>
    <row r="10" spans="1:11" ht="24.9" customHeight="1" x14ac:dyDescent="0.25">
      <c r="A10" s="59">
        <v>6</v>
      </c>
      <c r="B10" s="52">
        <v>17</v>
      </c>
      <c r="C10" s="53" t="s">
        <v>18</v>
      </c>
      <c r="D10" s="53" t="s">
        <v>8</v>
      </c>
      <c r="E10" s="53" t="s">
        <v>10</v>
      </c>
      <c r="F10" s="53" t="s">
        <v>29</v>
      </c>
      <c r="G10" s="53" t="s">
        <v>36</v>
      </c>
      <c r="H10" s="53" t="s">
        <v>39</v>
      </c>
      <c r="I10" s="54" t="s">
        <v>42</v>
      </c>
    </row>
    <row r="11" spans="1:11" ht="24.9" customHeight="1" x14ac:dyDescent="0.25">
      <c r="A11" s="59">
        <v>7</v>
      </c>
      <c r="B11" s="49">
        <v>18</v>
      </c>
      <c r="C11" s="50" t="s">
        <v>16</v>
      </c>
      <c r="D11" s="50" t="s">
        <v>8</v>
      </c>
      <c r="E11" s="50" t="s">
        <v>10</v>
      </c>
      <c r="F11" s="50" t="s">
        <v>29</v>
      </c>
      <c r="G11" s="50" t="s">
        <v>12</v>
      </c>
      <c r="H11" s="50" t="s">
        <v>40</v>
      </c>
      <c r="I11" s="51" t="s">
        <v>43</v>
      </c>
    </row>
    <row r="12" spans="1:11" ht="24.9" customHeight="1" x14ac:dyDescent="0.25">
      <c r="A12" s="59">
        <v>8</v>
      </c>
      <c r="B12" s="52">
        <v>3</v>
      </c>
      <c r="C12" s="53" t="s">
        <v>16</v>
      </c>
      <c r="D12" s="53" t="s">
        <v>9</v>
      </c>
      <c r="E12" s="53" t="s">
        <v>22</v>
      </c>
      <c r="F12" s="53" t="s">
        <v>10</v>
      </c>
      <c r="G12" s="53" t="s">
        <v>11</v>
      </c>
      <c r="H12" s="53" t="s">
        <v>39</v>
      </c>
      <c r="I12" s="54" t="s">
        <v>43</v>
      </c>
    </row>
    <row r="13" spans="1:11" ht="24.9" customHeight="1" x14ac:dyDescent="0.25">
      <c r="A13" s="59">
        <v>9</v>
      </c>
      <c r="B13" s="49">
        <v>4</v>
      </c>
      <c r="C13" s="50" t="s">
        <v>16</v>
      </c>
      <c r="D13" s="50" t="s">
        <v>9</v>
      </c>
      <c r="E13" s="50" t="s">
        <v>23</v>
      </c>
      <c r="F13" s="50" t="s">
        <v>10</v>
      </c>
      <c r="G13" s="50" t="s">
        <v>32</v>
      </c>
      <c r="H13" s="50" t="s">
        <v>39</v>
      </c>
      <c r="I13" s="51" t="s">
        <v>43</v>
      </c>
    </row>
    <row r="14" spans="1:11" ht="24.9" customHeight="1" x14ac:dyDescent="0.25">
      <c r="A14" s="59">
        <v>10</v>
      </c>
      <c r="B14" s="52">
        <v>5</v>
      </c>
      <c r="C14" s="53" t="s">
        <v>19</v>
      </c>
      <c r="D14" s="53" t="s">
        <v>17</v>
      </c>
      <c r="E14" s="53" t="s">
        <v>24</v>
      </c>
      <c r="F14" s="53" t="s">
        <v>10</v>
      </c>
      <c r="G14" s="53" t="s">
        <v>33</v>
      </c>
      <c r="H14" s="53" t="s">
        <v>39</v>
      </c>
      <c r="I14" s="54" t="s">
        <v>49</v>
      </c>
    </row>
    <row r="15" spans="1:11" ht="24.9" customHeight="1" x14ac:dyDescent="0.25">
      <c r="A15" s="59">
        <v>11</v>
      </c>
      <c r="B15" s="49">
        <v>6</v>
      </c>
      <c r="C15" s="50" t="s">
        <v>19</v>
      </c>
      <c r="D15" s="50" t="s">
        <v>9</v>
      </c>
      <c r="E15" s="50" t="s">
        <v>23</v>
      </c>
      <c r="F15" s="50" t="s">
        <v>10</v>
      </c>
      <c r="G15" s="50" t="s">
        <v>32</v>
      </c>
      <c r="H15" s="50" t="s">
        <v>39</v>
      </c>
      <c r="I15" s="51" t="s">
        <v>42</v>
      </c>
    </row>
    <row r="16" spans="1:11" ht="24.9" customHeight="1" x14ac:dyDescent="0.25">
      <c r="A16" s="59">
        <v>12</v>
      </c>
      <c r="B16" s="52">
        <v>7</v>
      </c>
      <c r="C16" s="53" t="s">
        <v>19</v>
      </c>
      <c r="D16" s="53" t="s">
        <v>9</v>
      </c>
      <c r="E16" s="53" t="s">
        <v>23</v>
      </c>
      <c r="F16" s="53" t="s">
        <v>10</v>
      </c>
      <c r="G16" s="53" t="s">
        <v>34</v>
      </c>
      <c r="H16" s="53" t="s">
        <v>39</v>
      </c>
      <c r="I16" s="54" t="s">
        <v>42</v>
      </c>
    </row>
    <row r="17" spans="1:11" ht="24.9" customHeight="1" x14ac:dyDescent="0.25">
      <c r="A17" s="59">
        <v>13</v>
      </c>
      <c r="B17" s="49">
        <v>10</v>
      </c>
      <c r="C17" s="50" t="s">
        <v>16</v>
      </c>
      <c r="D17" s="50" t="s">
        <v>9</v>
      </c>
      <c r="E17" s="50" t="s">
        <v>25</v>
      </c>
      <c r="F17" s="50" t="s">
        <v>10</v>
      </c>
      <c r="G17" s="50" t="s">
        <v>32</v>
      </c>
      <c r="H17" s="50" t="s">
        <v>39</v>
      </c>
      <c r="I17" s="51" t="s">
        <v>43</v>
      </c>
    </row>
    <row r="18" spans="1:11" ht="24.9" customHeight="1" x14ac:dyDescent="0.25">
      <c r="A18" s="59">
        <v>14</v>
      </c>
      <c r="B18" s="52">
        <v>11</v>
      </c>
      <c r="C18" s="53" t="s">
        <v>16</v>
      </c>
      <c r="D18" s="53" t="s">
        <v>9</v>
      </c>
      <c r="E18" s="53" t="s">
        <v>25</v>
      </c>
      <c r="F18" s="53" t="s">
        <v>10</v>
      </c>
      <c r="G18" s="53" t="s">
        <v>12</v>
      </c>
      <c r="H18" s="53" t="s">
        <v>39</v>
      </c>
      <c r="I18" s="54" t="s">
        <v>43</v>
      </c>
    </row>
    <row r="19" spans="1:11" ht="24.9" customHeight="1" x14ac:dyDescent="0.25">
      <c r="A19" s="59">
        <v>15</v>
      </c>
      <c r="B19" s="49">
        <v>12</v>
      </c>
      <c r="C19" s="50" t="s">
        <v>20</v>
      </c>
      <c r="D19" s="50" t="s">
        <v>9</v>
      </c>
      <c r="E19" s="50" t="s">
        <v>25</v>
      </c>
      <c r="F19" s="50" t="s">
        <v>10</v>
      </c>
      <c r="G19" s="50" t="s">
        <v>34</v>
      </c>
      <c r="H19" s="50" t="s">
        <v>39</v>
      </c>
      <c r="I19" s="51" t="s">
        <v>42</v>
      </c>
    </row>
    <row r="20" spans="1:11" ht="24.9" customHeight="1" x14ac:dyDescent="0.25">
      <c r="A20" s="59">
        <v>16</v>
      </c>
      <c r="B20" s="52">
        <v>13</v>
      </c>
      <c r="C20" s="53" t="s">
        <v>20</v>
      </c>
      <c r="D20" s="53" t="s">
        <v>9</v>
      </c>
      <c r="E20" s="53" t="s">
        <v>25</v>
      </c>
      <c r="F20" s="53" t="s">
        <v>10</v>
      </c>
      <c r="G20" s="53" t="s">
        <v>11</v>
      </c>
      <c r="H20" s="53" t="s">
        <v>39</v>
      </c>
      <c r="I20" s="54" t="s">
        <v>42</v>
      </c>
    </row>
    <row r="21" spans="1:11" ht="24.9" customHeight="1" x14ac:dyDescent="0.25">
      <c r="A21" s="59">
        <v>17</v>
      </c>
      <c r="B21" s="49">
        <v>14</v>
      </c>
      <c r="C21" s="50" t="s">
        <v>20</v>
      </c>
      <c r="D21" s="50" t="s">
        <v>9</v>
      </c>
      <c r="E21" s="50" t="s">
        <v>25</v>
      </c>
      <c r="F21" s="50" t="s">
        <v>10</v>
      </c>
      <c r="G21" s="50" t="s">
        <v>32</v>
      </c>
      <c r="H21" s="50" t="s">
        <v>39</v>
      </c>
      <c r="I21" s="51" t="s">
        <v>42</v>
      </c>
    </row>
    <row r="22" spans="1:11" ht="24.9" customHeight="1" x14ac:dyDescent="0.25">
      <c r="A22" s="59">
        <v>18</v>
      </c>
      <c r="B22" s="52">
        <v>15</v>
      </c>
      <c r="C22" s="53" t="s">
        <v>21</v>
      </c>
      <c r="D22" s="53" t="s">
        <v>9</v>
      </c>
      <c r="E22" s="53" t="s">
        <v>25</v>
      </c>
      <c r="F22" s="53" t="s">
        <v>10</v>
      </c>
      <c r="G22" s="53" t="s">
        <v>35</v>
      </c>
      <c r="H22" s="53" t="s">
        <v>39</v>
      </c>
      <c r="I22" s="54" t="s">
        <v>42</v>
      </c>
    </row>
    <row r="23" spans="1:11" ht="24.9" customHeight="1" x14ac:dyDescent="0.25">
      <c r="A23" s="59">
        <v>19</v>
      </c>
      <c r="B23" s="49">
        <v>19</v>
      </c>
      <c r="C23" s="50" t="s">
        <v>16</v>
      </c>
      <c r="D23" s="50" t="s">
        <v>9</v>
      </c>
      <c r="E23" s="50" t="s">
        <v>25</v>
      </c>
      <c r="F23" s="50" t="s">
        <v>10</v>
      </c>
      <c r="G23" s="50" t="s">
        <v>12</v>
      </c>
      <c r="H23" s="50" t="s">
        <v>40</v>
      </c>
      <c r="I23" s="51" t="s">
        <v>43</v>
      </c>
    </row>
    <row r="24" spans="1:11" ht="24.9" customHeight="1" x14ac:dyDescent="0.25">
      <c r="A24" s="59">
        <v>20</v>
      </c>
      <c r="B24" s="52">
        <v>20</v>
      </c>
      <c r="C24" s="53" t="s">
        <v>16</v>
      </c>
      <c r="D24" s="53" t="s">
        <v>9</v>
      </c>
      <c r="E24" s="53" t="s">
        <v>22</v>
      </c>
      <c r="F24" s="53" t="s">
        <v>10</v>
      </c>
      <c r="G24" s="53" t="s">
        <v>11</v>
      </c>
      <c r="H24" s="53" t="s">
        <v>41</v>
      </c>
      <c r="I24" s="54" t="s">
        <v>43</v>
      </c>
    </row>
    <row r="25" spans="1:11" ht="24.9" customHeight="1" x14ac:dyDescent="0.25">
      <c r="A25" s="59">
        <v>21</v>
      </c>
      <c r="B25" s="49">
        <v>21</v>
      </c>
      <c r="C25" s="50" t="s">
        <v>16</v>
      </c>
      <c r="D25" s="50" t="s">
        <v>9</v>
      </c>
      <c r="E25" s="50" t="s">
        <v>26</v>
      </c>
      <c r="F25" s="50" t="s">
        <v>10</v>
      </c>
      <c r="G25" s="50" t="s">
        <v>11</v>
      </c>
      <c r="H25" s="50" t="s">
        <v>39</v>
      </c>
      <c r="I25" s="51" t="s">
        <v>43</v>
      </c>
    </row>
    <row r="26" spans="1:11" ht="24.9" customHeight="1" x14ac:dyDescent="0.25">
      <c r="A26" s="59">
        <v>22</v>
      </c>
      <c r="B26" s="52">
        <v>22</v>
      </c>
      <c r="C26" s="53" t="s">
        <v>16</v>
      </c>
      <c r="D26" s="53" t="s">
        <v>9</v>
      </c>
      <c r="E26" s="53" t="s">
        <v>26</v>
      </c>
      <c r="F26" s="53" t="s">
        <v>10</v>
      </c>
      <c r="G26" s="53" t="s">
        <v>37</v>
      </c>
      <c r="H26" s="53" t="s">
        <v>39</v>
      </c>
      <c r="I26" s="54" t="s">
        <v>43</v>
      </c>
    </row>
    <row r="27" spans="1:11" ht="24.9" customHeight="1" x14ac:dyDescent="0.25">
      <c r="A27" s="59">
        <v>23</v>
      </c>
      <c r="B27" s="49">
        <v>61</v>
      </c>
      <c r="C27" s="50" t="s">
        <v>16</v>
      </c>
      <c r="D27" s="50" t="s">
        <v>9</v>
      </c>
      <c r="E27" s="50" t="s">
        <v>81</v>
      </c>
      <c r="F27" s="50" t="s">
        <v>10</v>
      </c>
      <c r="G27" s="50" t="s">
        <v>11</v>
      </c>
      <c r="H27" s="50" t="s">
        <v>39</v>
      </c>
      <c r="I27" s="51" t="s">
        <v>43</v>
      </c>
    </row>
    <row r="28" spans="1:11" ht="24.9" customHeight="1" x14ac:dyDescent="0.25">
      <c r="A28" s="59">
        <v>24</v>
      </c>
      <c r="B28" s="55">
        <v>62</v>
      </c>
      <c r="C28" s="56" t="s">
        <v>16</v>
      </c>
      <c r="D28" s="56" t="s">
        <v>9</v>
      </c>
      <c r="E28" s="56" t="s">
        <v>31</v>
      </c>
      <c r="F28" s="56" t="s">
        <v>10</v>
      </c>
      <c r="G28" s="56" t="s">
        <v>11</v>
      </c>
      <c r="H28" s="56" t="s">
        <v>39</v>
      </c>
      <c r="I28" s="57" t="s">
        <v>43</v>
      </c>
    </row>
    <row r="29" spans="1:11" ht="18.75" customHeight="1" x14ac:dyDescent="0.25">
      <c r="B29" s="41" t="s">
        <v>48</v>
      </c>
      <c r="K29" s="42"/>
    </row>
    <row r="30" spans="1:11" ht="18.75" customHeight="1" x14ac:dyDescent="0.25"/>
    <row r="31" spans="1:11" ht="18.75" customHeight="1" x14ac:dyDescent="0.25"/>
    <row r="32" spans="1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autoFilter ref="A4:I28"/>
  <sortState ref="B5:I28">
    <sortCondition ref="B4"/>
  </sortState>
  <pageMargins left="0.7" right="0.7" top="0.78740157499999996" bottom="0.78740157499999996" header="0.3" footer="0.3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zoomScale="115" zoomScaleNormal="115" workbookViewId="0">
      <selection activeCell="B10" sqref="B10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3.95">
      <c r="A2" s="6" t="s">
        <v>2</v>
      </c>
      <c r="B2" s="74" t="s">
        <v>74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33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Smog'!B3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73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0.69165270611693708</v>
      </c>
      <c r="D10" s="45">
        <v>2.5802387306171171</v>
      </c>
      <c r="E10" s="45">
        <v>2.849137173331379E-3</v>
      </c>
      <c r="F10" s="45">
        <v>0</v>
      </c>
      <c r="G10" s="45">
        <v>17.037428976555063</v>
      </c>
      <c r="H10" s="45">
        <v>0.8128643401156348</v>
      </c>
      <c r="I10" s="45">
        <v>2.3085157162033309E-2</v>
      </c>
      <c r="J10" s="45">
        <v>1.1028951707573189</v>
      </c>
      <c r="K10" s="45">
        <v>0</v>
      </c>
      <c r="L10" s="45">
        <v>1.44057120066359</v>
      </c>
      <c r="M10" s="45">
        <v>23.691585419161026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0.69165270611693708</v>
      </c>
      <c r="D11" s="45">
        <v>2.5802387306171171</v>
      </c>
      <c r="E11" s="45">
        <v>0</v>
      </c>
      <c r="F11" s="45">
        <v>0</v>
      </c>
      <c r="G11" s="45">
        <v>17.037428976555063</v>
      </c>
      <c r="H11" s="45">
        <v>0</v>
      </c>
      <c r="I11" s="45">
        <v>2.3085157162033309E-2</v>
      </c>
      <c r="J11" s="45">
        <v>0.57816344562682831</v>
      </c>
      <c r="K11" s="45">
        <v>0</v>
      </c>
      <c r="L11" s="45">
        <v>1.44057120066359</v>
      </c>
      <c r="M11" s="45">
        <v>22.35114021674157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0.69165270611693708</v>
      </c>
      <c r="D12" s="45">
        <v>2.5802387306171171</v>
      </c>
      <c r="E12" s="45">
        <v>0.12968292355274849</v>
      </c>
      <c r="F12" s="45">
        <v>0</v>
      </c>
      <c r="G12" s="45">
        <v>28.387514501302999</v>
      </c>
      <c r="H12" s="45">
        <v>21.014249000472233</v>
      </c>
      <c r="I12" s="45">
        <v>3.8464150583040937E-2</v>
      </c>
      <c r="J12" s="45">
        <v>1.0720100381030893</v>
      </c>
      <c r="K12" s="45">
        <v>0</v>
      </c>
      <c r="L12" s="45">
        <v>1.44057120066359</v>
      </c>
      <c r="M12" s="45">
        <v>55.354383251411754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0.69165270611693708</v>
      </c>
      <c r="D13" s="45">
        <v>2.5802387306171171</v>
      </c>
      <c r="E13" s="45">
        <v>0.12968292355274849</v>
      </c>
      <c r="F13" s="45">
        <v>0</v>
      </c>
      <c r="G13" s="45">
        <v>17.037428976555063</v>
      </c>
      <c r="H13" s="45">
        <v>21.014249000472233</v>
      </c>
      <c r="I13" s="45">
        <v>2.3085157162033309E-2</v>
      </c>
      <c r="J13" s="45">
        <v>1.0720100381030893</v>
      </c>
      <c r="K13" s="45">
        <v>0</v>
      </c>
      <c r="L13" s="45">
        <v>1.44057120066359</v>
      </c>
      <c r="M13" s="45">
        <v>43.988918733242812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0.69158958375811341</v>
      </c>
      <c r="D14" s="45">
        <v>1.3122411807009717</v>
      </c>
      <c r="E14" s="45">
        <v>3.0194040351864797</v>
      </c>
      <c r="F14" s="45">
        <v>0</v>
      </c>
      <c r="G14" s="45">
        <v>17.38461948281088</v>
      </c>
      <c r="H14" s="45">
        <v>0</v>
      </c>
      <c r="I14" s="45">
        <v>2.3115923587743371E-2</v>
      </c>
      <c r="J14" s="45">
        <v>0.16247232434713865</v>
      </c>
      <c r="K14" s="45">
        <v>0</v>
      </c>
      <c r="L14" s="45">
        <v>1.44057120066359</v>
      </c>
      <c r="M14" s="45">
        <v>24.034013731054916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0.691736638431248</v>
      </c>
      <c r="D15" s="45">
        <v>1.2945084418778607</v>
      </c>
      <c r="E15" s="45">
        <v>6.3125664189966599</v>
      </c>
      <c r="F15" s="45">
        <v>0</v>
      </c>
      <c r="G15" s="45">
        <v>13.060088489412413</v>
      </c>
      <c r="H15" s="45">
        <v>2.5008429027740333</v>
      </c>
      <c r="I15" s="45">
        <v>1.70003409797236E-2</v>
      </c>
      <c r="J15" s="45">
        <v>0.1243997373237665</v>
      </c>
      <c r="K15" s="45">
        <v>0</v>
      </c>
      <c r="L15" s="45">
        <v>1.44057120066359</v>
      </c>
      <c r="M15" s="45">
        <v>25.441714170459296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0.69272094115125438</v>
      </c>
      <c r="D16" s="45">
        <v>2.5842238251372009</v>
      </c>
      <c r="E16" s="45">
        <v>6.321626490072509</v>
      </c>
      <c r="F16" s="45">
        <v>0</v>
      </c>
      <c r="G16" s="45">
        <v>2.1530284962004114</v>
      </c>
      <c r="H16" s="45">
        <v>0.1138270079272833</v>
      </c>
      <c r="I16" s="45">
        <v>2.8301287969728743E-3</v>
      </c>
      <c r="J16" s="45">
        <v>0.5790564002017452</v>
      </c>
      <c r="K16" s="45">
        <v>0</v>
      </c>
      <c r="L16" s="45">
        <v>2.006731631541522</v>
      </c>
      <c r="M16" s="45">
        <v>14.454044921028897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0.69862468776184972</v>
      </c>
      <c r="D17" s="45">
        <v>2.6062479935177847</v>
      </c>
      <c r="E17" s="45">
        <v>6.3755021857199417</v>
      </c>
      <c r="F17" s="45">
        <v>0</v>
      </c>
      <c r="G17" s="45">
        <v>28.19245299677203</v>
      </c>
      <c r="H17" s="45">
        <v>1.4420349889852393</v>
      </c>
      <c r="I17" s="45">
        <v>8.1631230438627231E-2</v>
      </c>
      <c r="J17" s="45">
        <v>0.58399143544747145</v>
      </c>
      <c r="K17" s="45">
        <v>0</v>
      </c>
      <c r="L17" s="45">
        <v>3.6432524135296402</v>
      </c>
      <c r="M17" s="45">
        <v>43.623737932172581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0.69862468776184972</v>
      </c>
      <c r="D18" s="45">
        <v>2.6062479935177847</v>
      </c>
      <c r="E18" s="45">
        <v>6.3755021857199417</v>
      </c>
      <c r="F18" s="45">
        <v>0</v>
      </c>
      <c r="G18" s="45">
        <v>17.839145784016399</v>
      </c>
      <c r="H18" s="45">
        <v>0.9431218574060084</v>
      </c>
      <c r="I18" s="45">
        <v>5.3483186192143928E-2</v>
      </c>
      <c r="J18" s="45">
        <v>0.58399143544747145</v>
      </c>
      <c r="K18" s="45">
        <v>0</v>
      </c>
      <c r="L18" s="45">
        <v>3.6432524135296402</v>
      </c>
      <c r="M18" s="45">
        <v>32.743369543591236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0.69862468776184972</v>
      </c>
      <c r="D19" s="45">
        <v>2.6062479935177847</v>
      </c>
      <c r="E19" s="45">
        <v>6.3755021857199417</v>
      </c>
      <c r="F19" s="45">
        <v>0</v>
      </c>
      <c r="G19" s="45">
        <v>24.702663570917526</v>
      </c>
      <c r="H19" s="45">
        <v>1.3059830460466209</v>
      </c>
      <c r="I19" s="45">
        <v>7.4060561598696464E-2</v>
      </c>
      <c r="J19" s="45">
        <v>0.58399143544747145</v>
      </c>
      <c r="K19" s="45">
        <v>0</v>
      </c>
      <c r="L19" s="45">
        <v>3.6432524135296402</v>
      </c>
      <c r="M19" s="45">
        <v>39.990325894539531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0.6917281305107057</v>
      </c>
      <c r="D20" s="45">
        <v>2.580520104405311</v>
      </c>
      <c r="E20" s="45">
        <v>6.3125664189966626</v>
      </c>
      <c r="F20" s="45">
        <v>0</v>
      </c>
      <c r="G20" s="45">
        <v>12.926526109186526</v>
      </c>
      <c r="H20" s="45">
        <v>0.68340424692744661</v>
      </c>
      <c r="I20" s="45">
        <v>1.6991755497427086E-2</v>
      </c>
      <c r="J20" s="45">
        <v>0.57822649407151783</v>
      </c>
      <c r="K20" s="45">
        <v>0</v>
      </c>
      <c r="L20" s="45">
        <v>1.44057120066359</v>
      </c>
      <c r="M20" s="45">
        <v>25.230534460259186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0.6917281305107057</v>
      </c>
      <c r="D21" s="45">
        <v>2.580520104405311</v>
      </c>
      <c r="E21" s="45">
        <v>6.3125664189966626</v>
      </c>
      <c r="F21" s="45">
        <v>0</v>
      </c>
      <c r="G21" s="45">
        <v>50.362433378516172</v>
      </c>
      <c r="H21" s="45">
        <v>2.5768601276220089</v>
      </c>
      <c r="I21" s="45">
        <v>6.3953506060320187E-2</v>
      </c>
      <c r="J21" s="45">
        <v>0.57822649407151783</v>
      </c>
      <c r="K21" s="45">
        <v>0</v>
      </c>
      <c r="L21" s="45">
        <v>1.44057120066359</v>
      </c>
      <c r="M21" s="45">
        <v>64.606859360846286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0.70554010956598345</v>
      </c>
      <c r="D22" s="45">
        <v>2.6320462576173549</v>
      </c>
      <c r="E22" s="45">
        <v>2.9061672789452387E-3</v>
      </c>
      <c r="F22" s="45">
        <v>0</v>
      </c>
      <c r="G22" s="45">
        <v>24.494370454697961</v>
      </c>
      <c r="H22" s="45">
        <v>0</v>
      </c>
      <c r="I22" s="45">
        <v>7.4793659113682451E-2</v>
      </c>
      <c r="J22" s="45">
        <v>1.2614144576027222</v>
      </c>
      <c r="K22" s="45">
        <v>0</v>
      </c>
      <c r="L22" s="45">
        <v>7.6063754296751611</v>
      </c>
      <c r="M22" s="45">
        <v>36.77744653555181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0.70554010956598345</v>
      </c>
      <c r="D23" s="45">
        <v>2.6320462576173549</v>
      </c>
      <c r="E23" s="45">
        <v>2.9061672789452387E-3</v>
      </c>
      <c r="F23" s="45">
        <v>0</v>
      </c>
      <c r="G23" s="45">
        <v>27.191799764825539</v>
      </c>
      <c r="H23" s="45">
        <v>0</v>
      </c>
      <c r="I23" s="45">
        <v>8.0212517696166039E-2</v>
      </c>
      <c r="J23" s="45">
        <v>1.2614144576027222</v>
      </c>
      <c r="K23" s="45">
        <v>0</v>
      </c>
      <c r="L23" s="45">
        <v>7.6063754296751611</v>
      </c>
      <c r="M23" s="45">
        <v>39.480294704261873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0.69561200319747774</v>
      </c>
      <c r="D24" s="45">
        <v>2.5950090504364232</v>
      </c>
      <c r="E24" s="45">
        <v>2.8652752176474301E-3</v>
      </c>
      <c r="F24" s="45">
        <v>0</v>
      </c>
      <c r="G24" s="45">
        <v>26.796335542310459</v>
      </c>
      <c r="H24" s="45">
        <v>0</v>
      </c>
      <c r="I24" s="45">
        <v>7.9083676303020128E-2</v>
      </c>
      <c r="J24" s="45">
        <v>1.2436648603022933</v>
      </c>
      <c r="K24" s="45">
        <v>2.3324587779081316</v>
      </c>
      <c r="L24" s="45">
        <v>1.9447711208958469</v>
      </c>
      <c r="M24" s="45">
        <v>35.689800306571293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0.69169387788286774</v>
      </c>
      <c r="D25" s="45">
        <v>2.5803923235751518</v>
      </c>
      <c r="E25" s="45">
        <v>2.8491371733313799E-3</v>
      </c>
      <c r="F25" s="45">
        <v>0</v>
      </c>
      <c r="G25" s="45">
        <v>49.415377162035078</v>
      </c>
      <c r="H25" s="45">
        <v>0</v>
      </c>
      <c r="I25" s="45">
        <v>6.3950339244420479E-2</v>
      </c>
      <c r="J25" s="45">
        <v>1.2366599850593856</v>
      </c>
      <c r="K25" s="45">
        <v>0</v>
      </c>
      <c r="L25" s="45">
        <v>1.44057120066359</v>
      </c>
      <c r="M25" s="45">
        <v>55.431494025633825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0.69158958375811319</v>
      </c>
      <c r="D26" s="45">
        <v>2.580003250073807</v>
      </c>
      <c r="E26" s="45">
        <v>3.0194040351864717</v>
      </c>
      <c r="F26" s="45">
        <v>0</v>
      </c>
      <c r="G26" s="45">
        <v>17.370769423157732</v>
      </c>
      <c r="H26" s="45">
        <v>0</v>
      </c>
      <c r="I26" s="45">
        <v>2.3083050339402507E-2</v>
      </c>
      <c r="J26" s="45">
        <v>0.61540211974895764</v>
      </c>
      <c r="K26" s="45">
        <v>0</v>
      </c>
      <c r="L26" s="45">
        <v>1.44057120066359</v>
      </c>
      <c r="M26" s="45">
        <v>25.740822662928075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0.98550273912821518</v>
      </c>
      <c r="D27" s="45">
        <v>0.87780584225093983</v>
      </c>
      <c r="E27" s="45">
        <v>0</v>
      </c>
      <c r="F27" s="45">
        <v>2.15642377061527</v>
      </c>
      <c r="G27" s="45">
        <v>10.088096366484699</v>
      </c>
      <c r="H27" s="45">
        <v>0</v>
      </c>
      <c r="I27" s="45">
        <v>6.5946911339257341E-2</v>
      </c>
      <c r="J27" s="45">
        <v>0.15569370845393959</v>
      </c>
      <c r="K27" s="45">
        <v>0</v>
      </c>
      <c r="L27" s="45">
        <v>1.4615114120569102</v>
      </c>
      <c r="M27" s="45">
        <v>15.790980750329229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0.99329518566531416</v>
      </c>
      <c r="D28" s="45">
        <v>1.7637079128203701</v>
      </c>
      <c r="E28" s="45">
        <v>0</v>
      </c>
      <c r="F28" s="45">
        <v>2.1734747804975103</v>
      </c>
      <c r="G28" s="45">
        <v>4.1528078167434712</v>
      </c>
      <c r="H28" s="45">
        <v>0</v>
      </c>
      <c r="I28" s="45">
        <v>3.1240511500281877E-2</v>
      </c>
      <c r="J28" s="45">
        <v>0.46710278118718485</v>
      </c>
      <c r="K28" s="45">
        <v>0</v>
      </c>
      <c r="L28" s="45">
        <v>2.8349467921217117</v>
      </c>
      <c r="M28" s="45">
        <v>12.416575780535844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0.99524423595540945</v>
      </c>
      <c r="D29" s="45">
        <v>1.7671686719871638</v>
      </c>
      <c r="E29" s="45">
        <v>0</v>
      </c>
      <c r="F29" s="45">
        <v>0.9559019310446546</v>
      </c>
      <c r="G29" s="45">
        <v>4.045374358783203</v>
      </c>
      <c r="H29" s="45">
        <v>0</v>
      </c>
      <c r="I29" s="45">
        <v>3.130181183565154E-2</v>
      </c>
      <c r="J29" s="45">
        <v>0.46801933331017453</v>
      </c>
      <c r="K29" s="45">
        <v>0</v>
      </c>
      <c r="L29" s="45">
        <v>2.8399772700950034</v>
      </c>
      <c r="M29" s="45">
        <v>11.10298761301126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0.985477321583487</v>
      </c>
      <c r="D30" s="45">
        <v>1.7498264111867601</v>
      </c>
      <c r="E30" s="45">
        <v>0</v>
      </c>
      <c r="F30" s="45">
        <v>2.1563681533191756</v>
      </c>
      <c r="G30" s="45">
        <v>33.765477837191241</v>
      </c>
      <c r="H30" s="45">
        <v>0</v>
      </c>
      <c r="I30" s="45">
        <v>0.24821539532339698</v>
      </c>
      <c r="J30" s="45">
        <v>0.46342638558166477</v>
      </c>
      <c r="K30" s="45">
        <v>0</v>
      </c>
      <c r="L30" s="45">
        <v>1.4615108719784926</v>
      </c>
      <c r="M30" s="45">
        <v>40.830302376164219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1.140641946861833</v>
      </c>
      <c r="D31" s="45">
        <v>1.7471631330105633</v>
      </c>
      <c r="E31" s="45">
        <v>0</v>
      </c>
      <c r="F31" s="45">
        <v>0.93613998892201389</v>
      </c>
      <c r="G31" s="45">
        <v>11.734561444991604</v>
      </c>
      <c r="H31" s="45">
        <v>0</v>
      </c>
      <c r="I31" s="45">
        <v>8.9459462165137935E-2</v>
      </c>
      <c r="J31" s="45">
        <v>0.46272103939926462</v>
      </c>
      <c r="K31" s="45">
        <v>0</v>
      </c>
      <c r="L31" s="45">
        <v>1.4591551840575347</v>
      </c>
      <c r="M31" s="45">
        <v>17.569842199407955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1.6618115661601669</v>
      </c>
      <c r="D32" s="45">
        <v>0</v>
      </c>
      <c r="E32" s="45">
        <v>0</v>
      </c>
      <c r="F32" s="45">
        <v>7.6390248703488233</v>
      </c>
      <c r="G32" s="45">
        <v>0</v>
      </c>
      <c r="H32" s="45">
        <v>0</v>
      </c>
      <c r="I32" s="45">
        <v>0</v>
      </c>
      <c r="J32" s="45">
        <v>0.32970050455207789</v>
      </c>
      <c r="K32" s="45">
        <v>0</v>
      </c>
      <c r="L32" s="45">
        <v>1.5147508669257026</v>
      </c>
      <c r="M32" s="45">
        <v>11.145287807986771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1.9114318847169418</v>
      </c>
      <c r="D33" s="45">
        <v>0</v>
      </c>
      <c r="E33" s="45">
        <v>0</v>
      </c>
      <c r="F33" s="45">
        <v>2.8627503452299852</v>
      </c>
      <c r="G33" s="45">
        <v>0</v>
      </c>
      <c r="H33" s="45">
        <v>0</v>
      </c>
      <c r="I33" s="45">
        <v>0</v>
      </c>
      <c r="J33" s="45">
        <v>0.28417493228747492</v>
      </c>
      <c r="K33" s="45">
        <v>0</v>
      </c>
      <c r="L33" s="45">
        <v>1.49740170198426</v>
      </c>
      <c r="M33" s="45">
        <v>6.5557588642186619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zoomScale="115" zoomScaleNormal="115" workbookViewId="0">
      <selection activeCell="M27" sqref="M27:M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76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Ozone'!B3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75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1.4368615794513155E-4</v>
      </c>
      <c r="D10" s="45">
        <v>5.904399059087444E-4</v>
      </c>
      <c r="E10" s="45">
        <v>5.5576084158007747E-7</v>
      </c>
      <c r="F10" s="45">
        <v>0</v>
      </c>
      <c r="G10" s="45">
        <v>6.3630189461989506E-3</v>
      </c>
      <c r="H10" s="45">
        <v>2.4899614569437754E-4</v>
      </c>
      <c r="I10" s="45">
        <v>8.6216818629226878E-6</v>
      </c>
      <c r="J10" s="45">
        <v>4.2000258750781919E-4</v>
      </c>
      <c r="K10" s="45">
        <v>0</v>
      </c>
      <c r="L10" s="45">
        <v>1.2101789629944254E-3</v>
      </c>
      <c r="M10" s="45">
        <v>8.9855001489539503E-3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1.4368615794513155E-4</v>
      </c>
      <c r="D11" s="45">
        <v>5.904399059087444E-4</v>
      </c>
      <c r="E11" s="45">
        <v>0</v>
      </c>
      <c r="F11" s="45">
        <v>0</v>
      </c>
      <c r="G11" s="45">
        <v>6.3630189461989506E-3</v>
      </c>
      <c r="H11" s="45">
        <v>0</v>
      </c>
      <c r="I11" s="45">
        <v>8.6216818629226878E-6</v>
      </c>
      <c r="J11" s="45">
        <v>2.948423186770398E-4</v>
      </c>
      <c r="K11" s="45">
        <v>0</v>
      </c>
      <c r="L11" s="45">
        <v>1.2101789629944254E-3</v>
      </c>
      <c r="M11" s="45">
        <v>8.6107879735872143E-3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1.4368615794513155E-4</v>
      </c>
      <c r="D12" s="45">
        <v>5.904399059087444E-4</v>
      </c>
      <c r="E12" s="45">
        <v>4.2904240232049973E-5</v>
      </c>
      <c r="F12" s="45">
        <v>0</v>
      </c>
      <c r="G12" s="45">
        <v>3.3373352800859922E-2</v>
      </c>
      <c r="H12" s="45">
        <v>6.7949961458834184E-3</v>
      </c>
      <c r="I12" s="45">
        <v>4.5219797863398927E-5</v>
      </c>
      <c r="J12" s="45">
        <v>4.0554250200161622E-4</v>
      </c>
      <c r="K12" s="45">
        <v>0</v>
      </c>
      <c r="L12" s="45">
        <v>1.2101789629944254E-3</v>
      </c>
      <c r="M12" s="45">
        <v>4.2606320513688713E-2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1.4368615794513155E-4</v>
      </c>
      <c r="D13" s="45">
        <v>5.904399059087444E-4</v>
      </c>
      <c r="E13" s="45">
        <v>4.2904240232049973E-5</v>
      </c>
      <c r="F13" s="45">
        <v>0</v>
      </c>
      <c r="G13" s="45">
        <v>6.3630189461989506E-3</v>
      </c>
      <c r="H13" s="45">
        <v>6.7949961458834184E-3</v>
      </c>
      <c r="I13" s="45">
        <v>8.6216818629226878E-6</v>
      </c>
      <c r="J13" s="45">
        <v>4.0554250200161622E-4</v>
      </c>
      <c r="K13" s="45">
        <v>0</v>
      </c>
      <c r="L13" s="45">
        <v>1.2101789629944254E-3</v>
      </c>
      <c r="M13" s="45">
        <v>1.5559388543027259E-2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1.4367304470326952E-4</v>
      </c>
      <c r="D14" s="45">
        <v>1.5057875219002318E-3</v>
      </c>
      <c r="E14" s="45">
        <v>9.7776856794544258E-4</v>
      </c>
      <c r="F14" s="45">
        <v>0</v>
      </c>
      <c r="G14" s="45">
        <v>6.492685210532978E-3</v>
      </c>
      <c r="H14" s="45">
        <v>0</v>
      </c>
      <c r="I14" s="45">
        <v>8.6331722908487175E-6</v>
      </c>
      <c r="J14" s="45">
        <v>1.0007995856852827E-4</v>
      </c>
      <c r="K14" s="45">
        <v>0</v>
      </c>
      <c r="L14" s="45">
        <v>1.2101789629944254E-3</v>
      </c>
      <c r="M14" s="45">
        <v>1.0438806438935723E-2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1.4370359431408394E-4</v>
      </c>
      <c r="D15" s="45">
        <v>2.0063924419092845E-4</v>
      </c>
      <c r="E15" s="45">
        <v>5.679070402197621E-2</v>
      </c>
      <c r="F15" s="45">
        <v>0</v>
      </c>
      <c r="G15" s="45">
        <v>4.7461521067676659E-3</v>
      </c>
      <c r="H15" s="45">
        <v>9.0882851378214224E-4</v>
      </c>
      <c r="I15" s="45">
        <v>6.1780748439870658E-6</v>
      </c>
      <c r="J15" s="45">
        <v>9.1955506359871238E-5</v>
      </c>
      <c r="K15" s="45">
        <v>0</v>
      </c>
      <c r="L15" s="45">
        <v>1.2101789629944254E-3</v>
      </c>
      <c r="M15" s="45">
        <v>6.4098340025229322E-2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1.439080765272552E-4</v>
      </c>
      <c r="D16" s="45">
        <v>5.9135182107595619E-4</v>
      </c>
      <c r="E16" s="45">
        <v>5.6872212521172048E-2</v>
      </c>
      <c r="F16" s="45">
        <v>0</v>
      </c>
      <c r="G16" s="45">
        <v>4.1747654340423281E-4</v>
      </c>
      <c r="H16" s="45">
        <v>2.2071285122045636E-5</v>
      </c>
      <c r="I16" s="45">
        <v>5.4876764967770111E-7</v>
      </c>
      <c r="J16" s="45">
        <v>2.9529769301682728E-4</v>
      </c>
      <c r="K16" s="45">
        <v>0</v>
      </c>
      <c r="L16" s="45">
        <v>1.2740334921887198E-3</v>
      </c>
      <c r="M16" s="45">
        <v>5.9616900200156753E-2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1.4513453983818535E-4</v>
      </c>
      <c r="D17" s="45">
        <v>5.9639164462098142E-4</v>
      </c>
      <c r="E17" s="45">
        <v>5.7356902658654667E-2</v>
      </c>
      <c r="F17" s="45">
        <v>0</v>
      </c>
      <c r="G17" s="45">
        <v>1.1160151304642318E-2</v>
      </c>
      <c r="H17" s="45">
        <v>5.2528404144923098E-4</v>
      </c>
      <c r="I17" s="45">
        <v>2.9594877155048619E-5</v>
      </c>
      <c r="J17" s="45">
        <v>2.9781438141283147E-4</v>
      </c>
      <c r="K17" s="45">
        <v>0</v>
      </c>
      <c r="L17" s="45">
        <v>1.8253051876253585E-3</v>
      </c>
      <c r="M17" s="45">
        <v>7.1936578635398624E-2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1.4513453983818535E-4</v>
      </c>
      <c r="D18" s="45">
        <v>5.9639164462098142E-4</v>
      </c>
      <c r="E18" s="45">
        <v>5.7356902658654667E-2</v>
      </c>
      <c r="F18" s="45">
        <v>0</v>
      </c>
      <c r="G18" s="45">
        <v>6.6630398838685876E-3</v>
      </c>
      <c r="H18" s="45">
        <v>3.5226230153210999E-4</v>
      </c>
      <c r="I18" s="45">
        <v>1.9976326615028744E-5</v>
      </c>
      <c r="J18" s="45">
        <v>2.9781438141283147E-4</v>
      </c>
      <c r="K18" s="45">
        <v>0</v>
      </c>
      <c r="L18" s="45">
        <v>1.8253051876253585E-3</v>
      </c>
      <c r="M18" s="45">
        <v>6.7256826924167748E-2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1.4513453983818535E-4</v>
      </c>
      <c r="D19" s="45">
        <v>5.9639164462098142E-4</v>
      </c>
      <c r="E19" s="45">
        <v>5.7356902658654667E-2</v>
      </c>
      <c r="F19" s="45">
        <v>0</v>
      </c>
      <c r="G19" s="45">
        <v>0.23988341250109033</v>
      </c>
      <c r="H19" s="45">
        <v>1.2682181775857617E-2</v>
      </c>
      <c r="I19" s="45">
        <v>7.1918966135126907E-4</v>
      </c>
      <c r="J19" s="45">
        <v>2.9781438141283147E-4</v>
      </c>
      <c r="K19" s="45">
        <v>0</v>
      </c>
      <c r="L19" s="45">
        <v>1.8253051876253585E-3</v>
      </c>
      <c r="M19" s="45">
        <v>0.31350633235045122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1.4370182685130377E-4</v>
      </c>
      <c r="D20" s="45">
        <v>5.905042930955017E-4</v>
      </c>
      <c r="E20" s="45">
        <v>5.6790704021976238E-2</v>
      </c>
      <c r="F20" s="45">
        <v>0</v>
      </c>
      <c r="G20" s="45">
        <v>4.6976143520037596E-3</v>
      </c>
      <c r="H20" s="45">
        <v>2.4835517071405391E-4</v>
      </c>
      <c r="I20" s="45">
        <v>6.1749548034971226E-6</v>
      </c>
      <c r="J20" s="45">
        <v>2.9487447108958269E-4</v>
      </c>
      <c r="K20" s="45">
        <v>0</v>
      </c>
      <c r="L20" s="45">
        <v>1.2101789629944254E-3</v>
      </c>
      <c r="M20" s="45">
        <v>6.3982108053528358E-2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1.4370182685130377E-4</v>
      </c>
      <c r="D21" s="45">
        <v>5.905042930955017E-4</v>
      </c>
      <c r="E21" s="45">
        <v>5.6790704021976238E-2</v>
      </c>
      <c r="F21" s="45">
        <v>0</v>
      </c>
      <c r="G21" s="45">
        <v>1.9920222525880021E-2</v>
      </c>
      <c r="H21" s="45">
        <v>9.3861569808599673E-4</v>
      </c>
      <c r="I21" s="45">
        <v>2.3182177989084994E-5</v>
      </c>
      <c r="J21" s="45">
        <v>2.9487447108958269E-4</v>
      </c>
      <c r="K21" s="45">
        <v>0</v>
      </c>
      <c r="L21" s="45">
        <v>1.2101789629944254E-3</v>
      </c>
      <c r="M21" s="45">
        <v>7.9911983977962148E-2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1.4657117180798488E-4</v>
      </c>
      <c r="D22" s="45">
        <v>6.0229510016050671E-4</v>
      </c>
      <c r="E22" s="45">
        <v>5.6688529700750784E-7</v>
      </c>
      <c r="F22" s="45">
        <v>0</v>
      </c>
      <c r="G22" s="45">
        <v>0.23786071307129855</v>
      </c>
      <c r="H22" s="45">
        <v>0</v>
      </c>
      <c r="I22" s="45">
        <v>7.2630864805835248E-4</v>
      </c>
      <c r="J22" s="45">
        <v>4.5131703637226123E-4</v>
      </c>
      <c r="K22" s="45">
        <v>0</v>
      </c>
      <c r="L22" s="45">
        <v>2.2722868919854205E-3</v>
      </c>
      <c r="M22" s="45">
        <v>0.2420600588049801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1.4657117180798488E-4</v>
      </c>
      <c r="D23" s="45">
        <v>6.0229510016050671E-4</v>
      </c>
      <c r="E23" s="45">
        <v>5.6688529700750784E-7</v>
      </c>
      <c r="F23" s="45">
        <v>0</v>
      </c>
      <c r="G23" s="45">
        <v>1.0756677979298827E-2</v>
      </c>
      <c r="H23" s="45">
        <v>0</v>
      </c>
      <c r="I23" s="45">
        <v>2.9080614744017948E-5</v>
      </c>
      <c r="J23" s="45">
        <v>4.5131703637226123E-4</v>
      </c>
      <c r="K23" s="45">
        <v>0</v>
      </c>
      <c r="L23" s="45">
        <v>2.2722868919854205E-3</v>
      </c>
      <c r="M23" s="45">
        <v>1.4258795679666026E-2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1.4450867505615405E-4</v>
      </c>
      <c r="D24" s="45">
        <v>5.9381982038753708E-4</v>
      </c>
      <c r="E24" s="45">
        <v>5.5890877463661696E-7</v>
      </c>
      <c r="F24" s="45">
        <v>0</v>
      </c>
      <c r="G24" s="45">
        <v>1.0588160679760823E-2</v>
      </c>
      <c r="H24" s="45">
        <v>0</v>
      </c>
      <c r="I24" s="45">
        <v>2.8671242830926639E-5</v>
      </c>
      <c r="J24" s="45">
        <v>4.4496639393139503E-4</v>
      </c>
      <c r="K24" s="45">
        <v>5.7076186340064008E-4</v>
      </c>
      <c r="L24" s="45">
        <v>1.6337416000424749E-3</v>
      </c>
      <c r="M24" s="45">
        <v>1.4005189184184587E-2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1.4369471110021949E-4</v>
      </c>
      <c r="D25" s="45">
        <v>5.9047505281612748E-4</v>
      </c>
      <c r="E25" s="45">
        <v>5.5576084158007768E-7</v>
      </c>
      <c r="F25" s="45">
        <v>0</v>
      </c>
      <c r="G25" s="45">
        <v>1.9516932220119378E-2</v>
      </c>
      <c r="H25" s="45">
        <v>0</v>
      </c>
      <c r="I25" s="45">
        <v>2.3181030066252182E-5</v>
      </c>
      <c r="J25" s="45">
        <v>4.4246011408419797E-4</v>
      </c>
      <c r="K25" s="45">
        <v>0</v>
      </c>
      <c r="L25" s="45">
        <v>1.2101789629944254E-3</v>
      </c>
      <c r="M25" s="45">
        <v>2.1927477852022183E-2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1.4367304470326947E-4</v>
      </c>
      <c r="D26" s="45">
        <v>5.9038602054217574E-4</v>
      </c>
      <c r="E26" s="45">
        <v>9.7776856794543976E-4</v>
      </c>
      <c r="F26" s="45">
        <v>0</v>
      </c>
      <c r="G26" s="45">
        <v>6.4875125878268011E-3</v>
      </c>
      <c r="H26" s="45">
        <v>0</v>
      </c>
      <c r="I26" s="45">
        <v>8.6208950216490157E-6</v>
      </c>
      <c r="J26" s="45">
        <v>3.0222732262074936E-4</v>
      </c>
      <c r="K26" s="45">
        <v>0</v>
      </c>
      <c r="L26" s="45">
        <v>1.2101789629944254E-3</v>
      </c>
      <c r="M26" s="45">
        <v>9.7203674016545106E-3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5.9620734473950546E-4</v>
      </c>
      <c r="D27" s="45">
        <v>1.3605341999942507E-4</v>
      </c>
      <c r="E27" s="45">
        <v>0</v>
      </c>
      <c r="F27" s="45">
        <v>0.10217753928158799</v>
      </c>
      <c r="G27" s="45">
        <v>3.6661037834377461E-3</v>
      </c>
      <c r="H27" s="45">
        <v>0</v>
      </c>
      <c r="I27" s="45">
        <v>2.3965693068724283E-5</v>
      </c>
      <c r="J27" s="45">
        <v>1.2002458436109403E-4</v>
      </c>
      <c r="K27" s="45">
        <v>0</v>
      </c>
      <c r="L27" s="45">
        <v>1.2277701818784192E-3</v>
      </c>
      <c r="M27" s="71">
        <v>0.10794766428907292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6.0092160242185147E-4</v>
      </c>
      <c r="D28" s="45">
        <v>4.0359193191674355E-4</v>
      </c>
      <c r="E28" s="45">
        <v>0</v>
      </c>
      <c r="F28" s="45">
        <v>0.10298546500369046</v>
      </c>
      <c r="G28" s="45">
        <v>6.163099715368977E-4</v>
      </c>
      <c r="H28" s="45">
        <v>0</v>
      </c>
      <c r="I28" s="45">
        <v>4.6363423503270221E-6</v>
      </c>
      <c r="J28" s="45">
        <v>2.5966341306361628E-4</v>
      </c>
      <c r="K28" s="45">
        <v>0</v>
      </c>
      <c r="L28" s="45">
        <v>1.7548626153926937E-3</v>
      </c>
      <c r="M28" s="71">
        <v>0.1066254508803726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6.0210073470843401E-4</v>
      </c>
      <c r="D29" s="45">
        <v>4.0438386263717162E-4</v>
      </c>
      <c r="E29" s="45">
        <v>0</v>
      </c>
      <c r="F29" s="45">
        <v>1.0381629712896475E-3</v>
      </c>
      <c r="G29" s="45">
        <v>6.003659851210937E-4</v>
      </c>
      <c r="H29" s="45">
        <v>0</v>
      </c>
      <c r="I29" s="45">
        <v>4.6454398115181115E-6</v>
      </c>
      <c r="J29" s="45">
        <v>2.6017292630586521E-4</v>
      </c>
      <c r="K29" s="45">
        <v>0</v>
      </c>
      <c r="L29" s="45">
        <v>1.757976535469578E-3</v>
      </c>
      <c r="M29" s="71">
        <v>4.6678084553433089E-3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5.9619196768751935E-4</v>
      </c>
      <c r="D30" s="45">
        <v>4.0041540703896177E-4</v>
      </c>
      <c r="E30" s="45">
        <v>0</v>
      </c>
      <c r="F30" s="45">
        <v>0.10217490397468126</v>
      </c>
      <c r="G30" s="45">
        <v>1.2993544948132638E-2</v>
      </c>
      <c r="H30" s="45">
        <v>0</v>
      </c>
      <c r="I30" s="45">
        <v>9.0005905755743767E-5</v>
      </c>
      <c r="J30" s="45">
        <v>2.57619697056884E-4</v>
      </c>
      <c r="K30" s="45">
        <v>0</v>
      </c>
      <c r="L30" s="45">
        <v>1.2277697281753751E-3</v>
      </c>
      <c r="M30" s="71">
        <v>0.11774045162852838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5.9847116983159068E-4</v>
      </c>
      <c r="D31" s="45">
        <v>3.9980596509194238E-4</v>
      </c>
      <c r="E31" s="45">
        <v>0</v>
      </c>
      <c r="F31" s="45">
        <v>9.060098270058665E-4</v>
      </c>
      <c r="G31" s="45">
        <v>4.3825413389875674E-3</v>
      </c>
      <c r="H31" s="45">
        <v>0</v>
      </c>
      <c r="I31" s="45">
        <v>3.3410689691317404E-5</v>
      </c>
      <c r="J31" s="45">
        <v>2.572275936387715E-4</v>
      </c>
      <c r="K31" s="45">
        <v>0</v>
      </c>
      <c r="L31" s="45">
        <v>1.2257907881799005E-3</v>
      </c>
      <c r="M31" s="71">
        <v>7.8032573724269565E-3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1.732013923883582E-3</v>
      </c>
      <c r="D32" s="45">
        <v>0</v>
      </c>
      <c r="E32" s="45">
        <v>0</v>
      </c>
      <c r="F32" s="45">
        <v>0.36195889435052542</v>
      </c>
      <c r="G32" s="45">
        <v>0</v>
      </c>
      <c r="H32" s="45">
        <v>0</v>
      </c>
      <c r="I32" s="45">
        <v>0</v>
      </c>
      <c r="J32" s="45">
        <v>2.7912594774335691E-4</v>
      </c>
      <c r="K32" s="45">
        <v>0</v>
      </c>
      <c r="L32" s="45">
        <v>1.2724949884369747E-3</v>
      </c>
      <c r="M32" s="71">
        <v>0.36524252921058931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1.5025994778049359E-3</v>
      </c>
      <c r="D33" s="45">
        <v>0</v>
      </c>
      <c r="E33" s="45">
        <v>0</v>
      </c>
      <c r="F33" s="45">
        <v>2.7706112074428997E-3</v>
      </c>
      <c r="G33" s="45">
        <v>0</v>
      </c>
      <c r="H33" s="45">
        <v>0</v>
      </c>
      <c r="I33" s="45">
        <v>0</v>
      </c>
      <c r="J33" s="45">
        <v>2.4058379106033976E-4</v>
      </c>
      <c r="K33" s="45">
        <v>0</v>
      </c>
      <c r="L33" s="45">
        <v>1.2579204957440878E-3</v>
      </c>
      <c r="M33" s="71">
        <v>5.7717149720522623E-3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zoomScale="115" zoomScaleNormal="115" workbookViewId="0">
      <selection activeCell="M9" sqref="M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78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PM'!B3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77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2.1441864257644969</v>
      </c>
      <c r="D10" s="45">
        <v>20.770072095050857</v>
      </c>
      <c r="E10" s="45">
        <v>1.0296634561508198E-2</v>
      </c>
      <c r="F10" s="45">
        <v>0</v>
      </c>
      <c r="G10" s="45">
        <v>45.759757586708147</v>
      </c>
      <c r="H10" s="45">
        <v>1.3371569432130173</v>
      </c>
      <c r="I10" s="45">
        <v>6.2002969875288014E-2</v>
      </c>
      <c r="J10" s="45">
        <v>2.7013917736665074</v>
      </c>
      <c r="K10" s="45">
        <v>0</v>
      </c>
      <c r="L10" s="45">
        <v>2.7198311151171972</v>
      </c>
      <c r="M10" s="45">
        <v>75.504695543957027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2.1441864257644969</v>
      </c>
      <c r="D11" s="45">
        <v>20.770072095050857</v>
      </c>
      <c r="E11" s="45">
        <v>0</v>
      </c>
      <c r="F11" s="45">
        <v>0</v>
      </c>
      <c r="G11" s="45">
        <v>45.759757586708147</v>
      </c>
      <c r="H11" s="45">
        <v>0</v>
      </c>
      <c r="I11" s="45">
        <v>6.2002969875288014E-2</v>
      </c>
      <c r="J11" s="45">
        <v>1.5745353640883835</v>
      </c>
      <c r="K11" s="45">
        <v>0</v>
      </c>
      <c r="L11" s="45">
        <v>2.7198311151171972</v>
      </c>
      <c r="M11" s="45">
        <v>73.030385556604372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2.1441864257644969</v>
      </c>
      <c r="D12" s="45">
        <v>20.770072095050857</v>
      </c>
      <c r="E12" s="45">
        <v>0.40435817977304622</v>
      </c>
      <c r="F12" s="45">
        <v>0</v>
      </c>
      <c r="G12" s="45">
        <v>129.05193198511634</v>
      </c>
      <c r="H12" s="45">
        <v>30.651256566510174</v>
      </c>
      <c r="I12" s="45">
        <v>0.17486113286459198</v>
      </c>
      <c r="J12" s="45">
        <v>2.6173663242370404</v>
      </c>
      <c r="K12" s="45">
        <v>0</v>
      </c>
      <c r="L12" s="45">
        <v>2.7198311151171972</v>
      </c>
      <c r="M12" s="45">
        <v>188.53386382443372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2.1441864257644969</v>
      </c>
      <c r="D13" s="45">
        <v>20.770072095050857</v>
      </c>
      <c r="E13" s="45">
        <v>0.40435817977304622</v>
      </c>
      <c r="F13" s="45">
        <v>0</v>
      </c>
      <c r="G13" s="45">
        <v>45.759757586708147</v>
      </c>
      <c r="H13" s="45">
        <v>30.651256566510174</v>
      </c>
      <c r="I13" s="45">
        <v>6.2002969875288014E-2</v>
      </c>
      <c r="J13" s="45">
        <v>2.6173663242370404</v>
      </c>
      <c r="K13" s="45">
        <v>0</v>
      </c>
      <c r="L13" s="45">
        <v>2.7198311151171972</v>
      </c>
      <c r="M13" s="45">
        <v>105.12883126303625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2.1439907406992087</v>
      </c>
      <c r="D14" s="45">
        <v>7.483695774645776</v>
      </c>
      <c r="E14" s="45">
        <v>10.031217404553201</v>
      </c>
      <c r="F14" s="45">
        <v>0</v>
      </c>
      <c r="G14" s="45">
        <v>46.692254703763517</v>
      </c>
      <c r="H14" s="45">
        <v>0</v>
      </c>
      <c r="I14" s="45">
        <v>6.2085603480642446E-2</v>
      </c>
      <c r="J14" s="45">
        <v>0.38965844734363481</v>
      </c>
      <c r="K14" s="45">
        <v>0</v>
      </c>
      <c r="L14" s="45">
        <v>2.7198311151171972</v>
      </c>
      <c r="M14" s="45">
        <v>69.52273378960318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2.1444466235883985</v>
      </c>
      <c r="D15" s="45">
        <v>10.997656319616183</v>
      </c>
      <c r="E15" s="45">
        <v>16.038391454056267</v>
      </c>
      <c r="F15" s="45">
        <v>0</v>
      </c>
      <c r="G15" s="45">
        <v>32.400545201114447</v>
      </c>
      <c r="H15" s="45">
        <v>6.2042974347306199</v>
      </c>
      <c r="I15" s="45">
        <v>4.2175848716065993E-2</v>
      </c>
      <c r="J15" s="45">
        <v>0.31266220156713526</v>
      </c>
      <c r="K15" s="45">
        <v>0</v>
      </c>
      <c r="L15" s="45">
        <v>2.7198311151171972</v>
      </c>
      <c r="M15" s="45">
        <v>70.860006198506326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2.1474980517291629</v>
      </c>
      <c r="D16" s="45">
        <v>20.802150793624591</v>
      </c>
      <c r="E16" s="45">
        <v>16.061410454074814</v>
      </c>
      <c r="F16" s="45">
        <v>0</v>
      </c>
      <c r="G16" s="45">
        <v>5.0251779992163792</v>
      </c>
      <c r="H16" s="45">
        <v>0.26567273817427844</v>
      </c>
      <c r="I16" s="45">
        <v>6.6055330854167087E-3</v>
      </c>
      <c r="J16" s="45">
        <v>1.5769671825773681</v>
      </c>
      <c r="K16" s="45">
        <v>0</v>
      </c>
      <c r="L16" s="45">
        <v>3.7163073239181754</v>
      </c>
      <c r="M16" s="45">
        <v>49.601790076400192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2.1658002042858389</v>
      </c>
      <c r="D17" s="45">
        <v>20.979438096411833</v>
      </c>
      <c r="E17" s="45">
        <v>16.198292894480165</v>
      </c>
      <c r="F17" s="45">
        <v>0</v>
      </c>
      <c r="G17" s="45">
        <v>70.895722981182544</v>
      </c>
      <c r="H17" s="45">
        <v>3.6216505581919543</v>
      </c>
      <c r="I17" s="45">
        <v>0.20500135568171232</v>
      </c>
      <c r="J17" s="45">
        <v>1.5904069591253203</v>
      </c>
      <c r="K17" s="45">
        <v>0</v>
      </c>
      <c r="L17" s="45">
        <v>6.661200631811151</v>
      </c>
      <c r="M17" s="45">
        <v>122.31751368117052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2.1658002042858389</v>
      </c>
      <c r="D18" s="45">
        <v>20.979438096411833</v>
      </c>
      <c r="E18" s="45">
        <v>16.198292894480165</v>
      </c>
      <c r="F18" s="45">
        <v>0</v>
      </c>
      <c r="G18" s="45">
        <v>47.918162565165346</v>
      </c>
      <c r="H18" s="45">
        <v>2.5333425170185953</v>
      </c>
      <c r="I18" s="45">
        <v>0.14366248482337082</v>
      </c>
      <c r="J18" s="45">
        <v>1.5904069591253203</v>
      </c>
      <c r="K18" s="45">
        <v>0</v>
      </c>
      <c r="L18" s="45">
        <v>6.661200631811151</v>
      </c>
      <c r="M18" s="45">
        <v>98.190306353121613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2.1658002042858389</v>
      </c>
      <c r="D19" s="45">
        <v>20.979438096411833</v>
      </c>
      <c r="E19" s="45">
        <v>16.198292894480165</v>
      </c>
      <c r="F19" s="45">
        <v>0</v>
      </c>
      <c r="G19" s="45">
        <v>52.677272827181916</v>
      </c>
      <c r="H19" s="45">
        <v>2.7849476647232954</v>
      </c>
      <c r="I19" s="45">
        <v>0.15793067811771772</v>
      </c>
      <c r="J19" s="45">
        <v>1.5904069591253203</v>
      </c>
      <c r="K19" s="45">
        <v>0</v>
      </c>
      <c r="L19" s="45">
        <v>6.661200631811151</v>
      </c>
      <c r="M19" s="45">
        <v>103.21528995613724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2.1444202482593093</v>
      </c>
      <c r="D20" s="45">
        <v>20.772337061387923</v>
      </c>
      <c r="E20" s="45">
        <v>16.038391454056278</v>
      </c>
      <c r="F20" s="45">
        <v>0</v>
      </c>
      <c r="G20" s="45">
        <v>32.069192627111171</v>
      </c>
      <c r="H20" s="45">
        <v>1.6954456481023839</v>
      </c>
      <c r="I20" s="45">
        <v>4.2154549143138355E-2</v>
      </c>
      <c r="J20" s="45">
        <v>1.574707066409869</v>
      </c>
      <c r="K20" s="45">
        <v>0</v>
      </c>
      <c r="L20" s="45">
        <v>2.7198311151171972</v>
      </c>
      <c r="M20" s="45">
        <v>77.056479769587256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2.1444202482593093</v>
      </c>
      <c r="D21" s="45">
        <v>20.772337061387923</v>
      </c>
      <c r="E21" s="45">
        <v>16.038391454056278</v>
      </c>
      <c r="F21" s="45">
        <v>0</v>
      </c>
      <c r="G21" s="45">
        <v>126.6450638826233</v>
      </c>
      <c r="H21" s="45">
        <v>6.4717431822660254</v>
      </c>
      <c r="I21" s="45">
        <v>0.16060672047393754</v>
      </c>
      <c r="J21" s="45">
        <v>1.574707066409869</v>
      </c>
      <c r="K21" s="45">
        <v>0</v>
      </c>
      <c r="L21" s="45">
        <v>2.7198311151171972</v>
      </c>
      <c r="M21" s="45">
        <v>176.52710073059384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2.1872386421459429</v>
      </c>
      <c r="D22" s="45">
        <v>21.187105626907002</v>
      </c>
      <c r="E22" s="45">
        <v>1.0502738417091798E-2</v>
      </c>
      <c r="F22" s="45">
        <v>0</v>
      </c>
      <c r="G22" s="45">
        <v>52.233097514684857</v>
      </c>
      <c r="H22" s="45">
        <v>0.19457660300780807</v>
      </c>
      <c r="I22" s="45">
        <v>0.15949397422523987</v>
      </c>
      <c r="J22" s="45">
        <v>3.024423016234087</v>
      </c>
      <c r="K22" s="45">
        <v>0</v>
      </c>
      <c r="L22" s="45">
        <v>13.636534093417989</v>
      </c>
      <c r="M22" s="45">
        <v>92.632972209040005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2.1872386421459429</v>
      </c>
      <c r="D23" s="45">
        <v>21.187105626907002</v>
      </c>
      <c r="E23" s="45">
        <v>1.0502738417091798E-2</v>
      </c>
      <c r="F23" s="45">
        <v>0</v>
      </c>
      <c r="G23" s="45">
        <v>68.378624531464396</v>
      </c>
      <c r="H23" s="45">
        <v>0.19457660300780807</v>
      </c>
      <c r="I23" s="45">
        <v>0.20143853609210854</v>
      </c>
      <c r="J23" s="45">
        <v>3.024423016234087</v>
      </c>
      <c r="K23" s="45">
        <v>0</v>
      </c>
      <c r="L23" s="45">
        <v>13.636534093417989</v>
      </c>
      <c r="M23" s="45">
        <v>108.82044378768641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2.1564606075620705</v>
      </c>
      <c r="D24" s="45">
        <v>20.888968305650948</v>
      </c>
      <c r="E24" s="45">
        <v>1.0354956619994955E-2</v>
      </c>
      <c r="F24" s="45">
        <v>0</v>
      </c>
      <c r="G24" s="45">
        <v>67.38292830699119</v>
      </c>
      <c r="H24" s="45">
        <v>0.1918387570362568</v>
      </c>
      <c r="I24" s="45">
        <v>0.19860365299333915</v>
      </c>
      <c r="J24" s="45">
        <v>2.9818656340046399</v>
      </c>
      <c r="K24" s="45">
        <v>8.1954012745684022</v>
      </c>
      <c r="L24" s="45">
        <v>3.6717720054082199</v>
      </c>
      <c r="M24" s="45">
        <v>105.67819350083504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2.1443140619912513</v>
      </c>
      <c r="D25" s="45">
        <v>20.771308467784028</v>
      </c>
      <c r="E25" s="45">
        <v>1.0296634561508202E-2</v>
      </c>
      <c r="F25" s="45">
        <v>0</v>
      </c>
      <c r="G25" s="45">
        <v>124.26060230611728</v>
      </c>
      <c r="H25" s="45">
        <v>0.19075826663745687</v>
      </c>
      <c r="I25" s="45">
        <v>0.16059876763526879</v>
      </c>
      <c r="J25" s="45">
        <v>2.9650703710961448</v>
      </c>
      <c r="K25" s="45">
        <v>0</v>
      </c>
      <c r="L25" s="45">
        <v>2.7198311151171972</v>
      </c>
      <c r="M25" s="45">
        <v>153.22277999094013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2.1439907406992074</v>
      </c>
      <c r="D26" s="45">
        <v>20.768176554222222</v>
      </c>
      <c r="E26" s="45">
        <v>10.031217404553178</v>
      </c>
      <c r="F26" s="45">
        <v>0</v>
      </c>
      <c r="G26" s="45">
        <v>46.655055700723658</v>
      </c>
      <c r="H26" s="45">
        <v>0</v>
      </c>
      <c r="I26" s="45">
        <v>6.1997311293057362E-2</v>
      </c>
      <c r="J26" s="45">
        <v>1.6492277030555471</v>
      </c>
      <c r="K26" s="45">
        <v>0</v>
      </c>
      <c r="L26" s="45">
        <v>2.7198311151171972</v>
      </c>
      <c r="M26" s="45">
        <v>84.029496529664058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3.5247000038554077</v>
      </c>
      <c r="D27" s="45">
        <v>7.4575079282008359</v>
      </c>
      <c r="E27" s="45">
        <v>0</v>
      </c>
      <c r="F27" s="45">
        <v>64.962801672981143</v>
      </c>
      <c r="G27" s="45">
        <v>25.02738190330528</v>
      </c>
      <c r="H27" s="45">
        <v>0</v>
      </c>
      <c r="I27" s="45">
        <v>0.16360653937786818</v>
      </c>
      <c r="J27" s="45">
        <v>0.39850933494422452</v>
      </c>
      <c r="K27" s="45">
        <v>0</v>
      </c>
      <c r="L27" s="45">
        <v>2.7593667093859473</v>
      </c>
      <c r="M27" s="45">
        <v>104.2938740920507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3.552570079958544</v>
      </c>
      <c r="D28" s="45">
        <v>14.19726789975336</v>
      </c>
      <c r="E28" s="45">
        <v>0</v>
      </c>
      <c r="F28" s="45">
        <v>65.476467580581641</v>
      </c>
      <c r="G28" s="45">
        <v>12.627382106270119</v>
      </c>
      <c r="H28" s="45">
        <v>0</v>
      </c>
      <c r="I28" s="45">
        <v>9.4992567274334236E-2</v>
      </c>
      <c r="J28" s="45">
        <v>1.2642327315430826</v>
      </c>
      <c r="K28" s="45">
        <v>0</v>
      </c>
      <c r="L28" s="45">
        <v>5.2421804329387411</v>
      </c>
      <c r="M28" s="45">
        <v>102.45509339831983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3.5595409561339801</v>
      </c>
      <c r="D29" s="45">
        <v>14.225125871399529</v>
      </c>
      <c r="E29" s="45">
        <v>0</v>
      </c>
      <c r="F29" s="45">
        <v>1.0683118360530781</v>
      </c>
      <c r="G29" s="45">
        <v>12.300710758948776</v>
      </c>
      <c r="H29" s="45">
        <v>0</v>
      </c>
      <c r="I29" s="45">
        <v>9.5178962309239099E-2</v>
      </c>
      <c r="J29" s="45">
        <v>1.266713417252346</v>
      </c>
      <c r="K29" s="45">
        <v>0</v>
      </c>
      <c r="L29" s="45">
        <v>5.2514824322825033</v>
      </c>
      <c r="M29" s="45">
        <v>37.767064234379447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3.5246090967311101</v>
      </c>
      <c r="D30" s="45">
        <v>14.085526382855535</v>
      </c>
      <c r="E30" s="45">
        <v>0</v>
      </c>
      <c r="F30" s="45">
        <v>64.961126188122805</v>
      </c>
      <c r="G30" s="45">
        <v>84.87225097459627</v>
      </c>
      <c r="H30" s="45">
        <v>0</v>
      </c>
      <c r="I30" s="45">
        <v>0.62334763070069432</v>
      </c>
      <c r="J30" s="45">
        <v>1.2542824168676108</v>
      </c>
      <c r="K30" s="45">
        <v>0</v>
      </c>
      <c r="L30" s="45">
        <v>2.75936568970564</v>
      </c>
      <c r="M30" s="45">
        <v>172.0805083795797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5.4444122397281731</v>
      </c>
      <c r="D31" s="45">
        <v>14.064087870568912</v>
      </c>
      <c r="E31" s="45">
        <v>0</v>
      </c>
      <c r="F31" s="45">
        <v>1.1350951653494072</v>
      </c>
      <c r="G31" s="45">
        <v>31.517119622219091</v>
      </c>
      <c r="H31" s="45">
        <v>0</v>
      </c>
      <c r="I31" s="45">
        <v>0.24027353588074818</v>
      </c>
      <c r="J31" s="45">
        <v>1.2523733686521574</v>
      </c>
      <c r="K31" s="45">
        <v>0</v>
      </c>
      <c r="L31" s="45">
        <v>2.7549180974575274</v>
      </c>
      <c r="M31" s="45">
        <v>56.408279899856019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6.8151310347291867</v>
      </c>
      <c r="D32" s="45">
        <v>0</v>
      </c>
      <c r="E32" s="45">
        <v>0</v>
      </c>
      <c r="F32" s="45">
        <v>230.1275214963203</v>
      </c>
      <c r="G32" s="45">
        <v>0</v>
      </c>
      <c r="H32" s="45">
        <v>0</v>
      </c>
      <c r="I32" s="45">
        <v>0</v>
      </c>
      <c r="J32" s="45">
        <v>0.88026304590792981</v>
      </c>
      <c r="K32" s="45">
        <v>0</v>
      </c>
      <c r="L32" s="45">
        <v>2.8598840082444279</v>
      </c>
      <c r="M32" s="45">
        <v>240.68279958520182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11.761320085905723</v>
      </c>
      <c r="D33" s="45">
        <v>0</v>
      </c>
      <c r="E33" s="45">
        <v>0</v>
      </c>
      <c r="F33" s="45">
        <v>3.4711625557356736</v>
      </c>
      <c r="G33" s="45">
        <v>0</v>
      </c>
      <c r="H33" s="45">
        <v>0</v>
      </c>
      <c r="I33" s="45">
        <v>0</v>
      </c>
      <c r="J33" s="45">
        <v>0.75871491857708151</v>
      </c>
      <c r="K33" s="45">
        <v>0</v>
      </c>
      <c r="L33" s="45">
        <v>2.8271283911619118</v>
      </c>
      <c r="M33" s="45">
        <v>18.818325951380391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zoomScale="115" zoomScaleNormal="115" workbookViewId="0">
      <selection activeCell="M27" sqref="M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79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CRD'!B3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80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1.6487982007017794</v>
      </c>
      <c r="D10" s="45">
        <v>2.6398097851451987</v>
      </c>
      <c r="E10" s="45">
        <v>6.5107204054165339E-3</v>
      </c>
      <c r="F10" s="45">
        <v>0</v>
      </c>
      <c r="G10" s="45">
        <v>39.157555112702269</v>
      </c>
      <c r="H10" s="45">
        <v>0</v>
      </c>
      <c r="I10" s="45">
        <v>5.3057202181246668E-2</v>
      </c>
      <c r="J10" s="45">
        <v>1.4214350310234971</v>
      </c>
      <c r="K10" s="45">
        <v>0</v>
      </c>
      <c r="L10" s="45">
        <v>1.7505903219741481</v>
      </c>
      <c r="M10" s="45">
        <v>46.677756374133558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1.6487982007017794</v>
      </c>
      <c r="D11" s="45">
        <v>2.6398097851451987</v>
      </c>
      <c r="E11" s="45">
        <v>0</v>
      </c>
      <c r="F11" s="45">
        <v>0</v>
      </c>
      <c r="G11" s="45">
        <v>39.157555112702269</v>
      </c>
      <c r="H11" s="45">
        <v>0</v>
      </c>
      <c r="I11" s="45">
        <v>5.3057202181246668E-2</v>
      </c>
      <c r="J11" s="45">
        <v>1.104464535506877</v>
      </c>
      <c r="K11" s="45">
        <v>0</v>
      </c>
      <c r="L11" s="45">
        <v>1.7505903219741481</v>
      </c>
      <c r="M11" s="45">
        <v>46.354275158211522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1.6487982007017794</v>
      </c>
      <c r="D12" s="45">
        <v>2.6398097851451987</v>
      </c>
      <c r="E12" s="45">
        <v>3.0181304485137979</v>
      </c>
      <c r="F12" s="45">
        <v>0</v>
      </c>
      <c r="G12" s="45">
        <v>39.101172196371259</v>
      </c>
      <c r="H12" s="45">
        <v>0</v>
      </c>
      <c r="I12" s="45">
        <v>5.2980805179883003E-2</v>
      </c>
      <c r="J12" s="45">
        <v>1.3939681511159994</v>
      </c>
      <c r="K12" s="45">
        <v>0</v>
      </c>
      <c r="L12" s="45">
        <v>1.7505903219741481</v>
      </c>
      <c r="M12" s="45">
        <v>49.605449909002068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1.6487982007017794</v>
      </c>
      <c r="D13" s="45">
        <v>2.6398097851451987</v>
      </c>
      <c r="E13" s="45">
        <v>3.0181304485137979</v>
      </c>
      <c r="F13" s="45">
        <v>0</v>
      </c>
      <c r="G13" s="45">
        <v>39.157555112702269</v>
      </c>
      <c r="H13" s="45">
        <v>0</v>
      </c>
      <c r="I13" s="45">
        <v>5.3057202181246668E-2</v>
      </c>
      <c r="J13" s="45">
        <v>1.3939681511159994</v>
      </c>
      <c r="K13" s="45">
        <v>0</v>
      </c>
      <c r="L13" s="45">
        <v>1.7505903219741481</v>
      </c>
      <c r="M13" s="45">
        <v>49.661909222334437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1.6486477262935504</v>
      </c>
      <c r="D14" s="45">
        <v>1.3060319237241997</v>
      </c>
      <c r="E14" s="45">
        <v>6.094897358214193</v>
      </c>
      <c r="F14" s="45">
        <v>0</v>
      </c>
      <c r="G14" s="45">
        <v>39.955511858525099</v>
      </c>
      <c r="H14" s="45">
        <v>0</v>
      </c>
      <c r="I14" s="45">
        <v>5.3127913437740822E-2</v>
      </c>
      <c r="J14" s="45">
        <v>0.63100911256491099</v>
      </c>
      <c r="K14" s="45">
        <v>0</v>
      </c>
      <c r="L14" s="45">
        <v>1.7505903219741481</v>
      </c>
      <c r="M14" s="45">
        <v>51.439816214733845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1.648998282979478</v>
      </c>
      <c r="D15" s="45">
        <v>1.1853969528613604</v>
      </c>
      <c r="E15" s="45">
        <v>4.7187246365900091</v>
      </c>
      <c r="F15" s="45">
        <v>0</v>
      </c>
      <c r="G15" s="45">
        <v>15.118950197012087</v>
      </c>
      <c r="H15" s="45">
        <v>2.8950890591777982</v>
      </c>
      <c r="I15" s="45">
        <v>1.9680365015369721E-2</v>
      </c>
      <c r="J15" s="45">
        <v>0.60890484074147044</v>
      </c>
      <c r="K15" s="45">
        <v>0</v>
      </c>
      <c r="L15" s="45">
        <v>1.7505903219741481</v>
      </c>
      <c r="M15" s="45">
        <v>27.94633465635172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1.6513447157185377</v>
      </c>
      <c r="D16" s="45">
        <v>2.6438868852150565</v>
      </c>
      <c r="E16" s="45">
        <v>4.7254971563160915</v>
      </c>
      <c r="F16" s="45">
        <v>0</v>
      </c>
      <c r="G16" s="45">
        <v>3.0554852134174695</v>
      </c>
      <c r="H16" s="45">
        <v>0.16153838196900169</v>
      </c>
      <c r="I16" s="45">
        <v>4.0163967669161124E-3</v>
      </c>
      <c r="J16" s="45">
        <v>1.1061703449406501</v>
      </c>
      <c r="K16" s="45">
        <v>0</v>
      </c>
      <c r="L16" s="45">
        <v>1.7822009243459156</v>
      </c>
      <c r="M16" s="45">
        <v>15.130140018689639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1.665418378270366</v>
      </c>
      <c r="D17" s="45">
        <v>2.6664195348148261</v>
      </c>
      <c r="E17" s="45">
        <v>4.765769932155715</v>
      </c>
      <c r="F17" s="45">
        <v>0</v>
      </c>
      <c r="G17" s="45">
        <v>28.563341822821975</v>
      </c>
      <c r="H17" s="45">
        <v>1.4457922477369105</v>
      </c>
      <c r="I17" s="45">
        <v>8.1796970569159952E-2</v>
      </c>
      <c r="J17" s="45">
        <v>1.1155977334267422</v>
      </c>
      <c r="K17" s="45">
        <v>0</v>
      </c>
      <c r="L17" s="45">
        <v>2.4581287417804045</v>
      </c>
      <c r="M17" s="45">
        <v>42.762265361576098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1.665418378270366</v>
      </c>
      <c r="D18" s="45">
        <v>2.6664195348148261</v>
      </c>
      <c r="E18" s="45">
        <v>4.765769932155715</v>
      </c>
      <c r="F18" s="45">
        <v>0</v>
      </c>
      <c r="G18" s="45">
        <v>41.005198899142343</v>
      </c>
      <c r="H18" s="45">
        <v>2.1678672183794947</v>
      </c>
      <c r="I18" s="45">
        <v>0.12293686671554073</v>
      </c>
      <c r="J18" s="45">
        <v>1.1155977334267422</v>
      </c>
      <c r="K18" s="45">
        <v>0</v>
      </c>
      <c r="L18" s="45">
        <v>2.4581287417804045</v>
      </c>
      <c r="M18" s="45">
        <v>55.967337304685429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1.665418378270366</v>
      </c>
      <c r="D19" s="45">
        <v>2.6664195348148261</v>
      </c>
      <c r="E19" s="45">
        <v>4.765769932155715</v>
      </c>
      <c r="F19" s="45">
        <v>0</v>
      </c>
      <c r="G19" s="45">
        <v>29.532161368159979</v>
      </c>
      <c r="H19" s="45">
        <v>1.5613094494529185</v>
      </c>
      <c r="I19" s="45">
        <v>8.8539782354653096E-2</v>
      </c>
      <c r="J19" s="45">
        <v>1.1155977334267422</v>
      </c>
      <c r="K19" s="45">
        <v>0</v>
      </c>
      <c r="L19" s="45">
        <v>2.4581287417804045</v>
      </c>
      <c r="M19" s="45">
        <v>43.853344920415601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1.648978001349755</v>
      </c>
      <c r="D20" s="45">
        <v>2.6400976551281357</v>
      </c>
      <c r="E20" s="45">
        <v>4.7187246365900117</v>
      </c>
      <c r="F20" s="45">
        <v>0</v>
      </c>
      <c r="G20" s="45">
        <v>14.96433233385852</v>
      </c>
      <c r="H20" s="45">
        <v>0.79113972176366776</v>
      </c>
      <c r="I20" s="45">
        <v>1.9670426072049121E-2</v>
      </c>
      <c r="J20" s="45">
        <v>1.1045849768313918</v>
      </c>
      <c r="K20" s="45">
        <v>0</v>
      </c>
      <c r="L20" s="45">
        <v>1.7505903219741481</v>
      </c>
      <c r="M20" s="45">
        <v>27.638118073567679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1.648978001349755</v>
      </c>
      <c r="D21" s="45">
        <v>2.6400976551281357</v>
      </c>
      <c r="E21" s="45">
        <v>4.7187246365900117</v>
      </c>
      <c r="F21" s="45">
        <v>0</v>
      </c>
      <c r="G21" s="45">
        <v>51.019622163302095</v>
      </c>
      <c r="H21" s="45">
        <v>2.5835587259509678</v>
      </c>
      <c r="I21" s="45">
        <v>6.408210048221466E-2</v>
      </c>
      <c r="J21" s="45">
        <v>1.1045849768313918</v>
      </c>
      <c r="K21" s="45">
        <v>0</v>
      </c>
      <c r="L21" s="45">
        <v>1.7505903219741481</v>
      </c>
      <c r="M21" s="45">
        <v>65.530238581608714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1.6819037255073666</v>
      </c>
      <c r="D22" s="45">
        <v>2.6928134142654758</v>
      </c>
      <c r="E22" s="45">
        <v>6.6410430433782109E-3</v>
      </c>
      <c r="F22" s="45">
        <v>0</v>
      </c>
      <c r="G22" s="45">
        <v>29.283145876271291</v>
      </c>
      <c r="H22" s="45">
        <v>0</v>
      </c>
      <c r="I22" s="45">
        <v>8.941620420483172E-2</v>
      </c>
      <c r="J22" s="45">
        <v>1.5203719477677486</v>
      </c>
      <c r="K22" s="45">
        <v>0</v>
      </c>
      <c r="L22" s="45">
        <v>2.6794029583827834</v>
      </c>
      <c r="M22" s="45">
        <v>37.953695169442874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1.6819037255073666</v>
      </c>
      <c r="D23" s="45">
        <v>2.6928134142654758</v>
      </c>
      <c r="E23" s="45">
        <v>6.6410430433782109E-3</v>
      </c>
      <c r="F23" s="45">
        <v>0</v>
      </c>
      <c r="G23" s="45">
        <v>27.547066808859096</v>
      </c>
      <c r="H23" s="45">
        <v>0</v>
      </c>
      <c r="I23" s="45">
        <v>8.0375404980204151E-2</v>
      </c>
      <c r="J23" s="45">
        <v>1.5203719477677486</v>
      </c>
      <c r="K23" s="45">
        <v>0</v>
      </c>
      <c r="L23" s="45">
        <v>2.6794029583827834</v>
      </c>
      <c r="M23" s="45">
        <v>36.208575302806054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1.6582365819077003</v>
      </c>
      <c r="D24" s="45">
        <v>2.6549211135374389</v>
      </c>
      <c r="E24" s="45">
        <v>6.5475983400472386E-3</v>
      </c>
      <c r="F24" s="45">
        <v>0</v>
      </c>
      <c r="G24" s="45">
        <v>27.142402287806547</v>
      </c>
      <c r="H24" s="45">
        <v>0</v>
      </c>
      <c r="I24" s="45">
        <v>7.9244232323050445E-2</v>
      </c>
      <c r="J24" s="45">
        <v>1.4989781569277703</v>
      </c>
      <c r="K24" s="45">
        <v>5.7796521292286167</v>
      </c>
      <c r="L24" s="45">
        <v>2.3632969346650996</v>
      </c>
      <c r="M24" s="45">
        <v>41.183279034736273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1.6488963481289285</v>
      </c>
      <c r="D25" s="45">
        <v>2.6399669241683204</v>
      </c>
      <c r="E25" s="45">
        <v>6.5107204054165356E-3</v>
      </c>
      <c r="F25" s="45">
        <v>0</v>
      </c>
      <c r="G25" s="45">
        <v>50.050624708189453</v>
      </c>
      <c r="H25" s="45">
        <v>0</v>
      </c>
      <c r="I25" s="45">
        <v>6.4078927298644353E-2</v>
      </c>
      <c r="J25" s="45">
        <v>1.4905351013886881</v>
      </c>
      <c r="K25" s="45">
        <v>0</v>
      </c>
      <c r="L25" s="45">
        <v>1.7505903219741481</v>
      </c>
      <c r="M25" s="45">
        <v>57.651203051553601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1.6486477262935493</v>
      </c>
      <c r="D26" s="45">
        <v>2.639568867963753</v>
      </c>
      <c r="E26" s="45">
        <v>6.0948973582141788</v>
      </c>
      <c r="F26" s="45">
        <v>0</v>
      </c>
      <c r="G26" s="45">
        <v>39.923679915165046</v>
      </c>
      <c r="H26" s="45">
        <v>0</v>
      </c>
      <c r="I26" s="45">
        <v>5.3052360017361994E-2</v>
      </c>
      <c r="J26" s="45">
        <v>1.1255880798364923</v>
      </c>
      <c r="K26" s="45">
        <v>0</v>
      </c>
      <c r="L26" s="45">
        <v>1.7505903219741481</v>
      </c>
      <c r="M26" s="45">
        <v>53.236024629464531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1.6726947880386385</v>
      </c>
      <c r="D27" s="45">
        <v>0.80381736954817185</v>
      </c>
      <c r="E27" s="45">
        <v>0</v>
      </c>
      <c r="F27" s="45">
        <v>0.18534079252522712</v>
      </c>
      <c r="G27" s="45">
        <v>11.678437452486426</v>
      </c>
      <c r="H27" s="45">
        <v>0</v>
      </c>
      <c r="I27" s="45">
        <v>7.6343132666619642E-2</v>
      </c>
      <c r="J27" s="45">
        <v>0.65453361214294792</v>
      </c>
      <c r="K27" s="45">
        <v>0</v>
      </c>
      <c r="L27" s="45">
        <v>1.7760369860393121</v>
      </c>
      <c r="M27" s="45">
        <v>16.847204133447345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1.6859209153654944</v>
      </c>
      <c r="D28" s="45">
        <v>1.8044273776510931</v>
      </c>
      <c r="E28" s="45">
        <v>0</v>
      </c>
      <c r="F28" s="45">
        <v>0.18680629653607761</v>
      </c>
      <c r="G28" s="45">
        <v>9.5077530032745212</v>
      </c>
      <c r="H28" s="45">
        <v>0</v>
      </c>
      <c r="I28" s="45">
        <v>7.1524395095547325E-2</v>
      </c>
      <c r="J28" s="45">
        <v>0.99849665006104193</v>
      </c>
      <c r="K28" s="45">
        <v>0</v>
      </c>
      <c r="L28" s="45">
        <v>2.446032156215268</v>
      </c>
      <c r="M28" s="45">
        <v>16.700960794199045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1.6892290403786752</v>
      </c>
      <c r="D29" s="45">
        <v>1.8079680368172877</v>
      </c>
      <c r="E29" s="45">
        <v>0</v>
      </c>
      <c r="F29" s="45">
        <v>0</v>
      </c>
      <c r="G29" s="45">
        <v>9.2617867010402701</v>
      </c>
      <c r="H29" s="45">
        <v>0</v>
      </c>
      <c r="I29" s="45">
        <v>7.1664740729978763E-2</v>
      </c>
      <c r="J29" s="45">
        <v>1.0004559066984902</v>
      </c>
      <c r="K29" s="45">
        <v>0</v>
      </c>
      <c r="L29" s="45">
        <v>2.4503725237022347</v>
      </c>
      <c r="M29" s="45">
        <v>16.281476949366937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1.6726516468144665</v>
      </c>
      <c r="D30" s="45">
        <v>1.7902253879630501</v>
      </c>
      <c r="E30" s="45">
        <v>0</v>
      </c>
      <c r="F30" s="45">
        <v>0.18533601231742347</v>
      </c>
      <c r="G30" s="45">
        <v>34.085206418894124</v>
      </c>
      <c r="H30" s="45">
        <v>0</v>
      </c>
      <c r="I30" s="45">
        <v>0.24872504135342158</v>
      </c>
      <c r="J30" s="45">
        <v>0.99063784715029612</v>
      </c>
      <c r="K30" s="45">
        <v>0</v>
      </c>
      <c r="L30" s="45">
        <v>1.7760363297329465</v>
      </c>
      <c r="M30" s="45">
        <v>40.748818684225732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1.6701058304987122</v>
      </c>
      <c r="D31" s="45">
        <v>1.7875006215657927</v>
      </c>
      <c r="E31" s="45">
        <v>0</v>
      </c>
      <c r="F31" s="45">
        <v>0</v>
      </c>
      <c r="G31" s="45">
        <v>26.969840175883089</v>
      </c>
      <c r="H31" s="45">
        <v>0</v>
      </c>
      <c r="I31" s="45">
        <v>0.20560695072622365</v>
      </c>
      <c r="J31" s="45">
        <v>0.98913007235505856</v>
      </c>
      <c r="K31" s="45">
        <v>0</v>
      </c>
      <c r="L31" s="45">
        <v>1.773173684364137</v>
      </c>
      <c r="M31" s="45">
        <v>33.395357335393015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1.5646968136772681</v>
      </c>
      <c r="D32" s="45">
        <v>0</v>
      </c>
      <c r="E32" s="45">
        <v>0</v>
      </c>
      <c r="F32" s="45">
        <v>0.65656061803956511</v>
      </c>
      <c r="G32" s="45">
        <v>0</v>
      </c>
      <c r="H32" s="45">
        <v>0</v>
      </c>
      <c r="I32" s="45">
        <v>0</v>
      </c>
      <c r="J32" s="45">
        <v>0.84232106435736542</v>
      </c>
      <c r="K32" s="45">
        <v>0</v>
      </c>
      <c r="L32" s="45">
        <v>1.8407338746051511</v>
      </c>
      <c r="M32" s="45">
        <v>4.9043123706793494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1.3486409785185247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0.72601202643976848</v>
      </c>
      <c r="K33" s="45">
        <v>0</v>
      </c>
      <c r="L33" s="45">
        <v>1.8196510706265396</v>
      </c>
      <c r="M33" s="45">
        <v>3.8943040755848326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121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122</v>
      </c>
      <c r="B2" s="74" t="s">
        <v>95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3.95">
      <c r="A3" s="6" t="s">
        <v>123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O3" s="33"/>
      <c r="Z3" s="2" t="str">
        <f>"Source: "&amp;'Data Land use'!B3</f>
        <v>Source: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124</v>
      </c>
      <c r="B5" s="74" t="s">
        <v>96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125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1.2959056207184764E-2</v>
      </c>
      <c r="D10" s="45">
        <v>1.1514778664374663E-2</v>
      </c>
      <c r="E10" s="45">
        <v>4.308834364996814E-5</v>
      </c>
      <c r="F10" s="45">
        <v>0</v>
      </c>
      <c r="G10" s="45">
        <v>0.55226219543326238</v>
      </c>
      <c r="H10" s="45">
        <v>0</v>
      </c>
      <c r="I10" s="45">
        <v>7.4829715174573542E-4</v>
      </c>
      <c r="J10" s="45">
        <v>4.6707388620751914E-3</v>
      </c>
      <c r="K10" s="45">
        <v>0</v>
      </c>
      <c r="L10" s="45">
        <v>8.8803331373372069E-2</v>
      </c>
      <c r="M10" s="45">
        <v>0.67100148603566467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1.2959056207184764E-2</v>
      </c>
      <c r="D11" s="45">
        <v>1.1514778664374663E-2</v>
      </c>
      <c r="E11" s="45">
        <v>0</v>
      </c>
      <c r="F11" s="45">
        <v>0</v>
      </c>
      <c r="G11" s="45">
        <v>0.55226219543326238</v>
      </c>
      <c r="H11" s="45">
        <v>0</v>
      </c>
      <c r="I11" s="45">
        <v>7.4829715174573542E-4</v>
      </c>
      <c r="J11" s="45">
        <v>1.0142028604526085E-3</v>
      </c>
      <c r="K11" s="45">
        <v>0</v>
      </c>
      <c r="L11" s="45">
        <v>8.8803331373372069E-2</v>
      </c>
      <c r="M11" s="45">
        <v>0.66730186169039218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1.2959056207184764E-2</v>
      </c>
      <c r="D12" s="45">
        <v>1.1514778664374663E-2</v>
      </c>
      <c r="E12" s="45">
        <v>6.1449472442335566E-4</v>
      </c>
      <c r="F12" s="45">
        <v>0</v>
      </c>
      <c r="G12" s="45">
        <v>1.5855021232538902</v>
      </c>
      <c r="H12" s="45">
        <v>0</v>
      </c>
      <c r="I12" s="45">
        <v>2.1483033470848442E-3</v>
      </c>
      <c r="J12" s="45">
        <v>4.5843951561671138E-3</v>
      </c>
      <c r="K12" s="45">
        <v>0</v>
      </c>
      <c r="L12" s="45">
        <v>8.8803331373372069E-2</v>
      </c>
      <c r="M12" s="45">
        <v>1.7061264827264968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1.2959056207184764E-2</v>
      </c>
      <c r="D13" s="45">
        <v>1.1514778664374663E-2</v>
      </c>
      <c r="E13" s="45">
        <v>6.1449472442335566E-4</v>
      </c>
      <c r="F13" s="45">
        <v>0</v>
      </c>
      <c r="G13" s="45">
        <v>0.55226219543326238</v>
      </c>
      <c r="H13" s="45">
        <v>0</v>
      </c>
      <c r="I13" s="45">
        <v>7.4829715174573542E-4</v>
      </c>
      <c r="J13" s="45">
        <v>4.5843951561671138E-3</v>
      </c>
      <c r="K13" s="45">
        <v>0</v>
      </c>
      <c r="L13" s="45">
        <v>8.8803331373372069E-2</v>
      </c>
      <c r="M13" s="45">
        <v>0.67148654871053015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1.295787352375319E-2</v>
      </c>
      <c r="D14" s="45">
        <v>8.5345907871530926E-3</v>
      </c>
      <c r="E14" s="45">
        <v>0.11174540961202806</v>
      </c>
      <c r="F14" s="45">
        <v>0</v>
      </c>
      <c r="G14" s="45">
        <v>0.56351625210356671</v>
      </c>
      <c r="H14" s="45">
        <v>0</v>
      </c>
      <c r="I14" s="45">
        <v>7.4929443448315146E-4</v>
      </c>
      <c r="J14" s="45">
        <v>9.9919589220008424E-4</v>
      </c>
      <c r="K14" s="45">
        <v>0</v>
      </c>
      <c r="L14" s="45">
        <v>8.8803331373372069E-2</v>
      </c>
      <c r="M14" s="45">
        <v>0.78730594772655638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1.2960628793497421E-2</v>
      </c>
      <c r="D15" s="45">
        <v>5.0060137061470741E-3</v>
      </c>
      <c r="E15" s="45">
        <v>9.3109378047399854E-2</v>
      </c>
      <c r="F15" s="45">
        <v>0</v>
      </c>
      <c r="G15" s="45">
        <v>0.40444606146021767</v>
      </c>
      <c r="H15" s="45">
        <v>0.95273894079480603</v>
      </c>
      <c r="I15" s="45">
        <v>5.264681750283682E-4</v>
      </c>
      <c r="J15" s="45">
        <v>7.3492292047410714E-4</v>
      </c>
      <c r="K15" s="45">
        <v>0</v>
      </c>
      <c r="L15" s="45">
        <v>8.8803331373372069E-2</v>
      </c>
      <c r="M15" s="45">
        <v>1.5583257452709425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1.2979071046611793E-2</v>
      </c>
      <c r="D16" s="45">
        <v>1.1532562864267055E-2</v>
      </c>
      <c r="E16" s="45">
        <v>9.3243012694062544E-2</v>
      </c>
      <c r="F16" s="45">
        <v>0</v>
      </c>
      <c r="G16" s="45">
        <v>1.8080887699646744E-2</v>
      </c>
      <c r="H16" s="45">
        <v>0.87876282573696574</v>
      </c>
      <c r="I16" s="45">
        <v>2.3767098783833135E-5</v>
      </c>
      <c r="J16" s="45">
        <v>1.0157692636747157E-3</v>
      </c>
      <c r="K16" s="45">
        <v>0</v>
      </c>
      <c r="L16" s="45">
        <v>9.0455181319982841E-2</v>
      </c>
      <c r="M16" s="45">
        <v>1.1060930777239952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1.3089685786470467E-2</v>
      </c>
      <c r="D17" s="45">
        <v>1.1630849670507148E-2</v>
      </c>
      <c r="E17" s="45">
        <v>9.4037670869619755E-2</v>
      </c>
      <c r="F17" s="45">
        <v>0</v>
      </c>
      <c r="G17" s="45">
        <v>11.860262440497639</v>
      </c>
      <c r="H17" s="45">
        <v>1.5194179573102682</v>
      </c>
      <c r="I17" s="45">
        <v>3.5531484194747651E-2</v>
      </c>
      <c r="J17" s="45">
        <v>1.0244262047188243E-3</v>
      </c>
      <c r="K17" s="45">
        <v>0</v>
      </c>
      <c r="L17" s="45">
        <v>0.12484004719388457</v>
      </c>
      <c r="M17" s="45">
        <v>13.659834561727857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1.3089685786470467E-2</v>
      </c>
      <c r="D18" s="45">
        <v>1.1630849670507148E-2</v>
      </c>
      <c r="E18" s="45">
        <v>9.4037670869619755E-2</v>
      </c>
      <c r="F18" s="45">
        <v>0</v>
      </c>
      <c r="G18" s="45">
        <v>0.57832148976029507</v>
      </c>
      <c r="H18" s="45">
        <v>0.92340755572026756</v>
      </c>
      <c r="I18" s="45">
        <v>1.7338540920205461E-3</v>
      </c>
      <c r="J18" s="45">
        <v>1.0244262047188243E-3</v>
      </c>
      <c r="K18" s="45">
        <v>0</v>
      </c>
      <c r="L18" s="45">
        <v>0.12484004719388457</v>
      </c>
      <c r="M18" s="45">
        <v>1.7480855792977841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1.3089685786470467E-2</v>
      </c>
      <c r="D19" s="45">
        <v>1.1630849670507148E-2</v>
      </c>
      <c r="E19" s="45">
        <v>9.4037670869619755E-2</v>
      </c>
      <c r="F19" s="45">
        <v>0</v>
      </c>
      <c r="G19" s="45">
        <v>7.1188438328053403</v>
      </c>
      <c r="H19" s="45">
        <v>1.269192586868173</v>
      </c>
      <c r="I19" s="45">
        <v>2.1342863318257042E-2</v>
      </c>
      <c r="J19" s="45">
        <v>1.0244262047188243E-3</v>
      </c>
      <c r="K19" s="45">
        <v>0</v>
      </c>
      <c r="L19" s="45">
        <v>0.12484004719388457</v>
      </c>
      <c r="M19" s="45">
        <v>8.654001962716972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1.2960469386009322E-2</v>
      </c>
      <c r="D20" s="45">
        <v>1.1516034345430283E-2</v>
      </c>
      <c r="E20" s="45">
        <v>9.3109378047399896E-2</v>
      </c>
      <c r="F20" s="45">
        <v>0</v>
      </c>
      <c r="G20" s="45">
        <v>0.40030988897674608</v>
      </c>
      <c r="H20" s="45">
        <v>0.89645632778658679</v>
      </c>
      <c r="I20" s="45">
        <v>5.2620229899671815E-4</v>
      </c>
      <c r="J20" s="45">
        <v>1.0143134587850249E-3</v>
      </c>
      <c r="K20" s="45">
        <v>0</v>
      </c>
      <c r="L20" s="45">
        <v>8.8803331373372069E-2</v>
      </c>
      <c r="M20" s="45">
        <v>1.504695945673326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1.2960469386009322E-2</v>
      </c>
      <c r="D21" s="45">
        <v>1.1516034345430283E-2</v>
      </c>
      <c r="E21" s="45">
        <v>9.3109378047399896E-2</v>
      </c>
      <c r="F21" s="45">
        <v>0</v>
      </c>
      <c r="G21" s="45">
        <v>21.193958704078977</v>
      </c>
      <c r="H21" s="45">
        <v>1.9949960624834464</v>
      </c>
      <c r="I21" s="45">
        <v>2.7838574651066924E-2</v>
      </c>
      <c r="J21" s="45">
        <v>1.0143134587850249E-3</v>
      </c>
      <c r="K21" s="45">
        <v>0</v>
      </c>
      <c r="L21" s="45">
        <v>8.8803331373372069E-2</v>
      </c>
      <c r="M21" s="45">
        <v>23.424196867824488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1.3219255640045226E-2</v>
      </c>
      <c r="D22" s="45">
        <v>1.1745979056601043E-2</v>
      </c>
      <c r="E22" s="45">
        <v>4.3950826794719891E-5</v>
      </c>
      <c r="F22" s="45">
        <v>0</v>
      </c>
      <c r="G22" s="45">
        <v>7.0588176675475509</v>
      </c>
      <c r="H22" s="45">
        <v>0</v>
      </c>
      <c r="I22" s="45">
        <v>2.155412825770054E-2</v>
      </c>
      <c r="J22" s="45">
        <v>5.890107266117323E-3</v>
      </c>
      <c r="K22" s="45">
        <v>0</v>
      </c>
      <c r="L22" s="45">
        <v>0.1364029968201598</v>
      </c>
      <c r="M22" s="45">
        <v>7.2476740854149702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1.3219255640045226E-2</v>
      </c>
      <c r="D23" s="45">
        <v>1.1745979056601043E-2</v>
      </c>
      <c r="E23" s="45">
        <v>4.3950826794719891E-5</v>
      </c>
      <c r="F23" s="45">
        <v>0</v>
      </c>
      <c r="G23" s="45">
        <v>11.442518881287386</v>
      </c>
      <c r="H23" s="45">
        <v>0</v>
      </c>
      <c r="I23" s="45">
        <v>3.4913927337902481E-2</v>
      </c>
      <c r="J23" s="45">
        <v>5.890107266117323E-3</v>
      </c>
      <c r="K23" s="45">
        <v>0</v>
      </c>
      <c r="L23" s="45">
        <v>0.1364029968201598</v>
      </c>
      <c r="M23" s="45">
        <v>11.644735098235005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1.3033239034713503E-2</v>
      </c>
      <c r="D24" s="45">
        <v>1.1580693868849044E-2</v>
      </c>
      <c r="E24" s="45">
        <v>4.3332404064411221E-5</v>
      </c>
      <c r="F24" s="45">
        <v>0</v>
      </c>
      <c r="G24" s="45">
        <v>11.281390114478256</v>
      </c>
      <c r="H24" s="45">
        <v>0</v>
      </c>
      <c r="I24" s="45">
        <v>3.4422630025942695E-2</v>
      </c>
      <c r="J24" s="45">
        <v>5.8072279380851285E-3</v>
      </c>
      <c r="K24" s="45">
        <v>5.2672495043646982E-2</v>
      </c>
      <c r="L24" s="45">
        <v>0.11988449735405228</v>
      </c>
      <c r="M24" s="45">
        <v>11.518834230147609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1.2959827616338696E-2</v>
      </c>
      <c r="D25" s="45">
        <v>1.1515464100530316E-2</v>
      </c>
      <c r="E25" s="45">
        <v>4.3088343649968153E-5</v>
      </c>
      <c r="F25" s="45">
        <v>0</v>
      </c>
      <c r="G25" s="45">
        <v>20.807968107755865</v>
      </c>
      <c r="H25" s="45">
        <v>0</v>
      </c>
      <c r="I25" s="45">
        <v>2.7837196155246127E-2</v>
      </c>
      <c r="J25" s="45">
        <v>5.7745196268334693E-3</v>
      </c>
      <c r="K25" s="45">
        <v>0</v>
      </c>
      <c r="L25" s="45">
        <v>8.8803331373372069E-2</v>
      </c>
      <c r="M25" s="45">
        <v>20.954901534971839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1.2957873523753181E-2</v>
      </c>
      <c r="D26" s="45">
        <v>1.1513727790165317E-2</v>
      </c>
      <c r="E26" s="45">
        <v>0.11174540961202777</v>
      </c>
      <c r="F26" s="45">
        <v>0</v>
      </c>
      <c r="G26" s="45">
        <v>0.56306730735013821</v>
      </c>
      <c r="H26" s="45">
        <v>0</v>
      </c>
      <c r="I26" s="45">
        <v>7.4822885984012714E-4</v>
      </c>
      <c r="J26" s="45">
        <v>1.2781011019207269E-3</v>
      </c>
      <c r="K26" s="45">
        <v>0</v>
      </c>
      <c r="L26" s="45">
        <v>8.8803331373372069E-2</v>
      </c>
      <c r="M26" s="45">
        <v>0.79011397961121743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1.3146876171038702E-2</v>
      </c>
      <c r="D27" s="45">
        <v>3.3945766095349978E-3</v>
      </c>
      <c r="E27" s="45">
        <v>0</v>
      </c>
      <c r="F27" s="45">
        <v>11.582462352979139</v>
      </c>
      <c r="G27" s="45">
        <v>0.31240912696445572</v>
      </c>
      <c r="H27" s="45">
        <v>0</v>
      </c>
      <c r="I27" s="45">
        <v>2.0422502173895155E-3</v>
      </c>
      <c r="J27" s="45">
        <v>7.6150160003770522E-4</v>
      </c>
      <c r="K27" s="45">
        <v>0</v>
      </c>
      <c r="L27" s="45">
        <v>9.009418081596321E-2</v>
      </c>
      <c r="M27" s="45">
        <v>12.004310865357558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1.3250829539837358E-2</v>
      </c>
      <c r="D28" s="45">
        <v>7.8708632669332607E-3</v>
      </c>
      <c r="E28" s="45">
        <v>0</v>
      </c>
      <c r="F28" s="45">
        <v>11.674045780472611</v>
      </c>
      <c r="G28" s="45">
        <v>1.6086884462863007</v>
      </c>
      <c r="H28" s="45">
        <v>0</v>
      </c>
      <c r="I28" s="45">
        <v>1.2101751904808221E-2</v>
      </c>
      <c r="J28" s="45">
        <v>9.5848406372805919E-4</v>
      </c>
      <c r="K28" s="45">
        <v>0</v>
      </c>
      <c r="L28" s="45">
        <v>0.12415500010791368</v>
      </c>
      <c r="M28" s="45">
        <v>13.441071155642133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1.3276830403962488E-2</v>
      </c>
      <c r="D29" s="45">
        <v>7.8863075261576005E-3</v>
      </c>
      <c r="E29" s="45">
        <v>0</v>
      </c>
      <c r="F29" s="45">
        <v>0</v>
      </c>
      <c r="G29" s="45">
        <v>1.5670715523215824</v>
      </c>
      <c r="H29" s="45">
        <v>0</v>
      </c>
      <c r="I29" s="45">
        <v>1.2125498041305326E-2</v>
      </c>
      <c r="J29" s="45">
        <v>9.6036480740770331E-4</v>
      </c>
      <c r="K29" s="45">
        <v>0</v>
      </c>
      <c r="L29" s="45">
        <v>0.12437530723856338</v>
      </c>
      <c r="M29" s="45">
        <v>1.7256958603389787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1.3146537094037861E-2</v>
      </c>
      <c r="D30" s="45">
        <v>7.8089145732160902E-3</v>
      </c>
      <c r="E30" s="45">
        <v>0</v>
      </c>
      <c r="F30" s="45">
        <v>11.58216362447922</v>
      </c>
      <c r="G30" s="45">
        <v>14.367893734742731</v>
      </c>
      <c r="H30" s="45">
        <v>0</v>
      </c>
      <c r="I30" s="45">
        <v>0.10803283977383928</v>
      </c>
      <c r="J30" s="45">
        <v>9.5094018528893898E-4</v>
      </c>
      <c r="K30" s="45">
        <v>0</v>
      </c>
      <c r="L30" s="45">
        <v>9.0094147523084228E-2</v>
      </c>
      <c r="M30" s="45">
        <v>26.170090738371417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1.3126527746189842E-2</v>
      </c>
      <c r="D31" s="45">
        <v>7.7970292161145677E-3</v>
      </c>
      <c r="E31" s="45">
        <v>0</v>
      </c>
      <c r="F31" s="45">
        <v>0</v>
      </c>
      <c r="G31" s="45">
        <v>0.38037163206815783</v>
      </c>
      <c r="H31" s="45">
        <v>0</v>
      </c>
      <c r="I31" s="45">
        <v>2.8997966210502477E-3</v>
      </c>
      <c r="J31" s="45">
        <v>9.4949283129647688E-4</v>
      </c>
      <c r="K31" s="45">
        <v>0</v>
      </c>
      <c r="L31" s="45">
        <v>8.9948932253640659E-2</v>
      </c>
      <c r="M31" s="45">
        <v>0.49509341073644958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1.229804468916579E-2</v>
      </c>
      <c r="D32" s="45">
        <v>0</v>
      </c>
      <c r="E32" s="45">
        <v>0</v>
      </c>
      <c r="F32" s="45">
        <v>41.030301733801558</v>
      </c>
      <c r="G32" s="45">
        <v>0</v>
      </c>
      <c r="H32" s="45">
        <v>0</v>
      </c>
      <c r="I32" s="45">
        <v>0</v>
      </c>
      <c r="J32" s="45">
        <v>8.122525551037418E-4</v>
      </c>
      <c r="K32" s="45">
        <v>0</v>
      </c>
      <c r="L32" s="45">
        <v>9.3376101869690517E-2</v>
      </c>
      <c r="M32" s="45">
        <v>41.136788132915513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1.059991103610825E-2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7.000954249691628E-4</v>
      </c>
      <c r="K33" s="45">
        <v>0</v>
      </c>
      <c r="L33" s="45">
        <v>9.2306620789799079E-2</v>
      </c>
      <c r="M33" s="45">
        <v>0.10360662725087599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Z43"/>
  <sheetViews>
    <sheetView showGridLines="0" zoomScaleNormal="100" workbookViewId="0">
      <selection activeCell="G9" sqref="G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21.5546875" style="1" customWidth="1"/>
    <col min="15" max="15" width="16.4414062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</row>
    <row r="2" spans="1:26" ht="15.9" customHeight="1" x14ac:dyDescent="0.25">
      <c r="A2" s="6" t="s">
        <v>2</v>
      </c>
      <c r="B2" s="74" t="s">
        <v>53</v>
      </c>
      <c r="C2" s="75"/>
      <c r="D2" s="75"/>
      <c r="E2" s="75"/>
      <c r="F2" s="75"/>
      <c r="G2" s="75"/>
      <c r="H2" s="75"/>
      <c r="I2" s="75"/>
      <c r="J2" s="75"/>
      <c r="K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Z3" s="2" t="str">
        <f>"Quelle: "&amp;'Data GWP'!B3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</row>
    <row r="5" spans="1:26" x14ac:dyDescent="0.25">
      <c r="A5" s="6" t="s">
        <v>3</v>
      </c>
      <c r="B5" s="74" t="s">
        <v>66</v>
      </c>
      <c r="C5" s="75"/>
      <c r="D5" s="75"/>
      <c r="E5" s="75"/>
      <c r="F5" s="75"/>
      <c r="G5" s="75"/>
      <c r="H5" s="75"/>
      <c r="I5" s="75"/>
      <c r="J5" s="75"/>
      <c r="K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61</v>
      </c>
      <c r="N9" s="65" t="s">
        <v>85</v>
      </c>
      <c r="O9" s="65" t="s">
        <v>62</v>
      </c>
      <c r="P9" s="66" t="s">
        <v>63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61">
        <v>1</v>
      </c>
      <c r="B10" s="67">
        <v>62</v>
      </c>
      <c r="C10" s="45">
        <v>0.20149348641065484</v>
      </c>
      <c r="D10" s="45">
        <v>0.2644670552082512</v>
      </c>
      <c r="E10" s="45">
        <v>1.2075796638892763E-3</v>
      </c>
      <c r="F10" s="45">
        <v>0</v>
      </c>
      <c r="G10" s="45">
        <v>5.9435254968975002</v>
      </c>
      <c r="H10" s="45">
        <v>2.2135940351074321</v>
      </c>
      <c r="I10" s="45">
        <v>8.0532820052391461E-3</v>
      </c>
      <c r="J10" s="45">
        <v>0.78664601475717011</v>
      </c>
      <c r="K10" s="45">
        <v>0</v>
      </c>
      <c r="L10" s="45">
        <v>0.23835783398621418</v>
      </c>
      <c r="M10" s="45">
        <v>0</v>
      </c>
      <c r="N10" s="45">
        <v>38.575000000000003</v>
      </c>
      <c r="O10" s="45">
        <v>9.6588754805929096</v>
      </c>
      <c r="P10" s="68" t="s">
        <v>120</v>
      </c>
    </row>
    <row r="11" spans="1:26" x14ac:dyDescent="0.25">
      <c r="A11" s="62">
        <v>2</v>
      </c>
      <c r="B11" s="67">
        <v>61</v>
      </c>
      <c r="C11" s="45">
        <v>0.20149348641065484</v>
      </c>
      <c r="D11" s="45">
        <v>0.2644670552082512</v>
      </c>
      <c r="E11" s="45">
        <v>0</v>
      </c>
      <c r="F11" s="45">
        <v>0</v>
      </c>
      <c r="G11" s="45">
        <v>5.9435254968975002</v>
      </c>
      <c r="H11" s="45">
        <v>0</v>
      </c>
      <c r="I11" s="45">
        <v>8.0532820052391461E-3</v>
      </c>
      <c r="J11" s="45">
        <v>0.43502259605574439</v>
      </c>
      <c r="K11" s="45">
        <v>0</v>
      </c>
      <c r="L11" s="45">
        <v>0.23835783398621418</v>
      </c>
      <c r="M11" s="45">
        <v>77.150872817955118</v>
      </c>
      <c r="N11" s="45">
        <v>0</v>
      </c>
      <c r="O11" s="45">
        <v>84.243323265075276</v>
      </c>
      <c r="P11" s="68" t="s">
        <v>119</v>
      </c>
    </row>
    <row r="12" spans="1:26" x14ac:dyDescent="0.25">
      <c r="A12" s="62">
        <v>3</v>
      </c>
      <c r="B12" s="67">
        <v>22</v>
      </c>
      <c r="C12" s="45">
        <v>0.20149348641065484</v>
      </c>
      <c r="D12" s="45">
        <v>0.2644670552082512</v>
      </c>
      <c r="E12" s="45">
        <v>2.29837221048129E-2</v>
      </c>
      <c r="F12" s="45">
        <v>0</v>
      </c>
      <c r="G12" s="45">
        <v>13.465518002629816</v>
      </c>
      <c r="H12" s="45">
        <v>2.7334184819324472</v>
      </c>
      <c r="I12" s="45">
        <v>1.8245335008389988E-2</v>
      </c>
      <c r="J12" s="45">
        <v>0.76519946388631066</v>
      </c>
      <c r="K12" s="45">
        <v>0</v>
      </c>
      <c r="L12" s="45">
        <v>0.23835783398621418</v>
      </c>
      <c r="M12" s="45">
        <v>0</v>
      </c>
      <c r="N12" s="45">
        <v>77.150872817955118</v>
      </c>
      <c r="O12" s="45">
        <v>17.711214077723458</v>
      </c>
      <c r="P12" s="68" t="s">
        <v>118</v>
      </c>
    </row>
    <row r="13" spans="1:26" x14ac:dyDescent="0.25">
      <c r="A13" s="62">
        <v>4</v>
      </c>
      <c r="B13" s="67">
        <v>21</v>
      </c>
      <c r="C13" s="45">
        <v>0.20149348641065484</v>
      </c>
      <c r="D13" s="45">
        <v>0.2644670552082512</v>
      </c>
      <c r="E13" s="45">
        <v>2.29837221048129E-2</v>
      </c>
      <c r="F13" s="45">
        <v>0</v>
      </c>
      <c r="G13" s="45">
        <v>5.9435254968975002</v>
      </c>
      <c r="H13" s="45">
        <v>2.7334184819324472</v>
      </c>
      <c r="I13" s="45">
        <v>8.0532820052391461E-3</v>
      </c>
      <c r="J13" s="45">
        <v>0.76519946388631066</v>
      </c>
      <c r="K13" s="45">
        <v>0</v>
      </c>
      <c r="L13" s="45">
        <v>0.23835783398621418</v>
      </c>
      <c r="M13" s="45">
        <v>0</v>
      </c>
      <c r="N13" s="45">
        <v>77.150872817955118</v>
      </c>
      <c r="O13" s="45">
        <v>10.17902951898799</v>
      </c>
      <c r="P13" s="68" t="s">
        <v>117</v>
      </c>
    </row>
    <row r="14" spans="1:26" x14ac:dyDescent="0.25">
      <c r="A14" s="62">
        <v>5</v>
      </c>
      <c r="B14" s="67">
        <v>20</v>
      </c>
      <c r="C14" s="45">
        <v>0.20147509749373532</v>
      </c>
      <c r="D14" s="45">
        <v>0.33920396539081865</v>
      </c>
      <c r="E14" s="45">
        <v>1.3462499156565444</v>
      </c>
      <c r="F14" s="45">
        <v>0</v>
      </c>
      <c r="G14" s="45">
        <v>6.0646432799298955</v>
      </c>
      <c r="H14" s="45">
        <v>0</v>
      </c>
      <c r="I14" s="45">
        <v>8.064014906072229E-3</v>
      </c>
      <c r="J14" s="45">
        <v>9.3987623333094086E-2</v>
      </c>
      <c r="K14" s="45">
        <v>0</v>
      </c>
      <c r="L14" s="45">
        <v>0.23835783398621418</v>
      </c>
      <c r="M14" s="45">
        <v>0</v>
      </c>
      <c r="N14" s="45">
        <v>0</v>
      </c>
      <c r="O14" s="45">
        <v>8.2939821329186643</v>
      </c>
      <c r="P14" s="68" t="s">
        <v>116</v>
      </c>
    </row>
    <row r="15" spans="1:26" x14ac:dyDescent="0.25">
      <c r="A15" s="62">
        <v>6</v>
      </c>
      <c r="B15" s="67">
        <v>19</v>
      </c>
      <c r="C15" s="45">
        <v>0.20151793772051513</v>
      </c>
      <c r="D15" s="45">
        <v>0.10969162849383594</v>
      </c>
      <c r="E15" s="45">
        <v>2.9645826826477664</v>
      </c>
      <c r="F15" s="45">
        <v>0</v>
      </c>
      <c r="G15" s="45">
        <v>4.9910255546444589</v>
      </c>
      <c r="H15" s="45">
        <v>0.95571870328560082</v>
      </c>
      <c r="I15" s="45">
        <v>6.4968270572022292E-3</v>
      </c>
      <c r="J15" s="45">
        <v>6.960809049915119E-2</v>
      </c>
      <c r="K15" s="45">
        <v>0</v>
      </c>
      <c r="L15" s="45">
        <v>0.23835783398621418</v>
      </c>
      <c r="M15" s="45">
        <v>0</v>
      </c>
      <c r="N15" s="45">
        <v>0</v>
      </c>
      <c r="O15" s="45">
        <v>9.5385158998762556</v>
      </c>
      <c r="P15" s="68" t="s">
        <v>115</v>
      </c>
    </row>
    <row r="16" spans="1:26" x14ac:dyDescent="0.25">
      <c r="A16" s="62">
        <v>7</v>
      </c>
      <c r="B16" s="67">
        <v>15</v>
      </c>
      <c r="C16" s="45">
        <v>0.2018046865252022</v>
      </c>
      <c r="D16" s="45">
        <v>0.2648755159448285</v>
      </c>
      <c r="E16" s="45">
        <v>2.968837581215519</v>
      </c>
      <c r="F16" s="45">
        <v>0</v>
      </c>
      <c r="G16" s="45">
        <v>11.922583414459703</v>
      </c>
      <c r="H16" s="45">
        <v>0.63032700181459944</v>
      </c>
      <c r="I16" s="45">
        <v>1.5672085490331895E-2</v>
      </c>
      <c r="J16" s="45">
        <v>0.43569447425952618</v>
      </c>
      <c r="K16" s="45">
        <v>0</v>
      </c>
      <c r="L16" s="45">
        <v>0.2730381666070591</v>
      </c>
      <c r="M16" s="45">
        <v>0</v>
      </c>
      <c r="N16" s="45">
        <v>0</v>
      </c>
      <c r="O16" s="45">
        <v>16.714365986984212</v>
      </c>
      <c r="P16" s="68" t="s">
        <v>111</v>
      </c>
    </row>
    <row r="17" spans="1:16" x14ac:dyDescent="0.25">
      <c r="A17" s="62">
        <v>8</v>
      </c>
      <c r="B17" s="67">
        <v>14</v>
      </c>
      <c r="C17" s="45">
        <v>0.20352457640191837</v>
      </c>
      <c r="D17" s="45">
        <v>0.26713292991428361</v>
      </c>
      <c r="E17" s="45">
        <v>2.9941393275625097</v>
      </c>
      <c r="F17" s="45">
        <v>0</v>
      </c>
      <c r="G17" s="45">
        <v>9.4307961082265077</v>
      </c>
      <c r="H17" s="45">
        <v>0.48006909079358928</v>
      </c>
      <c r="I17" s="45">
        <v>2.7168783376084592E-2</v>
      </c>
      <c r="J17" s="45">
        <v>0.43940770078821989</v>
      </c>
      <c r="K17" s="45">
        <v>0</v>
      </c>
      <c r="L17" s="45">
        <v>0.42582407374392417</v>
      </c>
      <c r="M17" s="45">
        <v>0</v>
      </c>
      <c r="N17" s="45">
        <v>0</v>
      </c>
      <c r="O17" s="45">
        <v>14.269608717055698</v>
      </c>
      <c r="P17" s="68" t="s">
        <v>110</v>
      </c>
    </row>
    <row r="18" spans="1:16" x14ac:dyDescent="0.25">
      <c r="A18" s="62">
        <v>9</v>
      </c>
      <c r="B18" s="67">
        <v>13</v>
      </c>
      <c r="C18" s="45">
        <v>0.20352457640191837</v>
      </c>
      <c r="D18" s="45">
        <v>0.26713292991428361</v>
      </c>
      <c r="E18" s="45">
        <v>2.9941393275625097</v>
      </c>
      <c r="F18" s="45">
        <v>0</v>
      </c>
      <c r="G18" s="45">
        <v>6.2235354539970436</v>
      </c>
      <c r="H18" s="45">
        <v>0.32902653457010628</v>
      </c>
      <c r="I18" s="45">
        <v>1.8658657173919468E-2</v>
      </c>
      <c r="J18" s="45">
        <v>0.43940770078821989</v>
      </c>
      <c r="K18" s="45">
        <v>0</v>
      </c>
      <c r="L18" s="45">
        <v>0.42582407374392417</v>
      </c>
      <c r="M18" s="45">
        <v>0</v>
      </c>
      <c r="N18" s="45">
        <v>0</v>
      </c>
      <c r="O18" s="45">
        <v>10.902795380400585</v>
      </c>
      <c r="P18" s="68" t="s">
        <v>109</v>
      </c>
    </row>
    <row r="19" spans="1:16" x14ac:dyDescent="0.25">
      <c r="A19" s="62">
        <v>10</v>
      </c>
      <c r="B19" s="67">
        <v>12</v>
      </c>
      <c r="C19" s="45">
        <v>0.20352457640191837</v>
      </c>
      <c r="D19" s="45">
        <v>0.26713292991428361</v>
      </c>
      <c r="E19" s="45">
        <v>2.9941393275625097</v>
      </c>
      <c r="F19" s="45">
        <v>0</v>
      </c>
      <c r="G19" s="45">
        <v>11.443271361212416</v>
      </c>
      <c r="H19" s="45">
        <v>0.60498408789603886</v>
      </c>
      <c r="I19" s="45">
        <v>3.4307843002623718E-2</v>
      </c>
      <c r="J19" s="45">
        <v>0.43940770078821989</v>
      </c>
      <c r="K19" s="45">
        <v>0</v>
      </c>
      <c r="L19" s="45">
        <v>0.42582407374392417</v>
      </c>
      <c r="M19" s="45">
        <v>0</v>
      </c>
      <c r="N19" s="45">
        <v>0</v>
      </c>
      <c r="O19" s="45">
        <v>16.414138026770594</v>
      </c>
      <c r="P19" s="68" t="s">
        <v>108</v>
      </c>
    </row>
    <row r="20" spans="1:16" x14ac:dyDescent="0.25">
      <c r="A20" s="62">
        <v>11</v>
      </c>
      <c r="B20" s="67">
        <v>11</v>
      </c>
      <c r="C20" s="45">
        <v>0.2015154591780948</v>
      </c>
      <c r="D20" s="45">
        <v>0.26449589521297384</v>
      </c>
      <c r="E20" s="45">
        <v>2.9645826826477681</v>
      </c>
      <c r="F20" s="45">
        <v>0</v>
      </c>
      <c r="G20" s="45">
        <v>4.939983538092509</v>
      </c>
      <c r="H20" s="45">
        <v>0.26116883230405263</v>
      </c>
      <c r="I20" s="45">
        <v>6.4935460410302757E-3</v>
      </c>
      <c r="J20" s="45">
        <v>0.43507003505987613</v>
      </c>
      <c r="K20" s="45">
        <v>0</v>
      </c>
      <c r="L20" s="45">
        <v>0.23835783398621418</v>
      </c>
      <c r="M20" s="45">
        <v>0</v>
      </c>
      <c r="N20" s="45">
        <v>0</v>
      </c>
      <c r="O20" s="45">
        <v>9.3131986860007991</v>
      </c>
      <c r="P20" s="68" t="s">
        <v>107</v>
      </c>
    </row>
    <row r="21" spans="1:16" x14ac:dyDescent="0.25">
      <c r="A21" s="62">
        <v>12</v>
      </c>
      <c r="B21" s="67">
        <v>10</v>
      </c>
      <c r="C21" s="45">
        <v>0.2015154591780948</v>
      </c>
      <c r="D21" s="45">
        <v>0.26449589521297384</v>
      </c>
      <c r="E21" s="45">
        <v>2.9645826826477681</v>
      </c>
      <c r="F21" s="45">
        <v>0</v>
      </c>
      <c r="G21" s="45">
        <v>16.846170392550416</v>
      </c>
      <c r="H21" s="45">
        <v>0.85786233680254786</v>
      </c>
      <c r="I21" s="45">
        <v>2.1285032488160601E-2</v>
      </c>
      <c r="J21" s="45">
        <v>0.43507003505987613</v>
      </c>
      <c r="K21" s="45">
        <v>0</v>
      </c>
      <c r="L21" s="45">
        <v>0.23835783398621418</v>
      </c>
      <c r="M21" s="45">
        <v>0</v>
      </c>
      <c r="N21" s="45">
        <v>0</v>
      </c>
      <c r="O21" s="45">
        <v>21.830870531404333</v>
      </c>
      <c r="P21" s="68" t="s">
        <v>106</v>
      </c>
    </row>
    <row r="22" spans="1:16" x14ac:dyDescent="0.25">
      <c r="A22" s="62">
        <v>13</v>
      </c>
      <c r="B22" s="67">
        <v>7</v>
      </c>
      <c r="C22" s="45">
        <v>0.20553918928059567</v>
      </c>
      <c r="D22" s="45">
        <v>0.26977717784953797</v>
      </c>
      <c r="E22" s="45">
        <v>1.2317513311622247E-3</v>
      </c>
      <c r="F22" s="45">
        <v>0</v>
      </c>
      <c r="G22" s="45">
        <v>11.346781578046715</v>
      </c>
      <c r="H22" s="45">
        <v>0</v>
      </c>
      <c r="I22" s="45">
        <v>3.4647443377058315E-2</v>
      </c>
      <c r="J22" s="45">
        <v>0.89280509002009079</v>
      </c>
      <c r="K22" s="45">
        <v>0</v>
      </c>
      <c r="L22" s="45">
        <v>0.66858640208983966</v>
      </c>
      <c r="M22" s="45">
        <v>0</v>
      </c>
      <c r="N22" s="45">
        <v>77.150872817955118</v>
      </c>
      <c r="O22" s="45">
        <v>13.42093006276318</v>
      </c>
      <c r="P22" s="68" t="s">
        <v>103</v>
      </c>
    </row>
    <row r="23" spans="1:16" x14ac:dyDescent="0.25">
      <c r="A23" s="62">
        <v>14</v>
      </c>
      <c r="B23" s="67">
        <v>6</v>
      </c>
      <c r="C23" s="45">
        <v>0.20553918928059567</v>
      </c>
      <c r="D23" s="45">
        <v>0.26977717784953797</v>
      </c>
      <c r="E23" s="45">
        <v>1.2317513311622247E-3</v>
      </c>
      <c r="F23" s="45">
        <v>0</v>
      </c>
      <c r="G23" s="45">
        <v>9.0956890151051866</v>
      </c>
      <c r="H23" s="45">
        <v>0</v>
      </c>
      <c r="I23" s="45">
        <v>2.6696606784902495E-2</v>
      </c>
      <c r="J23" s="45">
        <v>0.89280509002009079</v>
      </c>
      <c r="K23" s="45">
        <v>0</v>
      </c>
      <c r="L23" s="45">
        <v>0.66858640208983966</v>
      </c>
      <c r="M23" s="45">
        <v>0</v>
      </c>
      <c r="N23" s="45">
        <v>77.150872817955118</v>
      </c>
      <c r="O23" s="45">
        <v>11.161886663229495</v>
      </c>
      <c r="P23" s="68" t="s">
        <v>102</v>
      </c>
    </row>
    <row r="24" spans="1:16" x14ac:dyDescent="0.25">
      <c r="A24" s="61">
        <v>15</v>
      </c>
      <c r="B24" s="69">
        <v>5</v>
      </c>
      <c r="C24" s="45">
        <v>0.20264691582029651</v>
      </c>
      <c r="D24" s="45">
        <v>0.26598097054513253</v>
      </c>
      <c r="E24" s="45">
        <v>1.2144196203200939E-3</v>
      </c>
      <c r="F24" s="45">
        <v>0</v>
      </c>
      <c r="G24" s="45">
        <v>8.9627925050482151</v>
      </c>
      <c r="H24" s="45">
        <v>0</v>
      </c>
      <c r="I24" s="45">
        <v>2.6320895980170348E-2</v>
      </c>
      <c r="J24" s="45">
        <v>0.88024224119621031</v>
      </c>
      <c r="K24" s="45">
        <v>0.55986291033954871</v>
      </c>
      <c r="L24" s="45">
        <v>0.3217830758813891</v>
      </c>
      <c r="M24" s="45">
        <v>0</v>
      </c>
      <c r="N24" s="45">
        <v>77.150872817955118</v>
      </c>
      <c r="O24" s="45">
        <v>11.22238339330794</v>
      </c>
      <c r="P24" s="68" t="s">
        <v>101</v>
      </c>
    </row>
    <row r="25" spans="1:16" x14ac:dyDescent="0.25">
      <c r="A25" s="61">
        <v>16</v>
      </c>
      <c r="B25" s="69">
        <v>4</v>
      </c>
      <c r="C25" s="45">
        <v>0.20150548064213206</v>
      </c>
      <c r="D25" s="45">
        <v>0.26448279804507874</v>
      </c>
      <c r="E25" s="45">
        <v>1.207579663889277E-3</v>
      </c>
      <c r="F25" s="45">
        <v>0</v>
      </c>
      <c r="G25" s="45">
        <v>16.527924262930977</v>
      </c>
      <c r="H25" s="45">
        <v>0</v>
      </c>
      <c r="I25" s="45">
        <v>2.128397850717564E-2</v>
      </c>
      <c r="J25" s="45">
        <v>0.87528431526599848</v>
      </c>
      <c r="K25" s="45">
        <v>0</v>
      </c>
      <c r="L25" s="45">
        <v>0.23835783398621418</v>
      </c>
      <c r="M25" s="45">
        <v>0</v>
      </c>
      <c r="N25" s="45">
        <v>77.150872817955118</v>
      </c>
      <c r="O25" s="45">
        <v>18.131577036715253</v>
      </c>
      <c r="P25" s="68" t="s">
        <v>100</v>
      </c>
    </row>
    <row r="26" spans="1:16" x14ac:dyDescent="0.25">
      <c r="A26" s="61">
        <v>17</v>
      </c>
      <c r="B26" s="67">
        <v>3</v>
      </c>
      <c r="C26" s="45">
        <v>0.20147509749373518</v>
      </c>
      <c r="D26" s="45">
        <v>0.26444291912924861</v>
      </c>
      <c r="E26" s="45">
        <v>1.3462499156565411</v>
      </c>
      <c r="F26" s="45">
        <v>0</v>
      </c>
      <c r="G26" s="45">
        <v>6.0598116716634545</v>
      </c>
      <c r="H26" s="45">
        <v>0</v>
      </c>
      <c r="I26" s="45">
        <v>8.0525470378892648E-3</v>
      </c>
      <c r="J26" s="45">
        <v>0.45874791674063697</v>
      </c>
      <c r="K26" s="45">
        <v>0</v>
      </c>
      <c r="L26" s="45">
        <v>0.23835783398621418</v>
      </c>
      <c r="M26" s="45">
        <v>0</v>
      </c>
      <c r="N26" s="45">
        <v>0</v>
      </c>
      <c r="O26" s="45">
        <v>8.57866845856819</v>
      </c>
      <c r="P26" s="68" t="s">
        <v>99</v>
      </c>
    </row>
    <row r="27" spans="1:16" x14ac:dyDescent="0.25">
      <c r="A27" s="61">
        <v>18</v>
      </c>
      <c r="B27" s="67">
        <v>18</v>
      </c>
      <c r="C27" s="45">
        <v>0.21143534369770922</v>
      </c>
      <c r="D27" s="45">
        <v>7.4381865133478872E-2</v>
      </c>
      <c r="E27" s="45">
        <v>0</v>
      </c>
      <c r="F27" s="45">
        <v>1.7267453395806955</v>
      </c>
      <c r="G27" s="45">
        <v>3.855253109782439</v>
      </c>
      <c r="H27" s="45">
        <v>0</v>
      </c>
      <c r="I27" s="45">
        <v>2.5202181440878928E-2</v>
      </c>
      <c r="J27" s="45">
        <v>9.3600844873092448E-2</v>
      </c>
      <c r="K27" s="45">
        <v>0</v>
      </c>
      <c r="L27" s="45">
        <v>0.24182261478193312</v>
      </c>
      <c r="M27" s="45">
        <v>0</v>
      </c>
      <c r="N27" s="45">
        <v>0</v>
      </c>
      <c r="O27" s="45">
        <v>6.229469733530336</v>
      </c>
      <c r="P27" s="68" t="s">
        <v>114</v>
      </c>
    </row>
    <row r="28" spans="1:16" x14ac:dyDescent="0.25">
      <c r="A28" s="61">
        <v>19</v>
      </c>
      <c r="B28" s="67">
        <v>17</v>
      </c>
      <c r="C28" s="45">
        <v>0.21310717934707021</v>
      </c>
      <c r="D28" s="45">
        <v>0.18077499280058296</v>
      </c>
      <c r="E28" s="45">
        <v>0</v>
      </c>
      <c r="F28" s="45">
        <v>1.7403988488076416</v>
      </c>
      <c r="G28" s="45">
        <v>1.514450858603666</v>
      </c>
      <c r="H28" s="45">
        <v>0</v>
      </c>
      <c r="I28" s="45">
        <v>1.1392826625413325E-2</v>
      </c>
      <c r="J28" s="45">
        <v>0.34412379132363868</v>
      </c>
      <c r="K28" s="45">
        <v>0</v>
      </c>
      <c r="L28" s="45">
        <v>0.37928016543606768</v>
      </c>
      <c r="M28" s="45">
        <v>0</v>
      </c>
      <c r="N28" s="45">
        <v>0</v>
      </c>
      <c r="O28" s="45">
        <v>4.3845749621089203</v>
      </c>
      <c r="P28" s="68" t="s">
        <v>113</v>
      </c>
    </row>
    <row r="29" spans="1:16" x14ac:dyDescent="0.25">
      <c r="A29" s="61">
        <v>20</v>
      </c>
      <c r="B29" s="67">
        <v>16</v>
      </c>
      <c r="C29" s="45">
        <v>0.21352533964395079</v>
      </c>
      <c r="D29" s="45">
        <v>0.18112971067019953</v>
      </c>
      <c r="E29" s="45">
        <v>0</v>
      </c>
      <c r="F29" s="45">
        <v>2.1856868159175522E-2</v>
      </c>
      <c r="G29" s="45">
        <v>1.4752718982880224</v>
      </c>
      <c r="H29" s="45">
        <v>0</v>
      </c>
      <c r="I29" s="45">
        <v>1.1415181704104656E-2</v>
      </c>
      <c r="J29" s="45">
        <v>0.34479903327083311</v>
      </c>
      <c r="K29" s="45">
        <v>0</v>
      </c>
      <c r="L29" s="45">
        <v>0.37995318001370809</v>
      </c>
      <c r="M29" s="45">
        <v>0</v>
      </c>
      <c r="N29" s="45">
        <v>0</v>
      </c>
      <c r="O29" s="45">
        <v>2.6289995639698769</v>
      </c>
      <c r="P29" s="68" t="s">
        <v>112</v>
      </c>
    </row>
    <row r="30" spans="1:16" x14ac:dyDescent="0.25">
      <c r="A30" s="61">
        <v>21</v>
      </c>
      <c r="B30" s="67">
        <v>9</v>
      </c>
      <c r="C30" s="45">
        <v>0.21142989047359101</v>
      </c>
      <c r="D30" s="45">
        <v>0.17935217877359116</v>
      </c>
      <c r="E30" s="45">
        <v>0</v>
      </c>
      <c r="F30" s="45">
        <v>1.7267008043144185</v>
      </c>
      <c r="G30" s="45">
        <v>11.276130184471361</v>
      </c>
      <c r="H30" s="45">
        <v>0</v>
      </c>
      <c r="I30" s="45">
        <v>8.2612754759218893E-2</v>
      </c>
      <c r="J30" s="45">
        <v>0.34141531848825551</v>
      </c>
      <c r="K30" s="45">
        <v>0</v>
      </c>
      <c r="L30" s="45">
        <v>0.24182252542021196</v>
      </c>
      <c r="M30" s="45">
        <v>0</v>
      </c>
      <c r="N30" s="45">
        <v>0</v>
      </c>
      <c r="O30" s="45">
        <v>14.060501720826419</v>
      </c>
      <c r="P30" s="68" t="s">
        <v>105</v>
      </c>
    </row>
    <row r="31" spans="1:16" x14ac:dyDescent="0.25">
      <c r="A31" s="61">
        <v>22</v>
      </c>
      <c r="B31" s="67">
        <v>2</v>
      </c>
      <c r="C31" s="45">
        <v>0.21115776285391774</v>
      </c>
      <c r="D31" s="45">
        <v>0.17907920041383651</v>
      </c>
      <c r="E31" s="45">
        <v>0</v>
      </c>
      <c r="F31" s="45">
        <v>1.7987240212659059E-2</v>
      </c>
      <c r="G31" s="45">
        <v>4.0936144320362198</v>
      </c>
      <c r="H31" s="45">
        <v>0</v>
      </c>
      <c r="I31" s="45">
        <v>3.1208029982041571E-2</v>
      </c>
      <c r="J31" s="45">
        <v>0.34089567610491117</v>
      </c>
      <c r="K31" s="45">
        <v>0</v>
      </c>
      <c r="L31" s="45">
        <v>0.2414327517872753</v>
      </c>
      <c r="M31" s="45">
        <v>0</v>
      </c>
      <c r="N31" s="45">
        <v>0</v>
      </c>
      <c r="O31" s="45">
        <v>5.1164115775578933</v>
      </c>
      <c r="P31" s="68" t="s">
        <v>98</v>
      </c>
    </row>
    <row r="32" spans="1:16" x14ac:dyDescent="0.25">
      <c r="A32" s="61">
        <v>23</v>
      </c>
      <c r="B32" s="67">
        <v>8</v>
      </c>
      <c r="C32" s="45">
        <v>0.2160892438348942</v>
      </c>
      <c r="D32" s="45">
        <v>0</v>
      </c>
      <c r="E32" s="45">
        <v>0</v>
      </c>
      <c r="F32" s="45">
        <v>6.1169102166093738</v>
      </c>
      <c r="G32" s="45">
        <v>0</v>
      </c>
      <c r="H32" s="45">
        <v>0</v>
      </c>
      <c r="I32" s="45">
        <v>0</v>
      </c>
      <c r="J32" s="45">
        <v>0.23098356767620878</v>
      </c>
      <c r="K32" s="45">
        <v>0</v>
      </c>
      <c r="L32" s="45">
        <v>0.25063164910060254</v>
      </c>
      <c r="M32" s="45">
        <v>0</v>
      </c>
      <c r="N32" s="45">
        <v>0</v>
      </c>
      <c r="O32" s="45">
        <v>6.8146146772210789</v>
      </c>
      <c r="P32" s="68" t="s">
        <v>104</v>
      </c>
    </row>
    <row r="33" spans="1:16" x14ac:dyDescent="0.25">
      <c r="A33" s="61">
        <v>24</v>
      </c>
      <c r="B33" s="67">
        <v>1</v>
      </c>
      <c r="C33" s="45">
        <v>0.18640320018990567</v>
      </c>
      <c r="D33" s="45">
        <v>0</v>
      </c>
      <c r="E33" s="45">
        <v>0</v>
      </c>
      <c r="F33" s="45">
        <v>5.5005638833802745E-2</v>
      </c>
      <c r="G33" s="45">
        <v>0</v>
      </c>
      <c r="H33" s="45">
        <v>0</v>
      </c>
      <c r="I33" s="45">
        <v>0</v>
      </c>
      <c r="J33" s="45">
        <v>0.19908898772564013</v>
      </c>
      <c r="K33" s="45">
        <v>0</v>
      </c>
      <c r="L33" s="45">
        <v>0.24776104515196945</v>
      </c>
      <c r="M33" s="45">
        <v>0</v>
      </c>
      <c r="N33" s="45">
        <v>0</v>
      </c>
      <c r="O33" s="45">
        <v>0.68825887190131807</v>
      </c>
      <c r="P33" s="68" t="s">
        <v>97</v>
      </c>
    </row>
    <row r="40" spans="1:16" x14ac:dyDescent="0.25">
      <c r="B40" s="2" t="s">
        <v>52</v>
      </c>
    </row>
    <row r="41" spans="1:16" x14ac:dyDescent="0.25">
      <c r="B41" s="2">
        <v>89</v>
      </c>
      <c r="C41" s="2" t="s">
        <v>15</v>
      </c>
    </row>
    <row r="42" spans="1:16" x14ac:dyDescent="0.25">
      <c r="B42" s="70">
        <v>0</v>
      </c>
      <c r="C42" s="70">
        <v>89</v>
      </c>
    </row>
    <row r="43" spans="1:16" x14ac:dyDescent="0.25">
      <c r="B43" s="70">
        <v>1</v>
      </c>
      <c r="C43" s="70">
        <v>89</v>
      </c>
    </row>
  </sheetData>
  <sheetProtection selectLockedCells="1"/>
  <sortState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95"/>
  <sheetViews>
    <sheetView showGridLines="0" zoomScale="115" zoomScaleNormal="115" workbookViewId="0">
      <selection activeCell="E7" sqref="E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2" customWidth="1"/>
    <col min="14" max="14" width="14.554687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27" ht="15.9" customHeight="1" x14ac:dyDescent="0.25">
      <c r="A2" s="6" t="s">
        <v>2</v>
      </c>
      <c r="B2" s="74" t="s">
        <v>93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27" ht="15.9" customHeight="1" x14ac:dyDescent="3.9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P3" s="33"/>
      <c r="AA3" s="2" t="e">
        <f>"Quelle: "&amp;'[2]Daten water'!B3</f>
        <v>#REF!</v>
      </c>
    </row>
    <row r="4" spans="1:27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27" x14ac:dyDescent="0.25">
      <c r="A5" s="6" t="s">
        <v>3</v>
      </c>
      <c r="B5" s="74" t="s">
        <v>94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27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5" t="s">
        <v>92</v>
      </c>
      <c r="K9" s="64" t="s">
        <v>60</v>
      </c>
      <c r="L9" s="64" t="s">
        <v>64</v>
      </c>
      <c r="M9" s="65" t="s">
        <v>90</v>
      </c>
      <c r="N9" s="65" t="s">
        <v>62</v>
      </c>
      <c r="O9" s="66" t="s">
        <v>63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61">
        <v>1</v>
      </c>
      <c r="B10" s="67">
        <v>62</v>
      </c>
      <c r="C10" s="45">
        <v>2.8717677491530811</v>
      </c>
      <c r="D10" s="45">
        <v>5.0996025169179768</v>
      </c>
      <c r="E10" s="45">
        <v>5.4582091585576855E-3</v>
      </c>
      <c r="F10" s="45">
        <v>0</v>
      </c>
      <c r="G10" s="45">
        <v>75.67465257375936</v>
      </c>
      <c r="H10" s="45">
        <v>9.978005760609969E-2</v>
      </c>
      <c r="I10" s="45">
        <v>0.10253667089391648</v>
      </c>
      <c r="J10" s="45">
        <v>215.27243877120438</v>
      </c>
      <c r="K10" s="45">
        <v>3.7984876902024767</v>
      </c>
      <c r="L10" s="45">
        <v>0</v>
      </c>
      <c r="M10" s="45">
        <v>2.7697119711311715</v>
      </c>
      <c r="N10" s="45">
        <v>305.69443621002699</v>
      </c>
      <c r="O10" s="68" t="s">
        <v>120</v>
      </c>
      <c r="P10" s="2"/>
    </row>
    <row r="11" spans="1:27" x14ac:dyDescent="0.25">
      <c r="A11" s="62">
        <v>2</v>
      </c>
      <c r="B11" s="67">
        <v>61</v>
      </c>
      <c r="C11" s="45">
        <v>2.8717677491530811</v>
      </c>
      <c r="D11" s="45">
        <v>5.0996025169179768</v>
      </c>
      <c r="E11" s="45">
        <v>0</v>
      </c>
      <c r="F11" s="45">
        <v>0</v>
      </c>
      <c r="G11" s="45">
        <v>75.67465257375936</v>
      </c>
      <c r="H11" s="45">
        <v>0</v>
      </c>
      <c r="I11" s="45">
        <v>0.10253667089391648</v>
      </c>
      <c r="J11" s="45">
        <v>215.27243877120438</v>
      </c>
      <c r="K11" s="45">
        <v>2.6047338253949666</v>
      </c>
      <c r="L11" s="45">
        <v>0</v>
      </c>
      <c r="M11" s="45">
        <v>2.7697119711311715</v>
      </c>
      <c r="N11" s="45">
        <v>304.39544407845489</v>
      </c>
      <c r="O11" s="68" t="s">
        <v>119</v>
      </c>
      <c r="P11" s="2"/>
    </row>
    <row r="12" spans="1:27" x14ac:dyDescent="0.25">
      <c r="A12" s="62">
        <v>3</v>
      </c>
      <c r="B12" s="67">
        <v>22</v>
      </c>
      <c r="C12" s="45">
        <v>2.8717677491530811</v>
      </c>
      <c r="D12" s="45">
        <v>5.0996025169179768</v>
      </c>
      <c r="E12" s="45">
        <v>0.72555653567128775</v>
      </c>
      <c r="F12" s="45">
        <v>0</v>
      </c>
      <c r="G12" s="45">
        <v>102.89493203351122</v>
      </c>
      <c r="H12" s="45">
        <v>9.2120539120494342</v>
      </c>
      <c r="I12" s="45">
        <v>0.13941925629970445</v>
      </c>
      <c r="J12" s="45">
        <v>215.27243877120438</v>
      </c>
      <c r="K12" s="45">
        <v>3.7052236572896371</v>
      </c>
      <c r="L12" s="45">
        <v>0</v>
      </c>
      <c r="M12" s="45">
        <v>2.7697119711311715</v>
      </c>
      <c r="N12" s="45">
        <v>342.69070640322792</v>
      </c>
      <c r="O12" s="68" t="s">
        <v>118</v>
      </c>
      <c r="P12" s="2"/>
    </row>
    <row r="13" spans="1:27" x14ac:dyDescent="0.25">
      <c r="A13" s="62">
        <v>4</v>
      </c>
      <c r="B13" s="67">
        <v>21</v>
      </c>
      <c r="C13" s="45">
        <v>2.8717677491530811</v>
      </c>
      <c r="D13" s="45">
        <v>5.0996025169179768</v>
      </c>
      <c r="E13" s="45">
        <v>0.72555653567128775</v>
      </c>
      <c r="F13" s="45">
        <v>0</v>
      </c>
      <c r="G13" s="45">
        <v>75.67465257375936</v>
      </c>
      <c r="H13" s="45">
        <v>9.2120539120494342</v>
      </c>
      <c r="I13" s="45">
        <v>0.10253667089391648</v>
      </c>
      <c r="J13" s="45">
        <v>215.27243877120438</v>
      </c>
      <c r="K13" s="45">
        <v>3.7052236572896371</v>
      </c>
      <c r="L13" s="45">
        <v>0</v>
      </c>
      <c r="M13" s="45">
        <v>2.7697119711311715</v>
      </c>
      <c r="N13" s="45">
        <v>315.43354435807026</v>
      </c>
      <c r="O13" s="68" t="s">
        <v>117</v>
      </c>
      <c r="P13" s="2"/>
    </row>
    <row r="14" spans="1:27" x14ac:dyDescent="0.25">
      <c r="A14" s="62">
        <v>5</v>
      </c>
      <c r="B14" s="67">
        <v>20</v>
      </c>
      <c r="C14" s="45">
        <v>2.8715056627725639</v>
      </c>
      <c r="D14" s="45">
        <v>2.514349174139944</v>
      </c>
      <c r="E14" s="45">
        <v>13.507555536922958</v>
      </c>
      <c r="F14" s="45">
        <v>0</v>
      </c>
      <c r="G14" s="45">
        <v>77.216758543737129</v>
      </c>
      <c r="H14" s="45">
        <v>0</v>
      </c>
      <c r="I14" s="45">
        <v>0.10267332523183033</v>
      </c>
      <c r="J14" s="45">
        <v>218.60357039519238</v>
      </c>
      <c r="K14" s="45">
        <v>0.77611205230071367</v>
      </c>
      <c r="L14" s="45">
        <v>0</v>
      </c>
      <c r="M14" s="45">
        <v>2.7697119711311715</v>
      </c>
      <c r="N14" s="45">
        <v>318.36223666142871</v>
      </c>
      <c r="O14" s="68" t="s">
        <v>116</v>
      </c>
      <c r="P14" s="2"/>
    </row>
    <row r="15" spans="1:27" x14ac:dyDescent="0.25">
      <c r="A15" s="62">
        <v>6</v>
      </c>
      <c r="B15" s="67">
        <v>19</v>
      </c>
      <c r="C15" s="45">
        <v>2.8721162392424242</v>
      </c>
      <c r="D15" s="45">
        <v>2.4554091998529057</v>
      </c>
      <c r="E15" s="45">
        <v>18.66494562279604</v>
      </c>
      <c r="F15" s="45">
        <v>0</v>
      </c>
      <c r="G15" s="45">
        <v>42.830949122497081</v>
      </c>
      <c r="H15" s="45">
        <v>8.2015887732236763</v>
      </c>
      <c r="I15" s="45">
        <v>5.5753124502788402E-2</v>
      </c>
      <c r="J15" s="45">
        <v>216.45869350150826</v>
      </c>
      <c r="K15" s="45">
        <v>0.69064677981198219</v>
      </c>
      <c r="L15" s="45">
        <v>0</v>
      </c>
      <c r="M15" s="45">
        <v>2.7697119711311715</v>
      </c>
      <c r="N15" s="45">
        <v>294.99981433456634</v>
      </c>
      <c r="O15" s="68" t="s">
        <v>115</v>
      </c>
      <c r="P15" s="2"/>
    </row>
    <row r="16" spans="1:27" x14ac:dyDescent="0.25">
      <c r="A16" s="62">
        <v>7</v>
      </c>
      <c r="B16" s="67">
        <v>15</v>
      </c>
      <c r="C16" s="45">
        <v>2.876203100729005</v>
      </c>
      <c r="D16" s="45">
        <v>5.1074786865931436</v>
      </c>
      <c r="E16" s="45">
        <v>18.691734368093108</v>
      </c>
      <c r="F16" s="45">
        <v>0</v>
      </c>
      <c r="G16" s="45">
        <v>2066.2605184781387</v>
      </c>
      <c r="H16" s="45">
        <v>109.23973037593774</v>
      </c>
      <c r="I16" s="45">
        <v>2.7160733848683583</v>
      </c>
      <c r="J16" s="45">
        <v>215.6049200280325</v>
      </c>
      <c r="K16" s="45">
        <v>2.6087567517896009</v>
      </c>
      <c r="L16" s="45">
        <v>0</v>
      </c>
      <c r="M16" s="45">
        <v>2.9192230815011206</v>
      </c>
      <c r="N16" s="45">
        <v>2426.0246382556834</v>
      </c>
      <c r="O16" s="68" t="s">
        <v>111</v>
      </c>
      <c r="P16" s="2"/>
    </row>
    <row r="17" spans="1:16" x14ac:dyDescent="0.25">
      <c r="A17" s="62">
        <v>8</v>
      </c>
      <c r="B17" s="67">
        <v>14</v>
      </c>
      <c r="C17" s="45">
        <v>2.9007156761379296</v>
      </c>
      <c r="D17" s="45">
        <v>5.151007412510606</v>
      </c>
      <c r="E17" s="45">
        <v>18.851033591721638</v>
      </c>
      <c r="F17" s="45">
        <v>0</v>
      </c>
      <c r="G17" s="45">
        <v>109.06227093371919</v>
      </c>
      <c r="H17" s="45">
        <v>5.4793021436815845</v>
      </c>
      <c r="I17" s="45">
        <v>0.30986814265794105</v>
      </c>
      <c r="J17" s="45">
        <v>0</v>
      </c>
      <c r="K17" s="45">
        <v>2.6309900031846696</v>
      </c>
      <c r="L17" s="45">
        <v>0</v>
      </c>
      <c r="M17" s="45">
        <v>4.18764449213693</v>
      </c>
      <c r="N17" s="45">
        <v>148.57283239575051</v>
      </c>
      <c r="O17" s="68" t="s">
        <v>110</v>
      </c>
      <c r="P17" s="2"/>
    </row>
    <row r="18" spans="1:16" x14ac:dyDescent="0.25">
      <c r="A18" s="62">
        <v>9</v>
      </c>
      <c r="B18" s="67">
        <v>13</v>
      </c>
      <c r="C18" s="45">
        <v>2.9007156761379296</v>
      </c>
      <c r="D18" s="45">
        <v>5.151007412510606</v>
      </c>
      <c r="E18" s="45">
        <v>18.851033591721638</v>
      </c>
      <c r="F18" s="45">
        <v>0</v>
      </c>
      <c r="G18" s="45">
        <v>79.244480769186396</v>
      </c>
      <c r="H18" s="45">
        <v>4.1895056409692639</v>
      </c>
      <c r="I18" s="45">
        <v>0.23758129290448243</v>
      </c>
      <c r="J18" s="45">
        <v>0</v>
      </c>
      <c r="K18" s="45">
        <v>2.6309900031846696</v>
      </c>
      <c r="L18" s="45">
        <v>0</v>
      </c>
      <c r="M18" s="45">
        <v>4.18764449213693</v>
      </c>
      <c r="N18" s="45">
        <v>117.3929588787519</v>
      </c>
      <c r="O18" s="68" t="s">
        <v>109</v>
      </c>
      <c r="P18" s="2"/>
    </row>
    <row r="19" spans="1:16" x14ac:dyDescent="0.25">
      <c r="A19" s="62">
        <v>10</v>
      </c>
      <c r="B19" s="67">
        <v>12</v>
      </c>
      <c r="C19" s="45">
        <v>2.9007156761379296</v>
      </c>
      <c r="D19" s="45">
        <v>5.151007412510606</v>
      </c>
      <c r="E19" s="45">
        <v>18.851033591721638</v>
      </c>
      <c r="F19" s="45">
        <v>0</v>
      </c>
      <c r="G19" s="45">
        <v>122.14954330722527</v>
      </c>
      <c r="H19" s="45">
        <v>6.4578150523566569</v>
      </c>
      <c r="I19" s="45">
        <v>0.36621410279852606</v>
      </c>
      <c r="J19" s="45">
        <v>0</v>
      </c>
      <c r="K19" s="45">
        <v>2.6309900031846696</v>
      </c>
      <c r="L19" s="45">
        <v>0</v>
      </c>
      <c r="M19" s="45">
        <v>4.18764449213693</v>
      </c>
      <c r="N19" s="45">
        <v>162.69496363807227</v>
      </c>
      <c r="O19" s="68" t="s">
        <v>108</v>
      </c>
      <c r="P19" s="2"/>
    </row>
    <row r="20" spans="1:16" x14ac:dyDescent="0.25">
      <c r="A20" s="62">
        <v>11</v>
      </c>
      <c r="B20" s="67">
        <v>11</v>
      </c>
      <c r="C20" s="45">
        <v>2.8720809140400356</v>
      </c>
      <c r="D20" s="45">
        <v>5.1001586261110683</v>
      </c>
      <c r="E20" s="45">
        <v>18.664945622796047</v>
      </c>
      <c r="F20" s="45">
        <v>0</v>
      </c>
      <c r="G20" s="45">
        <v>42.392927319140092</v>
      </c>
      <c r="H20" s="45">
        <v>2.2412445791601856</v>
      </c>
      <c r="I20" s="45">
        <v>5.5724968157926567E-2</v>
      </c>
      <c r="J20" s="45">
        <v>215.29591412674876</v>
      </c>
      <c r="K20" s="45">
        <v>2.6050178703614235</v>
      </c>
      <c r="L20" s="45">
        <v>0</v>
      </c>
      <c r="M20" s="45">
        <v>2.7697119711311715</v>
      </c>
      <c r="N20" s="45">
        <v>291.99772599764674</v>
      </c>
      <c r="O20" s="68" t="s">
        <v>107</v>
      </c>
      <c r="P20" s="2"/>
    </row>
    <row r="21" spans="1:16" x14ac:dyDescent="0.25">
      <c r="A21" s="62">
        <v>12</v>
      </c>
      <c r="B21" s="67">
        <v>10</v>
      </c>
      <c r="C21" s="45">
        <v>2.8720809140400356</v>
      </c>
      <c r="D21" s="45">
        <v>5.1001586261110683</v>
      </c>
      <c r="E21" s="45">
        <v>18.664945622796047</v>
      </c>
      <c r="F21" s="45">
        <v>0</v>
      </c>
      <c r="G21" s="45">
        <v>194.79170993188879</v>
      </c>
      <c r="H21" s="45">
        <v>9.791197726318579</v>
      </c>
      <c r="I21" s="45">
        <v>0.24275619426185302</v>
      </c>
      <c r="J21" s="45">
        <v>215.29591412674876</v>
      </c>
      <c r="K21" s="45">
        <v>2.6050178703614235</v>
      </c>
      <c r="L21" s="45">
        <v>0</v>
      </c>
      <c r="M21" s="45">
        <v>2.7697119711311715</v>
      </c>
      <c r="N21" s="45">
        <v>452.13349298365779</v>
      </c>
      <c r="O21" s="68" t="s">
        <v>106</v>
      </c>
      <c r="P21" s="2"/>
    </row>
    <row r="22" spans="1:16" x14ac:dyDescent="0.25">
      <c r="A22" s="62">
        <v>13</v>
      </c>
      <c r="B22" s="67">
        <v>7</v>
      </c>
      <c r="C22" s="45">
        <v>2.9294287645611576</v>
      </c>
      <c r="D22" s="45">
        <v>5.2019952885443939</v>
      </c>
      <c r="E22" s="45">
        <v>5.5674640753404772E-3</v>
      </c>
      <c r="F22" s="45">
        <v>0</v>
      </c>
      <c r="G22" s="45">
        <v>121.11957708729858</v>
      </c>
      <c r="H22" s="45">
        <v>0</v>
      </c>
      <c r="I22" s="45">
        <v>0.36983911782567586</v>
      </c>
      <c r="J22" s="45">
        <v>0</v>
      </c>
      <c r="K22" s="45">
        <v>4.1537237422064806</v>
      </c>
      <c r="L22" s="45">
        <v>0</v>
      </c>
      <c r="M22" s="45">
        <v>5.2342222647265757</v>
      </c>
      <c r="N22" s="45">
        <v>139.0143537292382</v>
      </c>
      <c r="O22" s="68" t="s">
        <v>103</v>
      </c>
      <c r="P22" s="2"/>
    </row>
    <row r="23" spans="1:16" x14ac:dyDescent="0.25">
      <c r="A23" s="62">
        <v>14</v>
      </c>
      <c r="B23" s="67">
        <v>6</v>
      </c>
      <c r="C23" s="45">
        <v>2.9294287645611576</v>
      </c>
      <c r="D23" s="45">
        <v>5.2019952885443939</v>
      </c>
      <c r="E23" s="45">
        <v>5.5674640753404772E-3</v>
      </c>
      <c r="F23" s="45">
        <v>0</v>
      </c>
      <c r="G23" s="45">
        <v>105.17522784310762</v>
      </c>
      <c r="H23" s="45">
        <v>0</v>
      </c>
      <c r="I23" s="45">
        <v>0.30448295896763844</v>
      </c>
      <c r="J23" s="45">
        <v>0</v>
      </c>
      <c r="K23" s="45">
        <v>4.1537237422064806</v>
      </c>
      <c r="L23" s="45">
        <v>0</v>
      </c>
      <c r="M23" s="45">
        <v>5.2342222647265757</v>
      </c>
      <c r="N23" s="45">
        <v>123.0046483261892</v>
      </c>
      <c r="O23" s="68" t="s">
        <v>102</v>
      </c>
      <c r="P23" s="2"/>
    </row>
    <row r="24" spans="1:16" x14ac:dyDescent="0.25">
      <c r="A24" s="61">
        <v>15</v>
      </c>
      <c r="B24" s="69">
        <v>5</v>
      </c>
      <c r="C24" s="45">
        <v>2.8882068978250279</v>
      </c>
      <c r="D24" s="45">
        <v>5.1287946839963352</v>
      </c>
      <c r="E24" s="45">
        <v>5.4891254731920169E-3</v>
      </c>
      <c r="F24" s="45">
        <v>0</v>
      </c>
      <c r="G24" s="45">
        <v>103.61931110151619</v>
      </c>
      <c r="H24" s="45">
        <v>0</v>
      </c>
      <c r="I24" s="45">
        <v>0.3001976760930084</v>
      </c>
      <c r="J24" s="45">
        <v>0</v>
      </c>
      <c r="K24" s="45">
        <v>4.0952753136728042</v>
      </c>
      <c r="L24" s="45">
        <v>7.9448498533930785</v>
      </c>
      <c r="M24" s="45">
        <v>3.7391111610270817</v>
      </c>
      <c r="N24" s="45">
        <v>127.72123581299671</v>
      </c>
      <c r="O24" s="68" t="s">
        <v>101</v>
      </c>
      <c r="P24" s="2"/>
    </row>
    <row r="25" spans="1:16" x14ac:dyDescent="0.25">
      <c r="A25" s="61">
        <v>16</v>
      </c>
      <c r="B25" s="69">
        <v>4</v>
      </c>
      <c r="C25" s="45">
        <v>2.8719386958558553</v>
      </c>
      <c r="D25" s="45">
        <v>5.0999060791527739</v>
      </c>
      <c r="E25" s="45">
        <v>5.4582091585576864E-3</v>
      </c>
      <c r="F25" s="45">
        <v>0</v>
      </c>
      <c r="G25" s="45">
        <v>191.06620370975821</v>
      </c>
      <c r="H25" s="45">
        <v>0</v>
      </c>
      <c r="I25" s="45">
        <v>0.24274417358897526</v>
      </c>
      <c r="J25" s="45">
        <v>215.28525321750442</v>
      </c>
      <c r="K25" s="45">
        <v>4.0722086523234058</v>
      </c>
      <c r="L25" s="45">
        <v>0</v>
      </c>
      <c r="M25" s="45">
        <v>2.7697119711311715</v>
      </c>
      <c r="N25" s="45">
        <v>421.41342470847337</v>
      </c>
      <c r="O25" s="68" t="s">
        <v>100</v>
      </c>
      <c r="P25" s="2"/>
    </row>
    <row r="26" spans="1:16" x14ac:dyDescent="0.25">
      <c r="A26" s="61">
        <v>17</v>
      </c>
      <c r="B26" s="67">
        <v>3</v>
      </c>
      <c r="C26" s="45">
        <v>2.8715056627725626</v>
      </c>
      <c r="D26" s="45">
        <v>5.099137111466499</v>
      </c>
      <c r="E26" s="45">
        <v>13.50755553692292</v>
      </c>
      <c r="F26" s="45">
        <v>0</v>
      </c>
      <c r="G26" s="45">
        <v>77.15524113674924</v>
      </c>
      <c r="H26" s="45">
        <v>0</v>
      </c>
      <c r="I26" s="45">
        <v>0.10252731308113615</v>
      </c>
      <c r="J26" s="45">
        <v>215.25279234460106</v>
      </c>
      <c r="K26" s="45">
        <v>2.6857195825563847</v>
      </c>
      <c r="L26" s="45">
        <v>0</v>
      </c>
      <c r="M26" s="45">
        <v>2.7697119711311715</v>
      </c>
      <c r="N26" s="45">
        <v>319.44419065928099</v>
      </c>
      <c r="O26" s="68" t="s">
        <v>99</v>
      </c>
      <c r="P26" s="2"/>
    </row>
    <row r="27" spans="1:16" x14ac:dyDescent="0.25">
      <c r="A27" s="61">
        <v>18</v>
      </c>
      <c r="B27" s="67">
        <v>18</v>
      </c>
      <c r="C27" s="45">
        <v>2.9133892458284194</v>
      </c>
      <c r="D27" s="45">
        <v>1.6650123483327188</v>
      </c>
      <c r="E27" s="45">
        <v>0</v>
      </c>
      <c r="F27" s="45">
        <v>4979.9386064448527</v>
      </c>
      <c r="G27" s="45">
        <v>33.084212451243033</v>
      </c>
      <c r="H27" s="45">
        <v>0</v>
      </c>
      <c r="I27" s="45">
        <v>0.2162748595958893</v>
      </c>
      <c r="J27" s="45">
        <v>299.61592835052824</v>
      </c>
      <c r="K27" s="45">
        <v>0.86091462897409354</v>
      </c>
      <c r="L27" s="45">
        <v>0</v>
      </c>
      <c r="M27" s="45">
        <v>2.8099726358920503</v>
      </c>
      <c r="N27" s="45">
        <v>5321.1043109652464</v>
      </c>
      <c r="O27" s="68" t="s">
        <v>114</v>
      </c>
      <c r="P27" s="2"/>
    </row>
    <row r="28" spans="1:16" x14ac:dyDescent="0.25">
      <c r="A28" s="61">
        <v>19</v>
      </c>
      <c r="B28" s="67">
        <v>17</v>
      </c>
      <c r="C28" s="45">
        <v>2.936425640389797</v>
      </c>
      <c r="D28" s="45">
        <v>3.4858050941572234</v>
      </c>
      <c r="E28" s="45">
        <v>0</v>
      </c>
      <c r="F28" s="45">
        <v>5019.3153669631329</v>
      </c>
      <c r="G28" s="45">
        <v>15.912542631438528</v>
      </c>
      <c r="H28" s="45">
        <v>0</v>
      </c>
      <c r="I28" s="45">
        <v>0.11970599002243429</v>
      </c>
      <c r="J28" s="45">
        <v>301.19210957598699</v>
      </c>
      <c r="K28" s="45">
        <v>2.1761428417964708</v>
      </c>
      <c r="L28" s="45">
        <v>0</v>
      </c>
      <c r="M28" s="45">
        <v>4.0214452162611236</v>
      </c>
      <c r="N28" s="45">
        <v>5349.1595439531857</v>
      </c>
      <c r="O28" s="68" t="s">
        <v>113</v>
      </c>
      <c r="P28" s="2"/>
    </row>
    <row r="29" spans="1:16" x14ac:dyDescent="0.25">
      <c r="A29" s="61">
        <v>20</v>
      </c>
      <c r="B29" s="67">
        <v>16</v>
      </c>
      <c r="C29" s="45">
        <v>2.9421875139283391</v>
      </c>
      <c r="D29" s="45">
        <v>3.4926449636421699</v>
      </c>
      <c r="E29" s="45">
        <v>0</v>
      </c>
      <c r="F29" s="45">
        <v>0</v>
      </c>
      <c r="G29" s="45">
        <v>15.500883928393565</v>
      </c>
      <c r="H29" s="45">
        <v>0</v>
      </c>
      <c r="I29" s="45">
        <v>0.11994087789659941</v>
      </c>
      <c r="J29" s="45">
        <v>301.78311069732058</v>
      </c>
      <c r="K29" s="45">
        <v>2.1804128834701855</v>
      </c>
      <c r="L29" s="45">
        <v>0</v>
      </c>
      <c r="M29" s="45">
        <v>4.0285810791413104</v>
      </c>
      <c r="N29" s="45">
        <v>330.04776194379275</v>
      </c>
      <c r="O29" s="68" t="s">
        <v>112</v>
      </c>
      <c r="P29" s="2"/>
    </row>
    <row r="30" spans="1:16" x14ac:dyDescent="0.25">
      <c r="A30" s="61">
        <v>21</v>
      </c>
      <c r="B30" s="67">
        <v>9</v>
      </c>
      <c r="C30" s="45">
        <v>2.9133141052950391</v>
      </c>
      <c r="D30" s="45">
        <v>3.4583695937791514</v>
      </c>
      <c r="E30" s="45">
        <v>0</v>
      </c>
      <c r="F30" s="45">
        <v>4979.8101666067378</v>
      </c>
      <c r="G30" s="45">
        <v>129.80983633948847</v>
      </c>
      <c r="H30" s="45">
        <v>0</v>
      </c>
      <c r="I30" s="45">
        <v>0.94225049820763263</v>
      </c>
      <c r="J30" s="45">
        <v>298.82153634743901</v>
      </c>
      <c r="K30" s="45">
        <v>2.1590152152808866</v>
      </c>
      <c r="L30" s="45">
        <v>0</v>
      </c>
      <c r="M30" s="45">
        <v>2.8099715975111237</v>
      </c>
      <c r="N30" s="45">
        <v>5420.7244603037398</v>
      </c>
      <c r="O30" s="68" t="s">
        <v>105</v>
      </c>
      <c r="P30" s="2"/>
    </row>
    <row r="31" spans="1:16" x14ac:dyDescent="0.25">
      <c r="A31" s="61">
        <v>22</v>
      </c>
      <c r="B31" s="67">
        <v>2</v>
      </c>
      <c r="C31" s="45">
        <v>2.9088799706703541</v>
      </c>
      <c r="D31" s="45">
        <v>3.4531058715005014</v>
      </c>
      <c r="E31" s="45">
        <v>0</v>
      </c>
      <c r="F31" s="45">
        <v>0</v>
      </c>
      <c r="G31" s="45">
        <v>52.121060148050844</v>
      </c>
      <c r="H31" s="45">
        <v>0</v>
      </c>
      <c r="I31" s="45">
        <v>0.39734949023693755</v>
      </c>
      <c r="J31" s="45">
        <v>298.36672273207529</v>
      </c>
      <c r="K31" s="45">
        <v>2.1557291418348741</v>
      </c>
      <c r="L31" s="45">
        <v>0</v>
      </c>
      <c r="M31" s="45">
        <v>2.8054424378056417</v>
      </c>
      <c r="N31" s="45">
        <v>362.20828979217441</v>
      </c>
      <c r="O31" s="68" t="s">
        <v>98</v>
      </c>
      <c r="P31" s="2"/>
    </row>
    <row r="32" spans="1:16" x14ac:dyDescent="0.25">
      <c r="A32" s="61">
        <v>23</v>
      </c>
      <c r="B32" s="67">
        <v>8</v>
      </c>
      <c r="C32" s="45">
        <v>2.7252855108699285</v>
      </c>
      <c r="D32" s="45">
        <v>0</v>
      </c>
      <c r="E32" s="45">
        <v>0</v>
      </c>
      <c r="F32" s="45">
        <v>17641.186943783501</v>
      </c>
      <c r="G32" s="45">
        <v>0</v>
      </c>
      <c r="H32" s="45">
        <v>0</v>
      </c>
      <c r="I32" s="45">
        <v>0</v>
      </c>
      <c r="J32" s="45">
        <v>779.59901784630586</v>
      </c>
      <c r="K32" s="45">
        <v>1.8055430946167017</v>
      </c>
      <c r="L32" s="45">
        <v>0</v>
      </c>
      <c r="M32" s="45">
        <v>2.912333390722265</v>
      </c>
      <c r="N32" s="45">
        <v>18428.229123626017</v>
      </c>
      <c r="O32" s="68" t="s">
        <v>104</v>
      </c>
      <c r="P32" s="2"/>
    </row>
    <row r="33" spans="1:16" x14ac:dyDescent="0.25">
      <c r="A33" s="61">
        <v>24</v>
      </c>
      <c r="B33" s="67">
        <v>1</v>
      </c>
      <c r="C33" s="45">
        <v>2.3489737347161648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671.95074029030525</v>
      </c>
      <c r="K33" s="45">
        <v>1.556230820307325</v>
      </c>
      <c r="L33" s="45">
        <v>0</v>
      </c>
      <c r="M33" s="45">
        <v>2.8789770458187238</v>
      </c>
      <c r="N33" s="45">
        <v>678.73492189114745</v>
      </c>
      <c r="O33" s="68" t="s">
        <v>97</v>
      </c>
      <c r="P33" s="2"/>
    </row>
    <row r="70" spans="14:14" x14ac:dyDescent="0.25">
      <c r="N70" s="2"/>
    </row>
    <row r="71" spans="14:14" x14ac:dyDescent="0.25">
      <c r="N71" s="2"/>
    </row>
    <row r="72" spans="14:14" x14ac:dyDescent="0.25">
      <c r="N72" s="2"/>
    </row>
    <row r="73" spans="14:14" x14ac:dyDescent="0.25">
      <c r="N73" s="2"/>
    </row>
    <row r="74" spans="14:14" x14ac:dyDescent="0.25">
      <c r="N74" s="2"/>
    </row>
    <row r="75" spans="14:14" x14ac:dyDescent="0.25">
      <c r="N75" s="2"/>
    </row>
    <row r="76" spans="14:14" x14ac:dyDescent="0.25">
      <c r="N76" s="2"/>
    </row>
    <row r="77" spans="14:14" x14ac:dyDescent="0.25">
      <c r="N77" s="2"/>
    </row>
    <row r="78" spans="14:14" x14ac:dyDescent="0.25">
      <c r="N78" s="2"/>
    </row>
    <row r="79" spans="14:14" x14ac:dyDescent="0.25">
      <c r="N79" s="2"/>
    </row>
    <row r="80" spans="14:14" x14ac:dyDescent="0.25">
      <c r="N80" s="2"/>
    </row>
    <row r="81" spans="14:14" x14ac:dyDescent="0.25">
      <c r="N81" s="2"/>
    </row>
    <row r="82" spans="14:14" x14ac:dyDescent="0.25">
      <c r="N82" s="2"/>
    </row>
    <row r="83" spans="14:14" x14ac:dyDescent="0.25">
      <c r="N83" s="2"/>
    </row>
    <row r="84" spans="14:14" x14ac:dyDescent="0.25">
      <c r="N84" s="2"/>
    </row>
    <row r="85" spans="14:14" x14ac:dyDescent="0.25">
      <c r="N85" s="2"/>
    </row>
    <row r="86" spans="14:14" x14ac:dyDescent="0.25">
      <c r="N86" s="2"/>
    </row>
    <row r="87" spans="14:14" x14ac:dyDescent="0.25">
      <c r="N87" s="2"/>
    </row>
    <row r="88" spans="14:14" x14ac:dyDescent="0.25">
      <c r="N88" s="2"/>
    </row>
    <row r="89" spans="14:14" x14ac:dyDescent="0.25">
      <c r="N89" s="2"/>
    </row>
    <row r="90" spans="14:14" x14ac:dyDescent="0.25">
      <c r="N90" s="2"/>
    </row>
    <row r="91" spans="14:14" x14ac:dyDescent="0.25">
      <c r="N91" s="2"/>
    </row>
    <row r="92" spans="14:14" x14ac:dyDescent="0.25">
      <c r="N92" s="2"/>
    </row>
    <row r="93" spans="14:14" x14ac:dyDescent="0.25">
      <c r="N93" s="2"/>
    </row>
    <row r="94" spans="14:14" x14ac:dyDescent="0.25">
      <c r="N94" s="2"/>
    </row>
    <row r="95" spans="14:14" x14ac:dyDescent="0.2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topLeftCell="A10" zoomScaleNormal="100" workbookViewId="0">
      <selection activeCell="R43" sqref="R4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</sheetPr>
  <dimension ref="A2:K69"/>
  <sheetViews>
    <sheetView zoomScaleNormal="100" workbookViewId="0">
      <selection activeCell="A5" sqref="A5"/>
    </sheetView>
  </sheetViews>
  <sheetFormatPr baseColWidth="10" defaultColWidth="11.44140625" defaultRowHeight="13.2" x14ac:dyDescent="0.25"/>
  <cols>
    <col min="1" max="1" width="5.44140625" style="39" customWidth="1"/>
    <col min="2" max="2" width="12.218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51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44</v>
      </c>
      <c r="C4" s="36" t="s">
        <v>45</v>
      </c>
      <c r="D4" s="37" t="s">
        <v>5</v>
      </c>
      <c r="E4" s="36" t="s">
        <v>46</v>
      </c>
      <c r="F4" s="36" t="s">
        <v>50</v>
      </c>
      <c r="G4" s="36" t="s">
        <v>47</v>
      </c>
      <c r="H4" s="36" t="s">
        <v>38</v>
      </c>
      <c r="I4" s="36" t="s">
        <v>6</v>
      </c>
    </row>
    <row r="5" spans="1:11" ht="24.9" customHeight="1" x14ac:dyDescent="0.25">
      <c r="B5" s="43">
        <v>1</v>
      </c>
      <c r="C5" s="44" t="s">
        <v>16</v>
      </c>
      <c r="D5" s="44" t="s">
        <v>7</v>
      </c>
      <c r="E5" s="44" t="s">
        <v>10</v>
      </c>
      <c r="F5" s="44" t="s">
        <v>28</v>
      </c>
      <c r="G5" s="44" t="s">
        <v>10</v>
      </c>
      <c r="H5" s="44" t="s">
        <v>10</v>
      </c>
      <c r="I5" s="44" t="s">
        <v>43</v>
      </c>
    </row>
    <row r="6" spans="1:11" ht="24.9" customHeight="1" x14ac:dyDescent="0.25">
      <c r="B6" s="43">
        <v>2</v>
      </c>
      <c r="C6" s="44" t="s">
        <v>16</v>
      </c>
      <c r="D6" s="44" t="s">
        <v>8</v>
      </c>
      <c r="E6" s="44" t="s">
        <v>10</v>
      </c>
      <c r="F6" s="44" t="s">
        <v>28</v>
      </c>
      <c r="G6" s="44" t="s">
        <v>11</v>
      </c>
      <c r="H6" s="44" t="s">
        <v>39</v>
      </c>
      <c r="I6" s="44" t="s">
        <v>43</v>
      </c>
    </row>
    <row r="7" spans="1:11" ht="24.9" customHeight="1" x14ac:dyDescent="0.25">
      <c r="B7" s="43">
        <v>3</v>
      </c>
      <c r="C7" s="44" t="s">
        <v>16</v>
      </c>
      <c r="D7" s="44" t="s">
        <v>9</v>
      </c>
      <c r="E7" s="44" t="s">
        <v>22</v>
      </c>
      <c r="F7" s="44" t="s">
        <v>10</v>
      </c>
      <c r="G7" s="44" t="s">
        <v>11</v>
      </c>
      <c r="H7" s="44" t="s">
        <v>39</v>
      </c>
      <c r="I7" s="44" t="s">
        <v>43</v>
      </c>
    </row>
    <row r="8" spans="1:11" ht="24.9" customHeight="1" x14ac:dyDescent="0.25">
      <c r="B8" s="43">
        <v>4</v>
      </c>
      <c r="C8" s="44" t="s">
        <v>16</v>
      </c>
      <c r="D8" s="44" t="s">
        <v>9</v>
      </c>
      <c r="E8" s="44" t="s">
        <v>23</v>
      </c>
      <c r="F8" s="44" t="s">
        <v>10</v>
      </c>
      <c r="G8" s="44" t="s">
        <v>32</v>
      </c>
      <c r="H8" s="44" t="s">
        <v>39</v>
      </c>
      <c r="I8" s="44" t="s">
        <v>43</v>
      </c>
    </row>
    <row r="9" spans="1:11" ht="24.9" customHeight="1" x14ac:dyDescent="0.25">
      <c r="B9" s="43">
        <v>5</v>
      </c>
      <c r="C9" s="44" t="s">
        <v>19</v>
      </c>
      <c r="D9" s="44" t="s">
        <v>17</v>
      </c>
      <c r="E9" s="44" t="s">
        <v>24</v>
      </c>
      <c r="F9" s="44" t="s">
        <v>10</v>
      </c>
      <c r="G9" s="44" t="s">
        <v>33</v>
      </c>
      <c r="H9" s="44" t="s">
        <v>39</v>
      </c>
      <c r="I9" s="44" t="s">
        <v>49</v>
      </c>
    </row>
    <row r="10" spans="1:11" ht="24.9" customHeight="1" x14ac:dyDescent="0.25">
      <c r="B10" s="43">
        <v>6</v>
      </c>
      <c r="C10" s="44" t="s">
        <v>19</v>
      </c>
      <c r="D10" s="44" t="s">
        <v>9</v>
      </c>
      <c r="E10" s="44" t="s">
        <v>23</v>
      </c>
      <c r="F10" s="44" t="s">
        <v>10</v>
      </c>
      <c r="G10" s="44" t="s">
        <v>32</v>
      </c>
      <c r="H10" s="44" t="s">
        <v>39</v>
      </c>
      <c r="I10" s="44" t="s">
        <v>42</v>
      </c>
    </row>
    <row r="11" spans="1:11" ht="24.9" customHeight="1" x14ac:dyDescent="0.25">
      <c r="B11" s="43">
        <v>7</v>
      </c>
      <c r="C11" s="44" t="s">
        <v>19</v>
      </c>
      <c r="D11" s="44" t="s">
        <v>9</v>
      </c>
      <c r="E11" s="44" t="s">
        <v>23</v>
      </c>
      <c r="F11" s="44" t="s">
        <v>10</v>
      </c>
      <c r="G11" s="44" t="s">
        <v>34</v>
      </c>
      <c r="H11" s="44" t="s">
        <v>39</v>
      </c>
      <c r="I11" s="44" t="s">
        <v>42</v>
      </c>
    </row>
    <row r="12" spans="1:11" ht="24.9" customHeight="1" x14ac:dyDescent="0.25">
      <c r="B12" s="43">
        <v>8</v>
      </c>
      <c r="C12" s="44" t="s">
        <v>16</v>
      </c>
      <c r="D12" s="44" t="s">
        <v>7</v>
      </c>
      <c r="E12" s="44" t="s">
        <v>10</v>
      </c>
      <c r="F12" s="44" t="s">
        <v>29</v>
      </c>
      <c r="G12" s="44" t="s">
        <v>10</v>
      </c>
      <c r="H12" s="44" t="s">
        <v>10</v>
      </c>
      <c r="I12" s="44" t="s">
        <v>43</v>
      </c>
    </row>
    <row r="13" spans="1:11" ht="24.9" customHeight="1" x14ac:dyDescent="0.25">
      <c r="B13" s="43">
        <v>9</v>
      </c>
      <c r="C13" s="44" t="s">
        <v>16</v>
      </c>
      <c r="D13" s="44" t="s">
        <v>8</v>
      </c>
      <c r="E13" s="44" t="s">
        <v>10</v>
      </c>
      <c r="F13" s="44" t="s">
        <v>29</v>
      </c>
      <c r="G13" s="44" t="s">
        <v>32</v>
      </c>
      <c r="H13" s="44" t="s">
        <v>39</v>
      </c>
      <c r="I13" s="44" t="s">
        <v>43</v>
      </c>
    </row>
    <row r="14" spans="1:11" ht="24.9" customHeight="1" x14ac:dyDescent="0.25">
      <c r="B14" s="43">
        <v>10</v>
      </c>
      <c r="C14" s="44" t="s">
        <v>16</v>
      </c>
      <c r="D14" s="44" t="s">
        <v>9</v>
      </c>
      <c r="E14" s="44" t="s">
        <v>25</v>
      </c>
      <c r="F14" s="44" t="s">
        <v>10</v>
      </c>
      <c r="G14" s="44" t="s">
        <v>32</v>
      </c>
      <c r="H14" s="44" t="s">
        <v>39</v>
      </c>
      <c r="I14" s="44" t="s">
        <v>43</v>
      </c>
    </row>
    <row r="15" spans="1:11" ht="24.9" customHeight="1" x14ac:dyDescent="0.25">
      <c r="B15" s="43">
        <v>11</v>
      </c>
      <c r="C15" s="44" t="s">
        <v>16</v>
      </c>
      <c r="D15" s="44" t="s">
        <v>9</v>
      </c>
      <c r="E15" s="44" t="s">
        <v>25</v>
      </c>
      <c r="F15" s="44" t="s">
        <v>10</v>
      </c>
      <c r="G15" s="44" t="s">
        <v>12</v>
      </c>
      <c r="H15" s="44" t="s">
        <v>39</v>
      </c>
      <c r="I15" s="44" t="s">
        <v>43</v>
      </c>
    </row>
    <row r="16" spans="1:11" ht="24.9" customHeight="1" x14ac:dyDescent="0.25">
      <c r="B16" s="43">
        <v>12</v>
      </c>
      <c r="C16" s="44" t="s">
        <v>20</v>
      </c>
      <c r="D16" s="44" t="s">
        <v>9</v>
      </c>
      <c r="E16" s="44" t="s">
        <v>25</v>
      </c>
      <c r="F16" s="44" t="s">
        <v>10</v>
      </c>
      <c r="G16" s="44" t="s">
        <v>34</v>
      </c>
      <c r="H16" s="44" t="s">
        <v>39</v>
      </c>
      <c r="I16" s="44" t="s">
        <v>42</v>
      </c>
    </row>
    <row r="17" spans="2:11" ht="24.9" customHeight="1" x14ac:dyDescent="0.25">
      <c r="B17" s="43">
        <v>13</v>
      </c>
      <c r="C17" s="44" t="s">
        <v>20</v>
      </c>
      <c r="D17" s="44" t="s">
        <v>9</v>
      </c>
      <c r="E17" s="44" t="s">
        <v>25</v>
      </c>
      <c r="F17" s="44" t="s">
        <v>10</v>
      </c>
      <c r="G17" s="44" t="s">
        <v>11</v>
      </c>
      <c r="H17" s="44" t="s">
        <v>39</v>
      </c>
      <c r="I17" s="44" t="s">
        <v>42</v>
      </c>
    </row>
    <row r="18" spans="2:11" ht="24.9" customHeight="1" x14ac:dyDescent="0.25">
      <c r="B18" s="43">
        <v>14</v>
      </c>
      <c r="C18" s="44" t="s">
        <v>20</v>
      </c>
      <c r="D18" s="44" t="s">
        <v>9</v>
      </c>
      <c r="E18" s="44" t="s">
        <v>25</v>
      </c>
      <c r="F18" s="44" t="s">
        <v>10</v>
      </c>
      <c r="G18" s="44" t="s">
        <v>32</v>
      </c>
      <c r="H18" s="44" t="s">
        <v>39</v>
      </c>
      <c r="I18" s="44" t="s">
        <v>42</v>
      </c>
    </row>
    <row r="19" spans="2:11" ht="24.9" customHeight="1" x14ac:dyDescent="0.25">
      <c r="B19" s="43">
        <v>15</v>
      </c>
      <c r="C19" s="44" t="s">
        <v>21</v>
      </c>
      <c r="D19" s="44" t="s">
        <v>9</v>
      </c>
      <c r="E19" s="44" t="s">
        <v>25</v>
      </c>
      <c r="F19" s="44" t="s">
        <v>10</v>
      </c>
      <c r="G19" s="44" t="s">
        <v>35</v>
      </c>
      <c r="H19" s="44" t="s">
        <v>39</v>
      </c>
      <c r="I19" s="44" t="s">
        <v>42</v>
      </c>
    </row>
    <row r="20" spans="2:11" ht="24.9" customHeight="1" x14ac:dyDescent="0.25">
      <c r="B20" s="43">
        <v>16</v>
      </c>
      <c r="C20" s="44" t="s">
        <v>18</v>
      </c>
      <c r="D20" s="44" t="s">
        <v>8</v>
      </c>
      <c r="E20" s="44" t="s">
        <v>10</v>
      </c>
      <c r="F20" s="44" t="s">
        <v>30</v>
      </c>
      <c r="G20" s="44" t="s">
        <v>36</v>
      </c>
      <c r="H20" s="44" t="s">
        <v>39</v>
      </c>
      <c r="I20" s="44" t="s">
        <v>42</v>
      </c>
    </row>
    <row r="21" spans="2:11" ht="24.9" customHeight="1" x14ac:dyDescent="0.25">
      <c r="B21" s="43">
        <v>17</v>
      </c>
      <c r="C21" s="44" t="s">
        <v>18</v>
      </c>
      <c r="D21" s="44" t="s">
        <v>8</v>
      </c>
      <c r="E21" s="44" t="s">
        <v>10</v>
      </c>
      <c r="F21" s="44" t="s">
        <v>29</v>
      </c>
      <c r="G21" s="44" t="s">
        <v>36</v>
      </c>
      <c r="H21" s="44" t="s">
        <v>39</v>
      </c>
      <c r="I21" s="44" t="s">
        <v>42</v>
      </c>
    </row>
    <row r="22" spans="2:11" ht="24.9" customHeight="1" x14ac:dyDescent="0.25">
      <c r="B22" s="43">
        <v>18</v>
      </c>
      <c r="C22" s="44" t="s">
        <v>16</v>
      </c>
      <c r="D22" s="44" t="s">
        <v>8</v>
      </c>
      <c r="E22" s="44" t="s">
        <v>10</v>
      </c>
      <c r="F22" s="44" t="s">
        <v>29</v>
      </c>
      <c r="G22" s="44" t="s">
        <v>12</v>
      </c>
      <c r="H22" s="44" t="s">
        <v>40</v>
      </c>
      <c r="I22" s="44" t="s">
        <v>43</v>
      </c>
    </row>
    <row r="23" spans="2:11" ht="24.9" customHeight="1" x14ac:dyDescent="0.25">
      <c r="B23" s="43">
        <v>19</v>
      </c>
      <c r="C23" s="44" t="s">
        <v>16</v>
      </c>
      <c r="D23" s="44" t="s">
        <v>9</v>
      </c>
      <c r="E23" s="44" t="s">
        <v>25</v>
      </c>
      <c r="F23" s="44" t="s">
        <v>10</v>
      </c>
      <c r="G23" s="44" t="s">
        <v>12</v>
      </c>
      <c r="H23" s="44" t="s">
        <v>40</v>
      </c>
      <c r="I23" s="44" t="s">
        <v>43</v>
      </c>
    </row>
    <row r="24" spans="2:11" ht="24.9" customHeight="1" x14ac:dyDescent="0.25">
      <c r="B24" s="43">
        <v>20</v>
      </c>
      <c r="C24" s="44" t="s">
        <v>16</v>
      </c>
      <c r="D24" s="44" t="s">
        <v>9</v>
      </c>
      <c r="E24" s="44" t="s">
        <v>22</v>
      </c>
      <c r="F24" s="44" t="s">
        <v>10</v>
      </c>
      <c r="G24" s="44" t="s">
        <v>11</v>
      </c>
      <c r="H24" s="44" t="s">
        <v>41</v>
      </c>
      <c r="I24" s="44" t="s">
        <v>43</v>
      </c>
    </row>
    <row r="25" spans="2:11" ht="24.9" customHeight="1" x14ac:dyDescent="0.25">
      <c r="B25" s="43">
        <v>21</v>
      </c>
      <c r="C25" s="44" t="s">
        <v>16</v>
      </c>
      <c r="D25" s="44" t="s">
        <v>9</v>
      </c>
      <c r="E25" s="44" t="s">
        <v>26</v>
      </c>
      <c r="F25" s="44" t="s">
        <v>10</v>
      </c>
      <c r="G25" s="44" t="s">
        <v>11</v>
      </c>
      <c r="H25" s="44" t="s">
        <v>39</v>
      </c>
      <c r="I25" s="44" t="s">
        <v>43</v>
      </c>
    </row>
    <row r="26" spans="2:11" ht="24.9" customHeight="1" x14ac:dyDescent="0.25">
      <c r="B26" s="43">
        <v>22</v>
      </c>
      <c r="C26" s="44" t="s">
        <v>16</v>
      </c>
      <c r="D26" s="44" t="s">
        <v>9</v>
      </c>
      <c r="E26" s="44" t="s">
        <v>26</v>
      </c>
      <c r="F26" s="44" t="s">
        <v>10</v>
      </c>
      <c r="G26" s="44" t="s">
        <v>37</v>
      </c>
      <c r="H26" s="44" t="s">
        <v>39</v>
      </c>
      <c r="I26" s="44" t="s">
        <v>43</v>
      </c>
    </row>
    <row r="27" spans="2:11" ht="24.9" customHeight="1" x14ac:dyDescent="0.25">
      <c r="B27" s="43">
        <v>61</v>
      </c>
      <c r="C27" s="44" t="s">
        <v>16</v>
      </c>
      <c r="D27" s="44" t="s">
        <v>9</v>
      </c>
      <c r="E27" s="44" t="s">
        <v>27</v>
      </c>
      <c r="F27" s="44" t="s">
        <v>10</v>
      </c>
      <c r="G27" s="44" t="s">
        <v>11</v>
      </c>
      <c r="H27" s="44" t="s">
        <v>39</v>
      </c>
      <c r="I27" s="44" t="s">
        <v>43</v>
      </c>
    </row>
    <row r="28" spans="2:11" ht="24.9" customHeight="1" x14ac:dyDescent="0.25">
      <c r="B28" s="43">
        <v>62</v>
      </c>
      <c r="C28" s="44" t="s">
        <v>16</v>
      </c>
      <c r="D28" s="44" t="s">
        <v>9</v>
      </c>
      <c r="E28" s="44" t="s">
        <v>31</v>
      </c>
      <c r="F28" s="44" t="s">
        <v>10</v>
      </c>
      <c r="G28" s="44" t="s">
        <v>11</v>
      </c>
      <c r="H28" s="44" t="s">
        <v>39</v>
      </c>
      <c r="I28" s="44" t="s">
        <v>43</v>
      </c>
    </row>
    <row r="29" spans="2:11" ht="18.75" customHeight="1" x14ac:dyDescent="0.25">
      <c r="B29" s="41" t="s">
        <v>48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W9" sqref="W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Normal="100" workbookViewId="0">
      <selection activeCell="L9" sqref="L9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68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CED'!B3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89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2.2416142464345277</v>
      </c>
      <c r="D10" s="45">
        <v>3.3218217999868447</v>
      </c>
      <c r="E10" s="45">
        <v>1.5420787846194496E-2</v>
      </c>
      <c r="F10" s="45">
        <v>0</v>
      </c>
      <c r="G10" s="45">
        <v>1902.9268244123066</v>
      </c>
      <c r="H10" s="45">
        <v>0.65401104238854257</v>
      </c>
      <c r="I10" s="45">
        <v>2.5784034005281873</v>
      </c>
      <c r="J10" s="45">
        <v>13.246974924760087</v>
      </c>
      <c r="K10" s="45">
        <v>0</v>
      </c>
      <c r="L10" s="45">
        <v>4.5564038807540879</v>
      </c>
      <c r="M10" s="45">
        <v>1929.5414744950049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2.2416142464345277</v>
      </c>
      <c r="D11" s="45">
        <v>3.3218217999868447</v>
      </c>
      <c r="E11" s="45">
        <v>0</v>
      </c>
      <c r="F11" s="45">
        <v>0</v>
      </c>
      <c r="G11" s="45">
        <v>1902.9268244123066</v>
      </c>
      <c r="H11" s="45">
        <v>0</v>
      </c>
      <c r="I11" s="45">
        <v>2.5784034005281873</v>
      </c>
      <c r="J11" s="45">
        <v>5.2577500902241292</v>
      </c>
      <c r="K11" s="45">
        <v>0</v>
      </c>
      <c r="L11" s="45">
        <v>4.5564038807540879</v>
      </c>
      <c r="M11" s="45">
        <v>1920.8828178302344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2.2416142464345277</v>
      </c>
      <c r="D12" s="45">
        <v>3.3218217999868447</v>
      </c>
      <c r="E12" s="45">
        <v>0.28053223091836593</v>
      </c>
      <c r="F12" s="45">
        <v>0</v>
      </c>
      <c r="G12" s="45">
        <v>2212.2017691791916</v>
      </c>
      <c r="H12" s="45">
        <v>23.046828905422267</v>
      </c>
      <c r="I12" s="45">
        <v>1.1309772216085225</v>
      </c>
      <c r="J12" s="45">
        <v>12.66975649001024</v>
      </c>
      <c r="K12" s="45">
        <v>0</v>
      </c>
      <c r="L12" s="45">
        <v>4.5564038807540879</v>
      </c>
      <c r="M12" s="45">
        <f>881.937685943353*2.56191535974283</f>
        <v>2259.4497039543244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2.2416142464345277</v>
      </c>
      <c r="D13" s="45">
        <v>3.3218217999868447</v>
      </c>
      <c r="E13" s="45">
        <v>0.28053223091836593</v>
      </c>
      <c r="F13" s="45">
        <v>0</v>
      </c>
      <c r="G13" s="45">
        <v>1902.9268244123066</v>
      </c>
      <c r="H13" s="45">
        <v>23.046828905422267</v>
      </c>
      <c r="I13" s="45">
        <v>2.5784034005281873</v>
      </c>
      <c r="J13" s="45">
        <v>12.66975649001024</v>
      </c>
      <c r="K13" s="45">
        <v>0</v>
      </c>
      <c r="L13" s="45">
        <v>4.5564038807540879</v>
      </c>
      <c r="M13" s="45">
        <v>1951.622185366361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2.2414096698058863</v>
      </c>
      <c r="D14" s="45">
        <v>3.860354844125367</v>
      </c>
      <c r="E14" s="45">
        <v>15.26690952317389</v>
      </c>
      <c r="F14" s="45">
        <v>0</v>
      </c>
      <c r="G14" s="45">
        <v>1941.7048658905519</v>
      </c>
      <c r="H14" s="45">
        <v>0</v>
      </c>
      <c r="I14" s="45">
        <v>2.5818397321986253</v>
      </c>
      <c r="J14" s="45">
        <v>1.4200582598349558</v>
      </c>
      <c r="K14" s="45">
        <v>0</v>
      </c>
      <c r="L14" s="45">
        <v>4.5564038807540879</v>
      </c>
      <c r="M14" s="45">
        <v>1971.6318418004448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2.2418862671608712</v>
      </c>
      <c r="D15" s="45">
        <v>1.3489566483862911</v>
      </c>
      <c r="E15" s="45">
        <v>38.109796194530766</v>
      </c>
      <c r="F15" s="45">
        <v>0</v>
      </c>
      <c r="G15" s="45">
        <v>1960.3727820773051</v>
      </c>
      <c r="H15" s="45">
        <v>375.38676424925126</v>
      </c>
      <c r="I15" s="45">
        <v>2.551820821865121</v>
      </c>
      <c r="J15" s="45">
        <v>0.86270279873044187</v>
      </c>
      <c r="K15" s="45">
        <v>0</v>
      </c>
      <c r="L15" s="45">
        <v>4.5564038807540879</v>
      </c>
      <c r="M15" s="45">
        <v>2385.4311129379839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2.2450763464889167</v>
      </c>
      <c r="D16" s="45">
        <v>3.326952245357945</v>
      </c>
      <c r="E16" s="45">
        <v>38.164493038776158</v>
      </c>
      <c r="F16" s="45">
        <v>0</v>
      </c>
      <c r="G16" s="45">
        <v>5034.3286009799376</v>
      </c>
      <c r="H16" s="45">
        <v>266.15651515229717</v>
      </c>
      <c r="I16" s="45">
        <v>6.6175614359965467</v>
      </c>
      <c r="J16" s="45">
        <v>5.2658705136655337</v>
      </c>
      <c r="K16" s="45">
        <v>0</v>
      </c>
      <c r="L16" s="45">
        <v>4.9451838405873598</v>
      </c>
      <c r="M16" s="45">
        <v>5361.0502535531077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2.2642101146251639</v>
      </c>
      <c r="D17" s="45">
        <v>3.3553063514276986</v>
      </c>
      <c r="E17" s="45">
        <v>38.489747720419359</v>
      </c>
      <c r="F17" s="45">
        <v>0</v>
      </c>
      <c r="G17" s="45">
        <v>2032.1624351997007</v>
      </c>
      <c r="H17" s="45">
        <v>107.24949334836526</v>
      </c>
      <c r="I17" s="45">
        <v>6.0814175088962257</v>
      </c>
      <c r="J17" s="45">
        <v>5.3107491413351662</v>
      </c>
      <c r="K17" s="45">
        <v>0</v>
      </c>
      <c r="L17" s="45">
        <v>7.3174851185178333</v>
      </c>
      <c r="M17" s="45">
        <v>2202.2308445032872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2.2642101146251639</v>
      </c>
      <c r="D18" s="45">
        <v>3.3553063514276986</v>
      </c>
      <c r="E18" s="45">
        <v>38.489747720419359</v>
      </c>
      <c r="F18" s="45">
        <v>0</v>
      </c>
      <c r="G18" s="45">
        <v>1981.9945333313083</v>
      </c>
      <c r="H18" s="45">
        <v>104.78429787365756</v>
      </c>
      <c r="I18" s="45">
        <v>5.9421781704899299</v>
      </c>
      <c r="J18" s="45">
        <v>5.3107491413351662</v>
      </c>
      <c r="K18" s="45">
        <v>0</v>
      </c>
      <c r="L18" s="45">
        <v>7.3174851185178333</v>
      </c>
      <c r="M18" s="45">
        <v>2149.458507821781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2.2642101146251639</v>
      </c>
      <c r="D19" s="45">
        <v>3.3553063514276986</v>
      </c>
      <c r="E19" s="45">
        <v>38.489747720419359</v>
      </c>
      <c r="F19" s="45">
        <v>0</v>
      </c>
      <c r="G19" s="45">
        <v>1848.6850310559369</v>
      </c>
      <c r="H19" s="45">
        <v>97.736476923146171</v>
      </c>
      <c r="I19" s="45">
        <v>5.5425056179081844</v>
      </c>
      <c r="J19" s="45">
        <v>5.3107491413351662</v>
      </c>
      <c r="K19" s="45">
        <v>0</v>
      </c>
      <c r="L19" s="45">
        <v>7.3174851185178333</v>
      </c>
      <c r="M19" s="45">
        <v>2008.7015120433166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2.2418586933861615</v>
      </c>
      <c r="D20" s="45">
        <v>3.3221840430508203</v>
      </c>
      <c r="E20" s="45">
        <v>38.109796194530787</v>
      </c>
      <c r="F20" s="45">
        <v>0</v>
      </c>
      <c r="G20" s="45">
        <v>1940.3245216756598</v>
      </c>
      <c r="H20" s="45">
        <v>102.58177698556163</v>
      </c>
      <c r="I20" s="45">
        <v>2.5505321058025356</v>
      </c>
      <c r="J20" s="45">
        <v>5.2583234453337582</v>
      </c>
      <c r="K20" s="45">
        <v>0</v>
      </c>
      <c r="L20" s="45">
        <v>4.5564038807540879</v>
      </c>
      <c r="M20" s="45">
        <v>2098.9453970240797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2.2418586933861615</v>
      </c>
      <c r="D21" s="45">
        <v>3.3221840430508203</v>
      </c>
      <c r="E21" s="45">
        <v>38.109796194530787</v>
      </c>
      <c r="F21" s="45">
        <v>0</v>
      </c>
      <c r="G21" s="45">
        <v>2149.3594481862078</v>
      </c>
      <c r="H21" s="45">
        <v>113.30208881881124</v>
      </c>
      <c r="I21" s="45">
        <v>2.8166275595710646</v>
      </c>
      <c r="J21" s="45">
        <v>5.2583234453337582</v>
      </c>
      <c r="K21" s="45">
        <v>0</v>
      </c>
      <c r="L21" s="45">
        <v>4.5564038807540879</v>
      </c>
      <c r="M21" s="45">
        <v>2318.9667308216453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2.2866226750028704</v>
      </c>
      <c r="D22" s="45">
        <v>3.3885192611755004</v>
      </c>
      <c r="E22" s="45">
        <v>1.5729459947962446E-2</v>
      </c>
      <c r="F22" s="45">
        <v>0</v>
      </c>
      <c r="G22" s="45">
        <v>1833.0968996416209</v>
      </c>
      <c r="H22" s="45">
        <v>0</v>
      </c>
      <c r="I22" s="45">
        <v>5.5973687867469684</v>
      </c>
      <c r="J22" s="45">
        <v>15.44381122706258</v>
      </c>
      <c r="K22" s="45">
        <v>0</v>
      </c>
      <c r="L22" s="45">
        <v>10.038944837350732</v>
      </c>
      <c r="M22" s="45">
        <v>1869.8678958889075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2.2866226750028704</v>
      </c>
      <c r="D23" s="45">
        <v>3.3885192611755004</v>
      </c>
      <c r="E23" s="45">
        <v>1.5729459947962446E-2</v>
      </c>
      <c r="F23" s="45">
        <v>0</v>
      </c>
      <c r="G23" s="45">
        <v>2010.3812592362033</v>
      </c>
      <c r="H23" s="45">
        <v>0</v>
      </c>
      <c r="I23" s="45">
        <v>6.1278259673440951</v>
      </c>
      <c r="J23" s="45">
        <v>15.443811227062579</v>
      </c>
      <c r="K23" s="45">
        <v>0</v>
      </c>
      <c r="L23" s="45">
        <v>10.038944837350732</v>
      </c>
      <c r="M23" s="45">
        <v>2047.6827126640869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2.2544461440951795</v>
      </c>
      <c r="D24" s="45">
        <v>3.3408372382818974</v>
      </c>
      <c r="E24" s="45">
        <v>1.5508134064544292E-2</v>
      </c>
      <c r="F24" s="45">
        <v>0</v>
      </c>
      <c r="G24" s="45">
        <v>1982.0430211253558</v>
      </c>
      <c r="H24" s="45">
        <v>0</v>
      </c>
      <c r="I24" s="45">
        <v>6.0415969445087478</v>
      </c>
      <c r="J24" s="45">
        <v>15.226500072519121</v>
      </c>
      <c r="K24" s="45">
        <v>6.607118230382083</v>
      </c>
      <c r="L24" s="45">
        <v>6.1511452390180192</v>
      </c>
      <c r="M24" s="45">
        <v>2021.6801731282255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2.2417476822126936</v>
      </c>
      <c r="D25" s="45">
        <v>3.3220195368978804</v>
      </c>
      <c r="E25" s="45">
        <v>1.5420787846194502E-2</v>
      </c>
      <c r="F25" s="45">
        <v>0</v>
      </c>
      <c r="G25" s="45">
        <v>2110.1252605489876</v>
      </c>
      <c r="H25" s="45">
        <v>0</v>
      </c>
      <c r="I25" s="45">
        <v>2.8164880872967726</v>
      </c>
      <c r="J25" s="45">
        <v>15.140738266168395</v>
      </c>
      <c r="K25" s="45">
        <v>0</v>
      </c>
      <c r="L25" s="45">
        <v>4.5564038807540879</v>
      </c>
      <c r="M25" s="45">
        <v>2138.2180787901639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2.241409669805885</v>
      </c>
      <c r="D26" s="45">
        <v>3.3215186402857859</v>
      </c>
      <c r="E26" s="45">
        <v>15.266909523173851</v>
      </c>
      <c r="F26" s="45">
        <v>0</v>
      </c>
      <c r="G26" s="45">
        <v>1940.1579394106259</v>
      </c>
      <c r="H26" s="45">
        <v>0</v>
      </c>
      <c r="I26" s="45">
        <v>2.5781680874827777</v>
      </c>
      <c r="J26" s="45">
        <v>5.8068888839813537</v>
      </c>
      <c r="K26" s="45">
        <v>0</v>
      </c>
      <c r="L26" s="45">
        <v>4.5564038807540879</v>
      </c>
      <c r="M26" s="45">
        <v>1973.9292380961097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2.2741027162743612</v>
      </c>
      <c r="D27" s="45">
        <v>0.91472715711224173</v>
      </c>
      <c r="E27" s="45">
        <v>0</v>
      </c>
      <c r="F27" s="45">
        <v>965.57696438774178</v>
      </c>
      <c r="G27" s="45">
        <v>1514.2645898503658</v>
      </c>
      <c r="H27" s="45">
        <v>0</v>
      </c>
      <c r="I27" s="45">
        <v>9.8989015393234823</v>
      </c>
      <c r="J27" s="45">
        <v>1.1644742211584105</v>
      </c>
      <c r="K27" s="45">
        <v>0</v>
      </c>
      <c r="L27" s="45">
        <v>4.6226359839728532</v>
      </c>
      <c r="M27" s="45">
        <v>2498.716395855949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2.2920842227003257</v>
      </c>
      <c r="D28" s="45">
        <v>2.270612918136754</v>
      </c>
      <c r="E28" s="45">
        <v>0</v>
      </c>
      <c r="F28" s="45">
        <v>973.21185627967373</v>
      </c>
      <c r="G28" s="45">
        <v>1272.8230892783536</v>
      </c>
      <c r="H28" s="45">
        <v>0</v>
      </c>
      <c r="I28" s="45">
        <v>9.575122691231682</v>
      </c>
      <c r="J28" s="45">
        <v>4.1779636269545861</v>
      </c>
      <c r="K28" s="45">
        <v>0</v>
      </c>
      <c r="L28" s="45">
        <v>6.8329795304441214</v>
      </c>
      <c r="M28" s="45">
        <v>2271.1837085474949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2.2965817653076472</v>
      </c>
      <c r="D29" s="45">
        <v>2.2750683296102525</v>
      </c>
      <c r="E29" s="45">
        <v>0</v>
      </c>
      <c r="F29" s="45">
        <v>956.06933402755965</v>
      </c>
      <c r="G29" s="45">
        <v>1239.8950579590339</v>
      </c>
      <c r="H29" s="45">
        <v>0</v>
      </c>
      <c r="I29" s="45">
        <v>9.5939110594110204</v>
      </c>
      <c r="J29" s="45">
        <v>4.1861616544258089</v>
      </c>
      <c r="K29" s="45">
        <v>0</v>
      </c>
      <c r="L29" s="45">
        <v>6.8451043269713026</v>
      </c>
      <c r="M29" s="45">
        <v>2221.1612191223194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2.2740440638676129</v>
      </c>
      <c r="D30" s="45">
        <v>2.2527417521101696</v>
      </c>
      <c r="E30" s="45">
        <v>0</v>
      </c>
      <c r="F30" s="45">
        <v>965.55206075763795</v>
      </c>
      <c r="G30" s="45">
        <v>1455.9743856416735</v>
      </c>
      <c r="H30" s="45">
        <v>0</v>
      </c>
      <c r="I30" s="45">
        <v>10.930549660634991</v>
      </c>
      <c r="J30" s="45">
        <v>4.1450803992437155</v>
      </c>
      <c r="K30" s="45">
        <v>0</v>
      </c>
      <c r="L30" s="45">
        <v>4.6226342757508663</v>
      </c>
      <c r="M30" s="45">
        <v>2445.751496550919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2.2705829137282136</v>
      </c>
      <c r="D31" s="45">
        <v>2.2493130246051751</v>
      </c>
      <c r="E31" s="45">
        <v>0</v>
      </c>
      <c r="F31" s="45">
        <v>828.56985369604979</v>
      </c>
      <c r="G31" s="45">
        <v>1310.6444509389842</v>
      </c>
      <c r="H31" s="45">
        <v>0</v>
      </c>
      <c r="I31" s="45">
        <v>9.9918133472953095</v>
      </c>
      <c r="J31" s="45">
        <v>4.1387714864879648</v>
      </c>
      <c r="K31" s="45">
        <v>0</v>
      </c>
      <c r="L31" s="45">
        <v>4.6151834357091186</v>
      </c>
      <c r="M31" s="45">
        <v>2162.4799688428598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2.1272746824910409</v>
      </c>
      <c r="D32" s="45">
        <v>0</v>
      </c>
      <c r="E32" s="45">
        <v>0</v>
      </c>
      <c r="F32" s="45">
        <v>3420.5087820421045</v>
      </c>
      <c r="G32" s="45">
        <v>0</v>
      </c>
      <c r="H32" s="45">
        <v>0</v>
      </c>
      <c r="I32" s="45">
        <v>0</v>
      </c>
      <c r="J32" s="45">
        <v>2.8943939401217138</v>
      </c>
      <c r="K32" s="45">
        <v>0</v>
      </c>
      <c r="L32" s="45">
        <v>4.7910278403848494</v>
      </c>
      <c r="M32" s="45">
        <v>3430.3214785051018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1.8335371966598388</v>
      </c>
      <c r="D33" s="45">
        <v>0</v>
      </c>
      <c r="E33" s="45">
        <v>0</v>
      </c>
      <c r="F33" s="45">
        <v>2533.7969350576759</v>
      </c>
      <c r="G33" s="45">
        <v>0</v>
      </c>
      <c r="H33" s="45">
        <v>0</v>
      </c>
      <c r="I33" s="45">
        <v>0</v>
      </c>
      <c r="J33" s="45">
        <v>2.4947314019576985</v>
      </c>
      <c r="K33" s="45">
        <v>0</v>
      </c>
      <c r="L33" s="45">
        <v>4.7361539109111668</v>
      </c>
      <c r="M33" s="45">
        <v>2542.8613575672048</v>
      </c>
      <c r="N33" s="68" t="s">
        <v>97</v>
      </c>
      <c r="O33" s="2"/>
    </row>
  </sheetData>
  <sheetProtection selectLockedCells="1"/>
  <sortState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Q28" sqref="Q28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Z33"/>
  <sheetViews>
    <sheetView showGridLines="0" zoomScaleNormal="100" workbookViewId="0">
      <selection activeCell="A21" sqref="A21:XFD21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69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AP'!B3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70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2.3380471587391178</v>
      </c>
      <c r="D10" s="45">
        <v>36.038917663494075</v>
      </c>
      <c r="E10" s="45">
        <v>6.8184999798275745E-3</v>
      </c>
      <c r="F10" s="45">
        <v>0</v>
      </c>
      <c r="G10" s="45">
        <v>49.491781201847189</v>
      </c>
      <c r="H10" s="45">
        <v>1.0520917241441821</v>
      </c>
      <c r="I10" s="45">
        <v>6.7059739403510885E-2</v>
      </c>
      <c r="J10" s="45">
        <v>3.3229578267885445</v>
      </c>
      <c r="K10" s="45">
        <v>0</v>
      </c>
      <c r="L10" s="45">
        <v>1.7973556531716963</v>
      </c>
      <c r="M10" s="45">
        <v>94.115029467568121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2.3380471587391178</v>
      </c>
      <c r="D11" s="45">
        <v>36.038917663494075</v>
      </c>
      <c r="E11" s="45">
        <v>0</v>
      </c>
      <c r="F11" s="45">
        <v>0</v>
      </c>
      <c r="G11" s="45">
        <v>49.491781201847189</v>
      </c>
      <c r="H11" s="45">
        <v>0</v>
      </c>
      <c r="I11" s="45">
        <v>6.7059739403510885E-2</v>
      </c>
      <c r="J11" s="45">
        <v>1.9907262673775385</v>
      </c>
      <c r="K11" s="45">
        <v>0</v>
      </c>
      <c r="L11" s="45">
        <v>1.7973556531716963</v>
      </c>
      <c r="M11" s="45">
        <v>91.723887684033116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2.3380471587391178</v>
      </c>
      <c r="D12" s="45">
        <v>36.038917663494075</v>
      </c>
      <c r="E12" s="45">
        <v>0.23095061019436738</v>
      </c>
      <c r="F12" s="45">
        <v>0</v>
      </c>
      <c r="G12" s="45">
        <v>248.81363297121931</v>
      </c>
      <c r="H12" s="45">
        <v>22.98505844426375</v>
      </c>
      <c r="I12" s="45">
        <v>0.33713430759424801</v>
      </c>
      <c r="J12" s="45">
        <v>3.2201564879139277</v>
      </c>
      <c r="K12" s="45">
        <v>0</v>
      </c>
      <c r="L12" s="45">
        <v>1.7973556531716963</v>
      </c>
      <c r="M12" s="45">
        <v>315.76125329659044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2.3380471587391178</v>
      </c>
      <c r="D13" s="45">
        <v>36.038917663494075</v>
      </c>
      <c r="E13" s="45">
        <v>0.23095061019436738</v>
      </c>
      <c r="F13" s="45">
        <v>0</v>
      </c>
      <c r="G13" s="45">
        <v>49.491781201847189</v>
      </c>
      <c r="H13" s="45">
        <v>22.98505844426375</v>
      </c>
      <c r="I13" s="45">
        <v>6.7059739403510885E-2</v>
      </c>
      <c r="J13" s="45">
        <v>3.2201564879139277</v>
      </c>
      <c r="K13" s="45">
        <v>0</v>
      </c>
      <c r="L13" s="45">
        <v>1.7973556531716963</v>
      </c>
      <c r="M13" s="45">
        <v>116.16932695902763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2.3378337813455268</v>
      </c>
      <c r="D14" s="45">
        <v>12.238438253542665</v>
      </c>
      <c r="E14" s="45">
        <v>11.301906696208583</v>
      </c>
      <c r="F14" s="45">
        <v>0</v>
      </c>
      <c r="G14" s="45">
        <v>50.500329885725343</v>
      </c>
      <c r="H14" s="45">
        <v>0</v>
      </c>
      <c r="I14" s="45">
        <v>6.7149112348906595E-2</v>
      </c>
      <c r="J14" s="45">
        <v>0.46214508759885209</v>
      </c>
      <c r="K14" s="45">
        <v>0</v>
      </c>
      <c r="L14" s="45">
        <v>1.7973556531716963</v>
      </c>
      <c r="M14" s="45">
        <v>78.705158469941566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2.3383308816354003</v>
      </c>
      <c r="D15" s="45">
        <v>19.302707812000499</v>
      </c>
      <c r="E15" s="45">
        <v>17.177695331775791</v>
      </c>
      <c r="F15" s="45">
        <v>0</v>
      </c>
      <c r="G15" s="45">
        <v>29.44388668892709</v>
      </c>
      <c r="H15" s="45">
        <v>5.6381344671424287</v>
      </c>
      <c r="I15" s="45">
        <v>3.8327160944269092E-2</v>
      </c>
      <c r="J15" s="45">
        <v>0.37469614233767506</v>
      </c>
      <c r="K15" s="45">
        <v>0</v>
      </c>
      <c r="L15" s="45">
        <v>1.7973556531716963</v>
      </c>
      <c r="M15" s="45">
        <v>76.111134137934826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2.341658196279726</v>
      </c>
      <c r="D16" s="45">
        <v>36.094578595789379</v>
      </c>
      <c r="E16" s="45">
        <v>17.20234951048776</v>
      </c>
      <c r="F16" s="45">
        <v>0</v>
      </c>
      <c r="G16" s="45">
        <v>4819.3881826153975</v>
      </c>
      <c r="H16" s="45">
        <v>254.79297549258033</v>
      </c>
      <c r="I16" s="45">
        <v>6.3350249676124042</v>
      </c>
      <c r="J16" s="45">
        <v>1.9938008791353492</v>
      </c>
      <c r="K16" s="45">
        <v>0</v>
      </c>
      <c r="L16" s="45">
        <v>2.5535524296602117</v>
      </c>
      <c r="M16" s="45">
        <v>5140.7021226869419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2.3616150877467028</v>
      </c>
      <c r="D17" s="45">
        <v>36.402196329550357</v>
      </c>
      <c r="E17" s="45">
        <v>17.348955537924411</v>
      </c>
      <c r="F17" s="45">
        <v>0</v>
      </c>
      <c r="G17" s="45">
        <v>79.012674252593015</v>
      </c>
      <c r="H17" s="45">
        <v>4.0367644798148969</v>
      </c>
      <c r="I17" s="45">
        <v>0.22850007015777091</v>
      </c>
      <c r="J17" s="45">
        <v>2.0107931403521602</v>
      </c>
      <c r="K17" s="45">
        <v>0</v>
      </c>
      <c r="L17" s="45">
        <v>4.6950204612473359</v>
      </c>
      <c r="M17" s="45">
        <v>146.09651935938666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2.3616150877467028</v>
      </c>
      <c r="D18" s="45">
        <v>36.402196329550357</v>
      </c>
      <c r="E18" s="45">
        <v>17.348955537924411</v>
      </c>
      <c r="F18" s="45">
        <v>0</v>
      </c>
      <c r="G18" s="45">
        <v>51.826174602577098</v>
      </c>
      <c r="H18" s="45">
        <v>2.7399517132274851</v>
      </c>
      <c r="I18" s="45">
        <v>0.15537901755249445</v>
      </c>
      <c r="J18" s="45">
        <v>2.0107931403521602</v>
      </c>
      <c r="K18" s="45">
        <v>0</v>
      </c>
      <c r="L18" s="45">
        <v>4.6950204612473359</v>
      </c>
      <c r="M18" s="45">
        <v>117.54008589017805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2.3616150877467028</v>
      </c>
      <c r="D19" s="45">
        <v>36.402196329550357</v>
      </c>
      <c r="E19" s="45">
        <v>17.348955537924411</v>
      </c>
      <c r="F19" s="45">
        <v>0</v>
      </c>
      <c r="G19" s="45">
        <v>53.228321717075644</v>
      </c>
      <c r="H19" s="45">
        <v>2.8140805760661514</v>
      </c>
      <c r="I19" s="45">
        <v>0.1595827667735302</v>
      </c>
      <c r="J19" s="45">
        <v>2.0107931403521602</v>
      </c>
      <c r="K19" s="45">
        <v>0</v>
      </c>
      <c r="L19" s="45">
        <v>4.6950204612473359</v>
      </c>
      <c r="M19" s="45">
        <v>119.02056561673629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2.3383021216532938</v>
      </c>
      <c r="D20" s="45">
        <v>36.042847690070708</v>
      </c>
      <c r="E20" s="45">
        <v>17.177695331775798</v>
      </c>
      <c r="F20" s="45">
        <v>0</v>
      </c>
      <c r="G20" s="45">
        <v>29.142771149590413</v>
      </c>
      <c r="H20" s="45">
        <v>1.5407305414182997</v>
      </c>
      <c r="I20" s="45">
        <v>3.8307805028869775E-2</v>
      </c>
      <c r="J20" s="45">
        <v>1.9909433551161502</v>
      </c>
      <c r="K20" s="45">
        <v>0</v>
      </c>
      <c r="L20" s="45">
        <v>1.7973556531716963</v>
      </c>
      <c r="M20" s="45">
        <v>90.068953647825211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2.3383021216532938</v>
      </c>
      <c r="D21" s="45">
        <v>36.042847690070708</v>
      </c>
      <c r="E21" s="45">
        <v>17.177695331775798</v>
      </c>
      <c r="F21" s="45">
        <v>0</v>
      </c>
      <c r="G21" s="45">
        <v>141.14499997027849</v>
      </c>
      <c r="H21" s="45">
        <v>7.2135354585042499</v>
      </c>
      <c r="I21" s="45">
        <v>0.17901664434285205</v>
      </c>
      <c r="J21" s="45">
        <v>1.9909433551161502</v>
      </c>
      <c r="K21" s="45">
        <v>0</v>
      </c>
      <c r="L21" s="45">
        <v>1.7973556531716963</v>
      </c>
      <c r="M21" s="45">
        <v>207.88469622491326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2.3849918231482174</v>
      </c>
      <c r="D22" s="45">
        <v>36.762527916202856</v>
      </c>
      <c r="E22" s="45">
        <v>6.9549833255988808E-3</v>
      </c>
      <c r="F22" s="45">
        <v>0</v>
      </c>
      <c r="G22" s="45">
        <v>52.779499954606258</v>
      </c>
      <c r="H22" s="45">
        <v>0</v>
      </c>
      <c r="I22" s="45">
        <v>0.16116241628240355</v>
      </c>
      <c r="J22" s="45">
        <v>3.7027495714185625</v>
      </c>
      <c r="K22" s="45">
        <v>0</v>
      </c>
      <c r="L22" s="45">
        <v>9.9883978966669442</v>
      </c>
      <c r="M22" s="45">
        <v>105.78628456165085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2.3849918231482174</v>
      </c>
      <c r="D23" s="45">
        <v>36.762527916202856</v>
      </c>
      <c r="E23" s="45">
        <v>6.9549833255988808E-3</v>
      </c>
      <c r="F23" s="45">
        <v>0</v>
      </c>
      <c r="G23" s="45">
        <v>76.207464936829908</v>
      </c>
      <c r="H23" s="45">
        <v>0</v>
      </c>
      <c r="I23" s="45">
        <v>0.22452885398075753</v>
      </c>
      <c r="J23" s="45">
        <v>3.7027495714185625</v>
      </c>
      <c r="K23" s="45">
        <v>0</v>
      </c>
      <c r="L23" s="45">
        <v>9.9883978966669442</v>
      </c>
      <c r="M23" s="45">
        <v>129.27761598157286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2.3514310770089257</v>
      </c>
      <c r="D24" s="45">
        <v>36.245218860943417</v>
      </c>
      <c r="E24" s="45">
        <v>6.8571212353688788E-3</v>
      </c>
      <c r="F24" s="45">
        <v>0</v>
      </c>
      <c r="G24" s="45">
        <v>75.097892511763973</v>
      </c>
      <c r="H24" s="45">
        <v>0</v>
      </c>
      <c r="I24" s="45">
        <v>0.22136901761014702</v>
      </c>
      <c r="J24" s="45">
        <v>3.650647238564912</v>
      </c>
      <c r="K24" s="45">
        <v>10.018736986663336</v>
      </c>
      <c r="L24" s="45">
        <v>2.4264301317817907</v>
      </c>
      <c r="M24" s="45">
        <v>130.01858294557186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2.3381863348451359</v>
      </c>
      <c r="D25" s="45">
        <v>36.041062939395353</v>
      </c>
      <c r="E25" s="45">
        <v>6.8184999798275771E-3</v>
      </c>
      <c r="F25" s="45">
        <v>0</v>
      </c>
      <c r="G25" s="45">
        <v>138.48782849624018</v>
      </c>
      <c r="H25" s="45">
        <v>0</v>
      </c>
      <c r="I25" s="45">
        <v>0.17900777989130695</v>
      </c>
      <c r="J25" s="45">
        <v>3.630085062684266</v>
      </c>
      <c r="K25" s="45">
        <v>0</v>
      </c>
      <c r="L25" s="45">
        <v>1.7973556531716963</v>
      </c>
      <c r="M25" s="45">
        <v>182.48034476620776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2.3378337813455254</v>
      </c>
      <c r="D26" s="45">
        <v>36.035628640733911</v>
      </c>
      <c r="E26" s="45">
        <v>11.301906696208553</v>
      </c>
      <c r="F26" s="45">
        <v>0</v>
      </c>
      <c r="G26" s="45">
        <v>50.460097047605856</v>
      </c>
      <c r="H26" s="45">
        <v>0</v>
      </c>
      <c r="I26" s="45">
        <v>6.705361932489938E-2</v>
      </c>
      <c r="J26" s="45">
        <v>2.075204312415333</v>
      </c>
      <c r="K26" s="45">
        <v>0</v>
      </c>
      <c r="L26" s="45">
        <v>1.7973556531716963</v>
      </c>
      <c r="M26" s="45">
        <v>104.07507975080577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4.574379393705529</v>
      </c>
      <c r="D27" s="45">
        <v>13.089161214010531</v>
      </c>
      <c r="E27" s="45">
        <v>0</v>
      </c>
      <c r="F27" s="45">
        <v>184.19516686852307</v>
      </c>
      <c r="G27" s="45">
        <v>22.743549292376692</v>
      </c>
      <c r="H27" s="45">
        <v>0</v>
      </c>
      <c r="I27" s="45">
        <v>0.14867689346300708</v>
      </c>
      <c r="J27" s="45">
        <v>0.4848981281194607</v>
      </c>
      <c r="K27" s="45">
        <v>0</v>
      </c>
      <c r="L27" s="45">
        <v>1.8234821003122854</v>
      </c>
      <c r="M27" s="45">
        <v>227.05931389051057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4.6105493660968691</v>
      </c>
      <c r="D28" s="45">
        <v>24.63420283493852</v>
      </c>
      <c r="E28" s="45">
        <v>0</v>
      </c>
      <c r="F28" s="45">
        <v>185.65161232851719</v>
      </c>
      <c r="G28" s="45">
        <v>6.7437868600318298</v>
      </c>
      <c r="H28" s="45">
        <v>0</v>
      </c>
      <c r="I28" s="45">
        <v>5.0731784434340552E-2</v>
      </c>
      <c r="J28" s="45">
        <v>1.593391785452644</v>
      </c>
      <c r="K28" s="45">
        <v>0</v>
      </c>
      <c r="L28" s="45">
        <v>3.6128934299552542</v>
      </c>
      <c r="M28" s="45">
        <v>226.89716838942664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4.6195962161261201</v>
      </c>
      <c r="D29" s="45">
        <v>24.682540228368541</v>
      </c>
      <c r="E29" s="45">
        <v>0</v>
      </c>
      <c r="F29" s="45">
        <v>0.848523885642121</v>
      </c>
      <c r="G29" s="45">
        <v>6.5693245747319589</v>
      </c>
      <c r="H29" s="45">
        <v>0</v>
      </c>
      <c r="I29" s="45">
        <v>5.0831330672554298E-2</v>
      </c>
      <c r="J29" s="45">
        <v>1.5965183492037716</v>
      </c>
      <c r="K29" s="45">
        <v>0</v>
      </c>
      <c r="L29" s="45">
        <v>3.6193043371616094</v>
      </c>
      <c r="M29" s="45">
        <v>41.986638921906668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4.5742614138276192</v>
      </c>
      <c r="D30" s="45">
        <v>24.44031601024934</v>
      </c>
      <c r="E30" s="45">
        <v>0</v>
      </c>
      <c r="F30" s="45">
        <v>184.19041620806632</v>
      </c>
      <c r="G30" s="45">
        <v>94.593207783190124</v>
      </c>
      <c r="H30" s="45">
        <v>0</v>
      </c>
      <c r="I30" s="45">
        <v>0.69479999850393503</v>
      </c>
      <c r="J30" s="45">
        <v>1.5808507799312859</v>
      </c>
      <c r="K30" s="45">
        <v>0</v>
      </c>
      <c r="L30" s="45">
        <v>1.8234814264733277</v>
      </c>
      <c r="M30" s="45">
        <v>311.89733362024191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8.1585933089372222</v>
      </c>
      <c r="D31" s="45">
        <v>24.403117257371168</v>
      </c>
      <c r="E31" s="45">
        <v>0</v>
      </c>
      <c r="F31" s="45">
        <v>0.90343859922185399</v>
      </c>
      <c r="G31" s="45">
        <v>34.08755794869851</v>
      </c>
      <c r="H31" s="45">
        <v>0</v>
      </c>
      <c r="I31" s="45">
        <v>0.25986949873743015</v>
      </c>
      <c r="J31" s="45">
        <v>1.578444686758218</v>
      </c>
      <c r="K31" s="45">
        <v>0</v>
      </c>
      <c r="L31" s="45">
        <v>1.820542308295837</v>
      </c>
      <c r="M31" s="45">
        <v>71.211563608020242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10.020845585408345</v>
      </c>
      <c r="D32" s="45">
        <v>0</v>
      </c>
      <c r="E32" s="45">
        <v>0</v>
      </c>
      <c r="F32" s="45">
        <v>652.50229564351048</v>
      </c>
      <c r="G32" s="45">
        <v>0</v>
      </c>
      <c r="H32" s="45">
        <v>0</v>
      </c>
      <c r="I32" s="45">
        <v>0</v>
      </c>
      <c r="J32" s="45">
        <v>1.107437916886304</v>
      </c>
      <c r="K32" s="45">
        <v>0</v>
      </c>
      <c r="L32" s="45">
        <v>1.8899073038260896</v>
      </c>
      <c r="M32" s="45">
        <v>665.52048644963122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19.619459798347705</v>
      </c>
      <c r="D33" s="45">
        <v>0</v>
      </c>
      <c r="E33" s="45">
        <v>0</v>
      </c>
      <c r="F33" s="45">
        <v>2.7627482987823875</v>
      </c>
      <c r="G33" s="45">
        <v>0</v>
      </c>
      <c r="H33" s="45">
        <v>0</v>
      </c>
      <c r="I33" s="45">
        <v>0</v>
      </c>
      <c r="J33" s="45">
        <v>0.95452112052815563</v>
      </c>
      <c r="K33" s="45">
        <v>0</v>
      </c>
      <c r="L33" s="45">
        <v>1.8682612930833047</v>
      </c>
      <c r="M33" s="45">
        <v>25.204990510741553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3"/>
  <sheetViews>
    <sheetView showGridLines="0" zoomScaleNormal="100" workbookViewId="0">
      <selection activeCell="F31" sqref="F31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" customHeight="1" x14ac:dyDescent="0.25">
      <c r="A2" s="6" t="s">
        <v>2</v>
      </c>
      <c r="B2" s="74" t="s">
        <v>71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" customHeight="1" x14ac:dyDescent="0.25">
      <c r="A3" s="6" t="s">
        <v>0</v>
      </c>
      <c r="B3" s="74" t="s">
        <v>54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"&amp;'Data EP'!B3</f>
        <v>Quelle: Source</v>
      </c>
    </row>
    <row r="4" spans="1:26" x14ac:dyDescent="0.25">
      <c r="A4" s="6" t="s">
        <v>55</v>
      </c>
      <c r="B4" s="74" t="s">
        <v>48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25">
      <c r="A5" s="6" t="s">
        <v>3</v>
      </c>
      <c r="B5" s="74" t="s">
        <v>72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25">
      <c r="A6" s="7" t="s">
        <v>4</v>
      </c>
      <c r="B6" s="72" t="s">
        <v>91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0" t="s">
        <v>14</v>
      </c>
      <c r="B9" s="63" t="s">
        <v>67</v>
      </c>
      <c r="C9" s="64" t="s">
        <v>56</v>
      </c>
      <c r="D9" s="64" t="s">
        <v>57</v>
      </c>
      <c r="E9" s="64" t="s">
        <v>58</v>
      </c>
      <c r="F9" s="64" t="s">
        <v>87</v>
      </c>
      <c r="G9" s="64" t="s">
        <v>88</v>
      </c>
      <c r="H9" s="64" t="s">
        <v>65</v>
      </c>
      <c r="I9" s="65" t="s">
        <v>59</v>
      </c>
      <c r="J9" s="64" t="s">
        <v>60</v>
      </c>
      <c r="K9" s="64" t="s">
        <v>64</v>
      </c>
      <c r="L9" s="65" t="s">
        <v>90</v>
      </c>
      <c r="M9" s="65" t="s">
        <v>62</v>
      </c>
      <c r="N9" s="66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1">
        <v>1</v>
      </c>
      <c r="B10" s="67">
        <v>62</v>
      </c>
      <c r="C10" s="45">
        <v>1.1978373127103892</v>
      </c>
      <c r="D10" s="45">
        <v>2.0787385146117692</v>
      </c>
      <c r="E10" s="45">
        <v>2.2668193667312541E-3</v>
      </c>
      <c r="F10" s="45">
        <v>0</v>
      </c>
      <c r="G10" s="45">
        <v>31.661662040883161</v>
      </c>
      <c r="H10" s="45">
        <v>0.19483048972189509</v>
      </c>
      <c r="I10" s="45">
        <v>4.2900513054567803E-2</v>
      </c>
      <c r="J10" s="45">
        <v>2.3055327899720663</v>
      </c>
      <c r="K10" s="45">
        <v>0</v>
      </c>
      <c r="L10" s="45">
        <v>0.51869917090243534</v>
      </c>
      <c r="M10" s="45">
        <v>38.002467651223022</v>
      </c>
      <c r="N10" s="68" t="s">
        <v>120</v>
      </c>
      <c r="O10" s="2"/>
    </row>
    <row r="11" spans="1:26" x14ac:dyDescent="0.25">
      <c r="A11" s="62">
        <v>2</v>
      </c>
      <c r="B11" s="67">
        <v>61</v>
      </c>
      <c r="C11" s="45">
        <v>1.1978373127103892</v>
      </c>
      <c r="D11" s="45">
        <v>2.0787385146117692</v>
      </c>
      <c r="E11" s="45">
        <v>0</v>
      </c>
      <c r="F11" s="45">
        <v>0</v>
      </c>
      <c r="G11" s="45">
        <v>31.661662040883161</v>
      </c>
      <c r="H11" s="45">
        <v>0</v>
      </c>
      <c r="I11" s="45">
        <v>4.2900513054567803E-2</v>
      </c>
      <c r="J11" s="45">
        <v>1.3872509304268146</v>
      </c>
      <c r="K11" s="45">
        <v>0</v>
      </c>
      <c r="L11" s="45">
        <v>0.51869917090243534</v>
      </c>
      <c r="M11" s="45">
        <v>36.887088482589142</v>
      </c>
      <c r="N11" s="68" t="s">
        <v>119</v>
      </c>
      <c r="O11" s="2"/>
    </row>
    <row r="12" spans="1:26" x14ac:dyDescent="0.25">
      <c r="A12" s="62">
        <v>3</v>
      </c>
      <c r="B12" s="67">
        <v>22</v>
      </c>
      <c r="C12" s="45">
        <v>1.1978373127103892</v>
      </c>
      <c r="D12" s="45">
        <v>2.0787385146117692</v>
      </c>
      <c r="E12" s="45">
        <v>6.115706892111427E-2</v>
      </c>
      <c r="F12" s="45">
        <v>0</v>
      </c>
      <c r="G12" s="45">
        <v>66.99456544517443</v>
      </c>
      <c r="H12" s="45">
        <v>23.049803029622375</v>
      </c>
      <c r="I12" s="45">
        <v>9.0775437680896687E-2</v>
      </c>
      <c r="J12" s="45">
        <v>2.2639906486725416</v>
      </c>
      <c r="K12" s="45">
        <v>0</v>
      </c>
      <c r="L12" s="45">
        <v>0.51869917090243534</v>
      </c>
      <c r="M12" s="45">
        <v>96.255566628295952</v>
      </c>
      <c r="N12" s="68" t="s">
        <v>118</v>
      </c>
      <c r="O12" s="2"/>
    </row>
    <row r="13" spans="1:26" x14ac:dyDescent="0.25">
      <c r="A13" s="62">
        <v>4</v>
      </c>
      <c r="B13" s="67">
        <v>21</v>
      </c>
      <c r="C13" s="45">
        <v>1.1978373127103892</v>
      </c>
      <c r="D13" s="45">
        <v>2.0787385146117692</v>
      </c>
      <c r="E13" s="45">
        <v>6.115706892111427E-2</v>
      </c>
      <c r="F13" s="45">
        <v>0</v>
      </c>
      <c r="G13" s="45">
        <v>31.661662040883161</v>
      </c>
      <c r="H13" s="45">
        <v>23.049803029622375</v>
      </c>
      <c r="I13" s="45">
        <v>4.2900513054567803E-2</v>
      </c>
      <c r="J13" s="45">
        <v>2.2639906486725416</v>
      </c>
      <c r="K13" s="45">
        <v>0</v>
      </c>
      <c r="L13" s="45">
        <v>0.51869917090243534</v>
      </c>
      <c r="M13" s="45">
        <v>60.874788299378352</v>
      </c>
      <c r="N13" s="68" t="s">
        <v>117</v>
      </c>
      <c r="O13" s="2"/>
    </row>
    <row r="14" spans="1:26" x14ac:dyDescent="0.25">
      <c r="A14" s="62">
        <v>5</v>
      </c>
      <c r="B14" s="67">
        <v>20</v>
      </c>
      <c r="C14" s="45">
        <v>1.1977279943834358</v>
      </c>
      <c r="D14" s="45">
        <v>1.6535911300950037</v>
      </c>
      <c r="E14" s="45">
        <v>7.1507361440820985</v>
      </c>
      <c r="F14" s="45">
        <v>0</v>
      </c>
      <c r="G14" s="45">
        <v>32.306866695177078</v>
      </c>
      <c r="H14" s="45">
        <v>0</v>
      </c>
      <c r="I14" s="45">
        <v>4.2957688123316608E-2</v>
      </c>
      <c r="J14" s="45">
        <v>0.25822855675659023</v>
      </c>
      <c r="K14" s="45">
        <v>0</v>
      </c>
      <c r="L14" s="45">
        <v>0.51869917090243534</v>
      </c>
      <c r="M14" s="45">
        <v>43.128807379519962</v>
      </c>
      <c r="N14" s="68" t="s">
        <v>116</v>
      </c>
      <c r="O14" s="2"/>
    </row>
    <row r="15" spans="1:26" x14ac:dyDescent="0.25">
      <c r="A15" s="62">
        <v>6</v>
      </c>
      <c r="B15" s="67">
        <v>19</v>
      </c>
      <c r="C15" s="45">
        <v>1.1979826707158363</v>
      </c>
      <c r="D15" s="45">
        <v>1.0017175615876932</v>
      </c>
      <c r="E15" s="45">
        <v>3.9290608824891211</v>
      </c>
      <c r="F15" s="45">
        <v>0</v>
      </c>
      <c r="G15" s="45">
        <v>12.220738006683968</v>
      </c>
      <c r="H15" s="45">
        <v>2.3401178281029802</v>
      </c>
      <c r="I15" s="45">
        <v>1.5907756927215317E-2</v>
      </c>
      <c r="J15" s="45">
        <v>0.20773505111030344</v>
      </c>
      <c r="K15" s="45">
        <v>0</v>
      </c>
      <c r="L15" s="45">
        <v>0.51869917090243534</v>
      </c>
      <c r="M15" s="45">
        <v>21.431958928519556</v>
      </c>
      <c r="N15" s="68" t="s">
        <v>115</v>
      </c>
      <c r="O15" s="2"/>
    </row>
    <row r="16" spans="1:26" x14ac:dyDescent="0.25">
      <c r="A16" s="62">
        <v>7</v>
      </c>
      <c r="B16" s="67">
        <v>15</v>
      </c>
      <c r="C16" s="45">
        <v>1.1996873333515767</v>
      </c>
      <c r="D16" s="45">
        <v>2.0819490584133837</v>
      </c>
      <c r="E16" s="45">
        <v>3.9347000423005039</v>
      </c>
      <c r="F16" s="45">
        <v>0</v>
      </c>
      <c r="G16" s="45">
        <v>2.3207663184774776</v>
      </c>
      <c r="H16" s="45">
        <v>0.12269502544759557</v>
      </c>
      <c r="I16" s="45">
        <v>3.0506180482789335E-3</v>
      </c>
      <c r="J16" s="45">
        <v>1.3893934942195469</v>
      </c>
      <c r="K16" s="45">
        <v>0</v>
      </c>
      <c r="L16" s="45">
        <v>0.85778446355257287</v>
      </c>
      <c r="M16" s="45">
        <v>11.910026353810938</v>
      </c>
      <c r="N16" s="68" t="s">
        <v>111</v>
      </c>
      <c r="O16" s="2"/>
    </row>
    <row r="17" spans="1:15" x14ac:dyDescent="0.25">
      <c r="A17" s="62">
        <v>8</v>
      </c>
      <c r="B17" s="67">
        <v>14</v>
      </c>
      <c r="C17" s="45">
        <v>1.2099117247439852</v>
      </c>
      <c r="D17" s="45">
        <v>2.0996925666096447</v>
      </c>
      <c r="E17" s="45">
        <v>3.9682332955345929</v>
      </c>
      <c r="F17" s="45">
        <v>0</v>
      </c>
      <c r="G17" s="45">
        <v>36.187882715452339</v>
      </c>
      <c r="H17" s="45">
        <v>1.4788397169318312</v>
      </c>
      <c r="I17" s="45">
        <v>8.2566130073501109E-2</v>
      </c>
      <c r="J17" s="45">
        <v>1.4012346652380656</v>
      </c>
      <c r="K17" s="45">
        <v>0</v>
      </c>
      <c r="L17" s="45">
        <v>1.7174997586687002</v>
      </c>
      <c r="M17" s="45">
        <v>48.145860573252662</v>
      </c>
      <c r="N17" s="68" t="s">
        <v>110</v>
      </c>
      <c r="O17" s="2"/>
    </row>
    <row r="18" spans="1:15" x14ac:dyDescent="0.25">
      <c r="A18" s="62">
        <v>9</v>
      </c>
      <c r="B18" s="67">
        <v>13</v>
      </c>
      <c r="C18" s="45">
        <v>1.2099117247439852</v>
      </c>
      <c r="D18" s="45">
        <v>2.0996925666096447</v>
      </c>
      <c r="E18" s="45">
        <v>3.9682332955345929</v>
      </c>
      <c r="F18" s="45">
        <v>0</v>
      </c>
      <c r="G18" s="45">
        <v>33.155500688158185</v>
      </c>
      <c r="H18" s="45">
        <v>1.7528685381482267</v>
      </c>
      <c r="I18" s="45">
        <v>9.9402843503153371E-2</v>
      </c>
      <c r="J18" s="45">
        <v>1.4012346652380656</v>
      </c>
      <c r="K18" s="45">
        <v>0</v>
      </c>
      <c r="L18" s="45">
        <v>1.7174997586687002</v>
      </c>
      <c r="M18" s="45">
        <v>45.40434408060456</v>
      </c>
      <c r="N18" s="68" t="s">
        <v>109</v>
      </c>
      <c r="O18" s="2"/>
    </row>
    <row r="19" spans="1:15" x14ac:dyDescent="0.25">
      <c r="A19" s="62">
        <v>10</v>
      </c>
      <c r="B19" s="67">
        <v>12</v>
      </c>
      <c r="C19" s="45">
        <v>1.2099117247439852</v>
      </c>
      <c r="D19" s="45">
        <v>2.0996925666096447</v>
      </c>
      <c r="E19" s="45">
        <v>3.9682332955345929</v>
      </c>
      <c r="F19" s="45">
        <v>0</v>
      </c>
      <c r="G19" s="45">
        <v>19.51317478715891</v>
      </c>
      <c r="H19" s="45">
        <v>1.031624600861913</v>
      </c>
      <c r="I19" s="45">
        <v>5.8502059065885396E-2</v>
      </c>
      <c r="J19" s="45">
        <v>1.4012346652380656</v>
      </c>
      <c r="K19" s="45">
        <v>0</v>
      </c>
      <c r="L19" s="45">
        <v>1.7174997586687002</v>
      </c>
      <c r="M19" s="45">
        <v>30.999873457881701</v>
      </c>
      <c r="N19" s="68" t="s">
        <v>108</v>
      </c>
      <c r="O19" s="2"/>
    </row>
    <row r="20" spans="1:15" x14ac:dyDescent="0.25">
      <c r="A20" s="62">
        <v>11</v>
      </c>
      <c r="B20" s="67">
        <v>11</v>
      </c>
      <c r="C20" s="45">
        <v>1.1979679362911908</v>
      </c>
      <c r="D20" s="45">
        <v>2.078965200043462</v>
      </c>
      <c r="E20" s="45">
        <v>3.9290608824891238</v>
      </c>
      <c r="F20" s="45">
        <v>0</v>
      </c>
      <c r="G20" s="45">
        <v>12.095759461736678</v>
      </c>
      <c r="H20" s="45">
        <v>0.63948297602470816</v>
      </c>
      <c r="I20" s="45">
        <v>1.5899723219795044E-2</v>
      </c>
      <c r="J20" s="45">
        <v>1.3874022094712051</v>
      </c>
      <c r="K20" s="45">
        <v>0</v>
      </c>
      <c r="L20" s="45">
        <v>0.51869917090243534</v>
      </c>
      <c r="M20" s="45">
        <v>21.863237560178604</v>
      </c>
      <c r="N20" s="68" t="s">
        <v>107</v>
      </c>
      <c r="O20" s="2"/>
    </row>
    <row r="21" spans="1:15" x14ac:dyDescent="0.25">
      <c r="A21" s="62">
        <v>12</v>
      </c>
      <c r="B21" s="67">
        <v>10</v>
      </c>
      <c r="C21" s="45">
        <v>1.1979679362911908</v>
      </c>
      <c r="D21" s="45">
        <v>2.078965200043462</v>
      </c>
      <c r="E21" s="45">
        <v>3.9290608824891238</v>
      </c>
      <c r="F21" s="45">
        <v>0</v>
      </c>
      <c r="G21" s="45">
        <v>64.514201225682484</v>
      </c>
      <c r="H21" s="45">
        <v>2.6422501560470417</v>
      </c>
      <c r="I21" s="45">
        <v>6.4655279165567237E-2</v>
      </c>
      <c r="J21" s="45">
        <v>1.3874022094712051</v>
      </c>
      <c r="K21" s="45">
        <v>0</v>
      </c>
      <c r="L21" s="45">
        <v>0.51869917090243534</v>
      </c>
      <c r="M21" s="45">
        <v>76.333202060092503</v>
      </c>
      <c r="N21" s="68" t="s">
        <v>106</v>
      </c>
      <c r="O21" s="2"/>
    </row>
    <row r="22" spans="1:15" x14ac:dyDescent="0.25">
      <c r="A22" s="62">
        <v>13</v>
      </c>
      <c r="B22" s="67">
        <v>7</v>
      </c>
      <c r="C22" s="45">
        <v>1.2218881837339717</v>
      </c>
      <c r="D22" s="45">
        <v>2.120476629943612</v>
      </c>
      <c r="E22" s="45">
        <v>2.3121934361520907E-3</v>
      </c>
      <c r="F22" s="45">
        <v>0</v>
      </c>
      <c r="G22" s="45">
        <v>19.348639494351886</v>
      </c>
      <c r="H22" s="45">
        <v>0</v>
      </c>
      <c r="I22" s="45">
        <v>5.9081148843183558E-2</v>
      </c>
      <c r="J22" s="45">
        <v>2.6074904069823286</v>
      </c>
      <c r="K22" s="45">
        <v>0</v>
      </c>
      <c r="L22" s="45">
        <v>4.0910968072196638</v>
      </c>
      <c r="M22" s="45">
        <v>29.450984864510801</v>
      </c>
      <c r="N22" s="68" t="s">
        <v>103</v>
      </c>
      <c r="O22" s="2"/>
    </row>
    <row r="23" spans="1:15" x14ac:dyDescent="0.25">
      <c r="A23" s="62">
        <v>14</v>
      </c>
      <c r="B23" s="67">
        <v>6</v>
      </c>
      <c r="C23" s="45">
        <v>1.2218881837339717</v>
      </c>
      <c r="D23" s="45">
        <v>2.120476629943612</v>
      </c>
      <c r="E23" s="45">
        <v>2.3121934361520907E-3</v>
      </c>
      <c r="F23" s="45">
        <v>0</v>
      </c>
      <c r="G23" s="45">
        <v>34.84332441166125</v>
      </c>
      <c r="H23" s="45">
        <v>0</v>
      </c>
      <c r="I23" s="45">
        <v>8.1131845341887124E-2</v>
      </c>
      <c r="J23" s="45">
        <v>2.6074904069823286</v>
      </c>
      <c r="K23" s="45">
        <v>0</v>
      </c>
      <c r="L23" s="45">
        <v>4.0910968072196638</v>
      </c>
      <c r="M23" s="45">
        <v>44.967720478318867</v>
      </c>
      <c r="N23" s="68" t="s">
        <v>102</v>
      </c>
      <c r="O23" s="2"/>
    </row>
    <row r="24" spans="1:15" x14ac:dyDescent="0.25">
      <c r="A24" s="61">
        <v>15</v>
      </c>
      <c r="B24" s="69">
        <v>5</v>
      </c>
      <c r="C24" s="45">
        <v>1.2046942131941625</v>
      </c>
      <c r="D24" s="45">
        <v>2.0906380463555565</v>
      </c>
      <c r="E24" s="45">
        <v>2.2796590543879983E-3</v>
      </c>
      <c r="F24" s="45">
        <v>0</v>
      </c>
      <c r="G24" s="45">
        <v>34.2379123384938</v>
      </c>
      <c r="H24" s="45">
        <v>0</v>
      </c>
      <c r="I24" s="45">
        <v>7.9989113820597216E-2</v>
      </c>
      <c r="J24" s="45">
        <v>2.5707997576774719</v>
      </c>
      <c r="K24" s="45">
        <v>5.6057958402397201</v>
      </c>
      <c r="L24" s="45">
        <v>0.70024388071828758</v>
      </c>
      <c r="M24" s="45">
        <v>46.492352849553981</v>
      </c>
      <c r="N24" s="68" t="s">
        <v>101</v>
      </c>
      <c r="O24" s="2"/>
    </row>
    <row r="25" spans="1:15" x14ac:dyDescent="0.25">
      <c r="A25" s="61">
        <v>16</v>
      </c>
      <c r="B25" s="69">
        <v>4</v>
      </c>
      <c r="C25" s="45">
        <v>1.1979086159483088</v>
      </c>
      <c r="D25" s="45">
        <v>2.0788622549438758</v>
      </c>
      <c r="E25" s="45">
        <v>2.266819366731255E-3</v>
      </c>
      <c r="F25" s="45">
        <v>0</v>
      </c>
      <c r="G25" s="45">
        <v>63.066603471623452</v>
      </c>
      <c r="H25" s="45">
        <v>0</v>
      </c>
      <c r="I25" s="45">
        <v>6.4652077599637953E-2</v>
      </c>
      <c r="J25" s="45">
        <v>2.5563197998164475</v>
      </c>
      <c r="K25" s="45">
        <v>0</v>
      </c>
      <c r="L25" s="45">
        <v>0.51869917090243534</v>
      </c>
      <c r="M25" s="45">
        <v>69.485312210200888</v>
      </c>
      <c r="N25" s="68" t="s">
        <v>100</v>
      </c>
      <c r="O25" s="2"/>
    </row>
    <row r="26" spans="1:15" x14ac:dyDescent="0.25">
      <c r="A26" s="61">
        <v>17</v>
      </c>
      <c r="B26" s="67">
        <v>3</v>
      </c>
      <c r="C26" s="45">
        <v>1.1977279943834351</v>
      </c>
      <c r="D26" s="45">
        <v>2.0785488025246628</v>
      </c>
      <c r="E26" s="45">
        <v>7.1507361440820789</v>
      </c>
      <c r="F26" s="45">
        <v>0</v>
      </c>
      <c r="G26" s="45">
        <v>32.281128310084604</v>
      </c>
      <c r="H26" s="45">
        <v>0</v>
      </c>
      <c r="I26" s="45">
        <v>4.289659782145322E-2</v>
      </c>
      <c r="J26" s="45">
        <v>1.4357809460016875</v>
      </c>
      <c r="K26" s="45">
        <v>0</v>
      </c>
      <c r="L26" s="45">
        <v>0.51869917090243534</v>
      </c>
      <c r="M26" s="45">
        <v>44.705517965800354</v>
      </c>
      <c r="N26" s="68" t="s">
        <v>99</v>
      </c>
      <c r="O26" s="2"/>
    </row>
    <row r="27" spans="1:15" x14ac:dyDescent="0.25">
      <c r="A27" s="61">
        <v>18</v>
      </c>
      <c r="B27" s="67">
        <v>18</v>
      </c>
      <c r="C27" s="45">
        <v>1.2638202687807705</v>
      </c>
      <c r="D27" s="45">
        <v>0.67926442145983945</v>
      </c>
      <c r="E27" s="45">
        <v>0</v>
      </c>
      <c r="F27" s="45">
        <v>36.055690048915061</v>
      </c>
      <c r="G27" s="45">
        <v>9.4397509466290543</v>
      </c>
      <c r="H27" s="45">
        <v>0</v>
      </c>
      <c r="I27" s="45">
        <v>6.1708611429426838E-2</v>
      </c>
      <c r="J27" s="45">
        <v>0.27944635871262236</v>
      </c>
      <c r="K27" s="45">
        <v>0</v>
      </c>
      <c r="L27" s="45">
        <v>0.52623900668648615</v>
      </c>
      <c r="M27" s="45">
        <v>48.305919662613256</v>
      </c>
      <c r="N27" s="68" t="s">
        <v>114</v>
      </c>
      <c r="O27" s="2"/>
    </row>
    <row r="28" spans="1:15" x14ac:dyDescent="0.25">
      <c r="A28" s="61">
        <v>19</v>
      </c>
      <c r="B28" s="67">
        <v>17</v>
      </c>
      <c r="C28" s="45">
        <v>1.2738133935951037</v>
      </c>
      <c r="D28" s="45">
        <v>1.420910214005032</v>
      </c>
      <c r="E28" s="45">
        <v>0</v>
      </c>
      <c r="F28" s="45">
        <v>36.340785184533836</v>
      </c>
      <c r="G28" s="45">
        <v>2.4408017319273698</v>
      </c>
      <c r="H28" s="45">
        <v>0</v>
      </c>
      <c r="I28" s="45">
        <v>1.836152741495747E-2</v>
      </c>
      <c r="J28" s="45">
        <v>1.0879247472396811</v>
      </c>
      <c r="K28" s="45">
        <v>0</v>
      </c>
      <c r="L28" s="45">
        <v>1.2265829827714749</v>
      </c>
      <c r="M28" s="45">
        <v>43.809179781487465</v>
      </c>
      <c r="N28" s="68" t="s">
        <v>113</v>
      </c>
      <c r="O28" s="2"/>
    </row>
    <row r="29" spans="1:15" x14ac:dyDescent="0.25">
      <c r="A29" s="61">
        <v>20</v>
      </c>
      <c r="B29" s="67">
        <v>16</v>
      </c>
      <c r="C29" s="45">
        <v>1.2763128785419193</v>
      </c>
      <c r="D29" s="45">
        <v>1.4236983332919977</v>
      </c>
      <c r="E29" s="45">
        <v>0</v>
      </c>
      <c r="F29" s="45">
        <v>0.1739495650017592</v>
      </c>
      <c r="G29" s="45">
        <v>2.3776580031954206</v>
      </c>
      <c r="H29" s="45">
        <v>0</v>
      </c>
      <c r="I29" s="45">
        <v>1.8397556523777468E-2</v>
      </c>
      <c r="J29" s="45">
        <v>1.0900594802725281</v>
      </c>
      <c r="K29" s="45">
        <v>0</v>
      </c>
      <c r="L29" s="45">
        <v>1.2287594958172909</v>
      </c>
      <c r="M29" s="45">
        <v>7.5888353126446937</v>
      </c>
      <c r="N29" s="68" t="s">
        <v>112</v>
      </c>
      <c r="O29" s="2"/>
    </row>
    <row r="30" spans="1:15" x14ac:dyDescent="0.25">
      <c r="A30" s="61">
        <v>21</v>
      </c>
      <c r="B30" s="67">
        <v>9</v>
      </c>
      <c r="C30" s="45">
        <v>1.2637876730233624</v>
      </c>
      <c r="D30" s="45">
        <v>1.4097267480163913</v>
      </c>
      <c r="E30" s="45">
        <v>0</v>
      </c>
      <c r="F30" s="45">
        <v>36.054760120384003</v>
      </c>
      <c r="G30" s="45">
        <v>40.296442228710077</v>
      </c>
      <c r="H30" s="45">
        <v>0</v>
      </c>
      <c r="I30" s="45">
        <v>0.25119711699726632</v>
      </c>
      <c r="J30" s="45">
        <v>1.0793620883967532</v>
      </c>
      <c r="K30" s="45">
        <v>0</v>
      </c>
      <c r="L30" s="45">
        <v>0.5262388122231878</v>
      </c>
      <c r="M30" s="45">
        <v>80.88151478775103</v>
      </c>
      <c r="N30" s="68" t="s">
        <v>105</v>
      </c>
      <c r="O30" s="2"/>
    </row>
    <row r="31" spans="1:15" x14ac:dyDescent="0.25">
      <c r="A31" s="61">
        <v>22</v>
      </c>
      <c r="B31" s="67">
        <v>2</v>
      </c>
      <c r="C31" s="45">
        <v>1.258256911404346</v>
      </c>
      <c r="D31" s="45">
        <v>1.4075811097642825</v>
      </c>
      <c r="E31" s="45">
        <v>0</v>
      </c>
      <c r="F31" s="45">
        <v>0.18207913709237808</v>
      </c>
      <c r="G31" s="45">
        <v>21.807029639305668</v>
      </c>
      <c r="H31" s="45">
        <v>0</v>
      </c>
      <c r="I31" s="45">
        <v>0.16624781012026166</v>
      </c>
      <c r="J31" s="45">
        <v>1.0777192731575596</v>
      </c>
      <c r="K31" s="45">
        <v>0</v>
      </c>
      <c r="L31" s="45">
        <v>0.52539061161294198</v>
      </c>
      <c r="M31" s="45">
        <v>26.424304492457434</v>
      </c>
      <c r="N31" s="68" t="s">
        <v>98</v>
      </c>
      <c r="O31" s="2"/>
    </row>
    <row r="32" spans="1:15" x14ac:dyDescent="0.25">
      <c r="A32" s="61">
        <v>23</v>
      </c>
      <c r="B32" s="67">
        <v>8</v>
      </c>
      <c r="C32" s="45">
        <v>1.3089804870877844</v>
      </c>
      <c r="D32" s="45">
        <v>0</v>
      </c>
      <c r="E32" s="45">
        <v>0</v>
      </c>
      <c r="F32" s="45">
        <v>127.72550402867483</v>
      </c>
      <c r="G32" s="45">
        <v>0</v>
      </c>
      <c r="H32" s="45">
        <v>0</v>
      </c>
      <c r="I32" s="45">
        <v>0</v>
      </c>
      <c r="J32" s="45">
        <v>0.69011447011525306</v>
      </c>
      <c r="K32" s="45">
        <v>0</v>
      </c>
      <c r="L32" s="45">
        <v>0.5454086673648475</v>
      </c>
      <c r="M32" s="45">
        <v>130.27000765324271</v>
      </c>
      <c r="N32" s="68" t="s">
        <v>104</v>
      </c>
      <c r="O32" s="2"/>
    </row>
    <row r="33" spans="1:15" x14ac:dyDescent="0.25">
      <c r="A33" s="61">
        <v>24</v>
      </c>
      <c r="B33" s="67">
        <v>1</v>
      </c>
      <c r="C33" s="45">
        <v>1.1172032799235923</v>
      </c>
      <c r="D33" s="45">
        <v>0</v>
      </c>
      <c r="E33" s="45">
        <v>0</v>
      </c>
      <c r="F33" s="45">
        <v>0.55680466462137868</v>
      </c>
      <c r="G33" s="45">
        <v>0</v>
      </c>
      <c r="H33" s="45">
        <v>0</v>
      </c>
      <c r="I33" s="45">
        <v>0</v>
      </c>
      <c r="J33" s="45">
        <v>0.5948223618342432</v>
      </c>
      <c r="K33" s="45">
        <v>0</v>
      </c>
      <c r="L33" s="45">
        <v>0.53916184147603996</v>
      </c>
      <c r="M33" s="45">
        <v>2.8079921478552539</v>
      </c>
      <c r="N33" s="68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3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3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4CCBDB-C8FC-4538-8EB9-3C762870C23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2019-06-18T06:51:32Z</cp:lastPrinted>
  <dcterms:created xsi:type="dcterms:W3CDTF">2010-08-25T11:28:54Z</dcterms:created>
  <dcterms:modified xsi:type="dcterms:W3CDTF">2021-02-24T08:27:11Z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