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10_LAND-FORSTWIRT\AGRI-01_Stickstoffueberschuss\"/>
    </mc:Choice>
  </mc:AlternateContent>
  <xr:revisionPtr revIDLastSave="0" documentId="13_ncr:1_{6A2A6D7D-A9E8-4493-A7FC-A793FAB87595}" xr6:coauthVersionLast="36" xr6:coauthVersionMax="36" xr10:uidLastSave="{00000000-0000-0000-0000-000000000000}"/>
  <bookViews>
    <workbookView xWindow="0" yWindow="0" windowWidth="23040" windowHeight="9420" tabRatio="802" activeTab="1" xr2:uid="{00000000-000D-0000-FFFF-FFFF00000000}"/>
  </bookViews>
  <sheets>
    <sheet name="Daten" sheetId="1" r:id="rId1"/>
    <sheet name="Diagramm" sheetId="19" r:id="rId2"/>
    <sheet name="Diagramm ENGLISCH" sheetId="21" r:id="rId3"/>
  </sheets>
  <definedNames>
    <definedName name="Beschriftung" localSheetId="2">OFFSET(Daten!#REF!,0,0,COUNTA(Daten!$B$16:$B$29),-1)</definedName>
    <definedName name="Beschriftung">OFFSET(Daten!#REF!,0,0,COUNTA(Daten!$B$16:$B$29),-1)</definedName>
    <definedName name="Daten01" localSheetId="2">OFFSET(Daten!#REF!,0,0,COUNTA(Daten!$C$16:$C$29),-1)</definedName>
    <definedName name="Daten01">OFFSET(Daten!#REF!,0,0,COUNTA(Daten!$C$16:$C$29),-1)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_xlnm.Print_Area" localSheetId="1">Diagramm!$A$1:$R$22</definedName>
    <definedName name="_xlnm.Print_Area" localSheetId="2">'Diagramm ENGLISCH'!$A$1:$R$22</definedName>
    <definedName name="Print" localSheetId="1">Diagramm!$A$1:$Q$21</definedName>
    <definedName name="Print" localSheetId="2">'Diagramm ENGLISCH'!$A$1:$Q$21</definedName>
    <definedName name="Print_Area" localSheetId="1">Diagramm!$A$1:$Q$21</definedName>
    <definedName name="Print_Area" localSheetId="2">'Diagramm ENGLISCH'!$A$1:$Q$21</definedName>
  </definedNames>
  <calcPr calcId="191029"/>
</workbook>
</file>

<file path=xl/calcChain.xml><?xml version="1.0" encoding="utf-8"?>
<calcChain xmlns="http://schemas.openxmlformats.org/spreadsheetml/2006/main">
  <c r="D47" i="1" l="1"/>
  <c r="D46" i="1" l="1"/>
  <c r="C50" i="1"/>
  <c r="D15" i="1" l="1"/>
  <c r="D16" i="1"/>
  <c r="T5" i="1"/>
  <c r="T4" i="1"/>
</calcChain>
</file>

<file path=xl/sharedStrings.xml><?xml version="1.0" encoding="utf-8"?>
<sst xmlns="http://schemas.openxmlformats.org/spreadsheetml/2006/main" count="36" uniqueCount="30">
  <si>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</si>
  <si>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</si>
  <si>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</si>
  <si>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</si>
  <si>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</si>
  <si>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</si>
  <si>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</si>
  <si>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</si>
  <si>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</si>
  <si>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Jahreswerte</t>
  </si>
  <si>
    <t>Kilogramm pro Hektar</t>
  </si>
  <si>
    <t>Gleitendes 5-Jahres-Mittel*</t>
  </si>
  <si>
    <t>1990**</t>
  </si>
  <si>
    <t>Ziel
2030***</t>
  </si>
  <si>
    <t>Main heading:</t>
  </si>
  <si>
    <t>Source:</t>
  </si>
  <si>
    <t>Footnote:</t>
  </si>
  <si>
    <t>Name of axis 1:</t>
  </si>
  <si>
    <t>Kilogrammes per hectare</t>
  </si>
  <si>
    <t>Annual values</t>
  </si>
  <si>
    <t>Moving five-year-average*</t>
  </si>
  <si>
    <t>*** Target of the German Sustainable Development Strategy, referred to the average of the five-year-period 2028 - 2032</t>
  </si>
  <si>
    <t>Saldo der landwirtschaftlichen Stickstoff-Gesamtbilanz in Bezug auf die landwirtschaftlich genutzte Fläche</t>
  </si>
  <si>
    <t>Nitrogen surplus of the national farm-gate balance</t>
  </si>
  <si>
    <t>*** Ziel der Nachhaltigkeitsstrategie der Bundesregierung, bezogen auf das 5-Jahres-Mittel des Zeitraums 2028 - 2032</t>
  </si>
  <si>
    <t xml:space="preserve">* jährlicher Überschuss bezogen auf das mittlere Jahr des 5-Jahres-Zeitraums (aus gerundeten Jahreswerten berechnet)
** 1990: Daten zum Teil unsicher, nur eingeschränkt vergleichbar mit Folgejahren. </t>
  </si>
  <si>
    <t xml:space="preserve">* Annual surplus referred to the middle year of the five-year-period (calcualted from rounded annual values) 
** 1990: data partially uncertain and of only limited comparability with the following years. </t>
  </si>
  <si>
    <t xml:space="preserve"> ---</t>
  </si>
  <si>
    <t>Bundesministerium für Ernährung und Landwirtschaft (BMEL) 2024, Statistischer Monatsbericht Kap. A Nährstoffbilanzen und Düngemittel, Nährstoffbilanz insgesamt von 1990 bis 2022 (MBT-0111260-0000)</t>
  </si>
  <si>
    <t>Federal Ministry of Food and Agriculture (BMEL) 2024, Statistischer Monatsbericht Kap. A Nährstoffbilanzen und Düngemittel, Nährstoffbilanz insgesamt von 1990 bis 2022 (MBT-0111260-0000) (in German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</si>
</sst>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Offc"/>
      <family val="2"/>
    </font>
    <font>
      <sz val="6"/>
      <color rgb="FF080808"/>
      <name val="Meta Serif Offc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9"/>
      <color rgb="FFFFFFFF"/>
      <name val="Meta Offc"/>
      <family val="2"/>
    </font>
    <font>
      <sz val="9"/>
      <color rgb="FFE6E6E6"/>
      <name val="Meta Offc"/>
      <family val="2"/>
    </font>
    <font>
      <sz val="11"/>
      <name val="Times"/>
      <family val="1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8" fillId="25" borderId="14" xfId="0" applyFont="1" applyFill="1" applyBorder="1" applyAlignment="1">
      <alignment horizontal="right" vertical="center"/>
    </xf>
    <xf numFmtId="0" fontId="28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3" fontId="26" fillId="24" borderId="0" xfId="0" applyNumberFormat="1" applyFont="1" applyFill="1"/>
    <xf numFmtId="0" fontId="32" fillId="25" borderId="21" xfId="0" applyFont="1" applyFill="1" applyBorder="1" applyAlignment="1">
      <alignment horizontal="left" vertical="center" wrapText="1"/>
    </xf>
    <xf numFmtId="0" fontId="32" fillId="25" borderId="22" xfId="0" applyFont="1" applyFill="1" applyBorder="1" applyAlignment="1">
      <alignment horizontal="center" vertical="center" wrapText="1"/>
    </xf>
    <xf numFmtId="0" fontId="33" fillId="24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left" vertical="center" wrapText="1"/>
    </xf>
    <xf numFmtId="0" fontId="32" fillId="25" borderId="24" xfId="0" applyFont="1" applyFill="1" applyBorder="1" applyAlignment="1">
      <alignment horizontal="center" vertical="center" wrapText="1"/>
    </xf>
    <xf numFmtId="1" fontId="37" fillId="0" borderId="0" xfId="43" applyNumberFormat="1" applyFont="1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1" xfId="0" applyBorder="1"/>
    <xf numFmtId="0" fontId="0" fillId="24" borderId="21" xfId="0" applyFill="1" applyBorder="1"/>
    <xf numFmtId="0" fontId="0" fillId="0" borderId="29" xfId="0" applyFill="1" applyBorder="1"/>
    <xf numFmtId="0" fontId="0" fillId="24" borderId="30" xfId="0" applyFill="1" applyBorder="1"/>
    <xf numFmtId="0" fontId="0" fillId="24" borderId="31" xfId="0" applyFill="1" applyBorder="1"/>
    <xf numFmtId="3" fontId="0" fillId="0" borderId="0" xfId="0" applyNumberFormat="1"/>
    <xf numFmtId="165" fontId="0" fillId="0" borderId="0" xfId="0" applyNumberFormat="1"/>
    <xf numFmtId="2" fontId="0" fillId="0" borderId="0" xfId="0" applyNumberFormat="1"/>
    <xf numFmtId="2" fontId="26" fillId="24" borderId="0" xfId="0" applyNumberFormat="1" applyFont="1" applyFill="1" applyProtection="1"/>
    <xf numFmtId="0" fontId="29" fillId="0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38" fillId="24" borderId="0" xfId="0" applyFont="1" applyFill="1" applyAlignment="1">
      <alignment horizontal="center"/>
    </xf>
    <xf numFmtId="3" fontId="35" fillId="0" borderId="32" xfId="0" applyNumberFormat="1" applyFont="1" applyFill="1" applyBorder="1" applyAlignment="1">
      <alignment horizontal="center" vertical="center" wrapText="1"/>
    </xf>
    <xf numFmtId="3" fontId="36" fillId="26" borderId="32" xfId="0" applyNumberFormat="1" applyFont="1" applyFill="1" applyBorder="1" applyAlignment="1">
      <alignment horizontal="center" vertical="center" wrapText="1"/>
    </xf>
    <xf numFmtId="3" fontId="20" fillId="24" borderId="32" xfId="0" applyNumberFormat="1" applyFont="1" applyFill="1" applyBorder="1" applyAlignment="1">
      <alignment horizontal="center" vertical="center" wrapText="1"/>
    </xf>
    <xf numFmtId="3" fontId="20" fillId="26" borderId="32" xfId="0" applyNumberFormat="1" applyFont="1" applyFill="1" applyBorder="1" applyAlignment="1">
      <alignment horizontal="center" vertical="center" wrapText="1"/>
    </xf>
    <xf numFmtId="3" fontId="20" fillId="0" borderId="32" xfId="0" applyNumberFormat="1" applyFont="1" applyFill="1" applyBorder="1" applyAlignment="1">
      <alignment horizontal="center" vertical="center" wrapText="1"/>
    </xf>
    <xf numFmtId="3" fontId="34" fillId="26" borderId="32" xfId="0" applyNumberFormat="1" applyFont="1" applyFill="1" applyBorder="1" applyAlignment="1">
      <alignment horizontal="center" vertical="center" wrapText="1"/>
    </xf>
    <xf numFmtId="3" fontId="34" fillId="24" borderId="32" xfId="0" applyNumberFormat="1" applyFont="1" applyFill="1" applyBorder="1" applyAlignment="1">
      <alignment horizontal="center" vertical="center" wrapText="1"/>
    </xf>
    <xf numFmtId="0" fontId="31" fillId="24" borderId="0" xfId="0" applyFont="1" applyFill="1" applyAlignment="1">
      <alignment horizontal="center" vertical="top" wrapText="1"/>
    </xf>
    <xf numFmtId="0" fontId="26" fillId="24" borderId="0" xfId="0" applyFont="1" applyFill="1" applyAlignment="1">
      <alignment horizontal="center"/>
    </xf>
    <xf numFmtId="3" fontId="26" fillId="24" borderId="0" xfId="0" applyNumberFormat="1" applyFont="1" applyFill="1" applyAlignment="1">
      <alignment horizontal="center"/>
    </xf>
    <xf numFmtId="0" fontId="26" fillId="24" borderId="0" xfId="0" applyFont="1" applyFill="1" applyAlignment="1">
      <alignment horizontal="center" vertical="center"/>
    </xf>
    <xf numFmtId="3" fontId="34" fillId="24" borderId="23" xfId="0" applyNumberFormat="1" applyFont="1" applyFill="1" applyBorder="1" applyAlignment="1">
      <alignment horizontal="center" vertical="center" wrapText="1"/>
    </xf>
    <xf numFmtId="3" fontId="34" fillId="26" borderId="23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3" fontId="34" fillId="0" borderId="23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left" vertical="top" wrapText="1"/>
    </xf>
    <xf numFmtId="0" fontId="26" fillId="24" borderId="13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26" fillId="24" borderId="19" xfId="0" applyFont="1" applyFill="1" applyBorder="1" applyAlignment="1" applyProtection="1">
      <alignment horizontal="left" vertical="center" wrapText="1"/>
      <protection locked="0"/>
    </xf>
    <xf numFmtId="0" fontId="26" fillId="24" borderId="2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/>
      <protection locked="0"/>
    </xf>
    <xf numFmtId="0" fontId="29" fillId="25" borderId="19" xfId="0" applyFont="1" applyFill="1" applyBorder="1" applyAlignment="1">
      <alignment horizontal="center" vertical="center"/>
    </xf>
    <xf numFmtId="0" fontId="29" fillId="25" borderId="20" xfId="0" applyFont="1" applyFill="1" applyBorder="1" applyAlignment="1">
      <alignment horizontal="center" vertical="center"/>
    </xf>
    <xf numFmtId="0" fontId="29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_Nutrient inputs; crops" xfId="43" xr:uid="{00000000-0005-0000-0000-00001F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3053C"/>
      <color rgb="FFFFFFFF"/>
      <color rgb="FF080808"/>
      <color rgb="FFFF0066"/>
      <color rgb="FFE6E6E6"/>
      <color rgb="FF5EAD35"/>
      <color rgb="FF333333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85320154183905E-2"/>
          <c:y val="5.4583112234189601E-2"/>
          <c:w val="0.86996495029532028"/>
          <c:h val="0.70136027694116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Jahreswerte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7D-48FB-A224-0CCEF968ED7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87D-48FB-A224-0CCEF968ED7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87D-48FB-A224-0CCEF968ED7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7D-48FB-A224-0CCEF968E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73-4787-87AF-B9FF05FA1D7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73-4787-87AF-B9FF05FA1D7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73-4787-87AF-B9FF05FA1D7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73-4787-87AF-B9FF05FA1D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73-4787-87AF-B9FF05FA1D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73-4787-87AF-B9FF05FA1D7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73-4787-87AF-B9FF05FA1D7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873-4787-87AF-B9FF05FA1D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873-4787-87AF-B9FF05FA1D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873-4787-87AF-B9FF05FA1D7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873-4787-87AF-B9FF05FA1D7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873-4787-87AF-B9FF05FA1D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873-4787-87AF-B9FF05FA1D7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873-4787-87AF-B9FF05FA1D7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873-4787-87AF-B9FF05FA1D7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873-4787-87AF-B9FF05FA1D7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873-4787-87AF-B9FF05FA1D7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73-4787-87AF-B9FF05FA1D7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73-4787-87AF-B9FF05FA1D7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73-4787-87AF-B9FF05FA1D7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73-4787-87AF-B9FF05FA1D7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73-4787-87AF-B9FF05FA1D7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73-4787-87AF-B9FF05FA1D7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73-4787-87AF-B9FF05FA1D7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73-4787-87AF-B9FF05FA1D7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873-4787-87AF-B9FF05FA1D7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873-4787-87AF-B9FF05FA1D7A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E3-46D5-BBFF-F12F5C6C28EA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CC-41CF-8072-5C9792D75A16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0873-4787-87AF-B9FF05FA1D7A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CC-41CF-8072-5C9792D75A16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Daten!$B$15:$B$50</c:f>
              <c:strCache>
                <c:ptCount val="36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 ---</c:v>
                </c:pt>
                <c:pt idx="35">
                  <c:v>Ziel
2030***</c:v>
                </c:pt>
              </c:strCache>
            </c:strRef>
          </c:cat>
          <c:val>
            <c:numRef>
              <c:f>Daten!$C$15:$C$50</c:f>
              <c:numCache>
                <c:formatCode>#,##0</c:formatCode>
                <c:ptCount val="36"/>
                <c:pt idx="0">
                  <c:v>142</c:v>
                </c:pt>
                <c:pt idx="1">
                  <c:v>117</c:v>
                </c:pt>
                <c:pt idx="2">
                  <c:v>112</c:v>
                </c:pt>
                <c:pt idx="3">
                  <c:v>106</c:v>
                </c:pt>
                <c:pt idx="4">
                  <c:v>106</c:v>
                </c:pt>
                <c:pt idx="5">
                  <c:v>113</c:v>
                </c:pt>
                <c:pt idx="6">
                  <c:v>108</c:v>
                </c:pt>
                <c:pt idx="7">
                  <c:v>104</c:v>
                </c:pt>
                <c:pt idx="8">
                  <c:v>108</c:v>
                </c:pt>
                <c:pt idx="9">
                  <c:v>111</c:v>
                </c:pt>
                <c:pt idx="10">
                  <c:v>116</c:v>
                </c:pt>
                <c:pt idx="11">
                  <c:v>102</c:v>
                </c:pt>
                <c:pt idx="12">
                  <c:v>106</c:v>
                </c:pt>
                <c:pt idx="13">
                  <c:v>105</c:v>
                </c:pt>
                <c:pt idx="14">
                  <c:v>97</c:v>
                </c:pt>
                <c:pt idx="15">
                  <c:v>103</c:v>
                </c:pt>
                <c:pt idx="16">
                  <c:v>105</c:v>
                </c:pt>
                <c:pt idx="17">
                  <c:v>100</c:v>
                </c:pt>
                <c:pt idx="18">
                  <c:v>103</c:v>
                </c:pt>
                <c:pt idx="19">
                  <c:v>83</c:v>
                </c:pt>
                <c:pt idx="20">
                  <c:v>90</c:v>
                </c:pt>
                <c:pt idx="21">
                  <c:v>106</c:v>
                </c:pt>
                <c:pt idx="22">
                  <c:v>93</c:v>
                </c:pt>
                <c:pt idx="23">
                  <c:v>95</c:v>
                </c:pt>
                <c:pt idx="24">
                  <c:v>87</c:v>
                </c:pt>
                <c:pt idx="25">
                  <c:v>106</c:v>
                </c:pt>
                <c:pt idx="26">
                  <c:v>102</c:v>
                </c:pt>
                <c:pt idx="27">
                  <c:v>94</c:v>
                </c:pt>
                <c:pt idx="28">
                  <c:v>90</c:v>
                </c:pt>
                <c:pt idx="29">
                  <c:v>78</c:v>
                </c:pt>
                <c:pt idx="30">
                  <c:v>82</c:v>
                </c:pt>
                <c:pt idx="31">
                  <c:v>70</c:v>
                </c:pt>
                <c:pt idx="32">
                  <c:v>63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Daten!$D$14</c:f>
              <c:strCache>
                <c:ptCount val="1"/>
                <c:pt idx="0">
                  <c:v>Gleitendes 5-Jahres-Mittel*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6-D87D-48FB-A224-0CCEF968ED7D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83053C"/>
                </a:solidFill>
                <a:ln>
                  <a:solidFill>
                    <a:schemeClr val="accent3">
                      <a:alpha val="97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7D1B-46DE-8927-E9845F1D32B3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65C1-41F5-84EB-AB1BED46B1E6}"/>
              </c:ext>
            </c:extLst>
          </c:dPt>
          <c:dPt>
            <c:idx val="32"/>
            <c:marker>
              <c:symbol val="circle"/>
              <c:size val="9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EE3-46D5-BBFF-F12F5C6C28EA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E1-445D-AE69-FB55B70502FD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7D-48FB-A224-0CCEF968ED7D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7D-48FB-A224-0CCEF968ED7D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7D-48FB-A224-0CCEF968ED7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E3-46D5-BBFF-F12F5C6C28EA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D1B-46DE-8927-E9845F1D32B3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C1-41F5-84EB-AB1BED46B1E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E3-46D5-BBFF-F12F5C6C28EA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Daten!$B$50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Daten!$D$15:$D$50</c:f>
              <c:numCache>
                <c:formatCode>#,##0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111</c:v>
                </c:pt>
                <c:pt idx="4">
                  <c:v>109</c:v>
                </c:pt>
                <c:pt idx="5">
                  <c:v>108</c:v>
                </c:pt>
                <c:pt idx="6">
                  <c:v>108</c:v>
                </c:pt>
                <c:pt idx="7">
                  <c:v>109</c:v>
                </c:pt>
                <c:pt idx="8">
                  <c:v>109</c:v>
                </c:pt>
                <c:pt idx="9">
                  <c:v>108</c:v>
                </c:pt>
                <c:pt idx="10">
                  <c:v>109</c:v>
                </c:pt>
                <c:pt idx="11">
                  <c:v>108</c:v>
                </c:pt>
                <c:pt idx="12">
                  <c:v>105</c:v>
                </c:pt>
                <c:pt idx="13">
                  <c:v>103</c:v>
                </c:pt>
                <c:pt idx="14">
                  <c:v>103</c:v>
                </c:pt>
                <c:pt idx="15">
                  <c:v>102</c:v>
                </c:pt>
                <c:pt idx="16">
                  <c:v>102</c:v>
                </c:pt>
                <c:pt idx="17">
                  <c:v>99</c:v>
                </c:pt>
                <c:pt idx="18">
                  <c:v>96</c:v>
                </c:pt>
                <c:pt idx="19">
                  <c:v>96</c:v>
                </c:pt>
                <c:pt idx="20">
                  <c:v>95</c:v>
                </c:pt>
                <c:pt idx="21">
                  <c:v>93</c:v>
                </c:pt>
                <c:pt idx="22">
                  <c:v>94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96</c:v>
                </c:pt>
                <c:pt idx="27">
                  <c:v>94</c:v>
                </c:pt>
                <c:pt idx="28">
                  <c:v>89</c:v>
                </c:pt>
                <c:pt idx="29">
                  <c:v>83</c:v>
                </c:pt>
                <c:pt idx="30">
                  <c:v>77</c:v>
                </c:pt>
                <c:pt idx="31">
                  <c:v>#N/A</c:v>
                </c:pt>
                <c:pt idx="32">
                  <c:v>#N/A</c:v>
                </c:pt>
                <c:pt idx="3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7D-48FB-A224-0CCEF968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3731600258892999E-2"/>
          <c:y val="0.84997290404878478"/>
          <c:w val="0.85037854414973368"/>
          <c:h val="3.928688582449933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22953539727864E-2"/>
          <c:y val="5.6640551223013196E-2"/>
          <c:w val="0.89364360400232967"/>
          <c:h val="0.706811649445239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Annual values</c:v>
                </c:pt>
              </c:strCache>
            </c:strRef>
          </c:tx>
          <c:spPr>
            <a:solidFill>
              <a:srgbClr val="5EAD35"/>
            </a:solidFill>
            <a:ln w="12700"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12700"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4C-4686-837C-DA228FEB9D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4C-4686-837C-DA228FEB9D6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4C-4686-837C-DA228FEB9D6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4C-4686-837C-DA228FEB9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4C-4686-837C-DA228FEB9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4C-4686-837C-DA228FEB9D6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4C-4686-837C-DA228FEB9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C-4686-837C-DA228FEB9D6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4C-4686-837C-DA228FEB9D6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4C-4686-837C-DA228FEB9D6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4C-4686-837C-DA228FEB9D6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4C-4686-837C-DA228FEB9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4C-4686-837C-DA228FEB9D6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4C-4686-837C-DA228FEB9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4C-4686-837C-DA228FEB9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4C-4686-837C-DA228FEB9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4C-4686-837C-DA228FEB9D6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4C-4686-837C-DA228FEB9D6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14C-4686-837C-DA228FEB9D6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4C-4686-837C-DA228FEB9D6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4C-4686-837C-DA228FEB9D6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14C-4686-837C-DA228FEB9D6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4C-4686-837C-DA228FEB9D6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14C-4686-837C-DA228FEB9D6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14C-4686-837C-DA228FEB9D66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4C-4686-837C-DA228FEB9D6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4C-4686-837C-DA228FEB9D66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14C-4686-837C-DA228FEB9D66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14C-4686-837C-DA228FEB9D66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95-4832-9202-525D34B646B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14C-4686-837C-DA228FEB9D66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95-4832-9202-525D34B646B2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Daten!$B$15:$B$50</c:f>
              <c:strCache>
                <c:ptCount val="36"/>
                <c:pt idx="0">
                  <c:v>1990**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 ---</c:v>
                </c:pt>
                <c:pt idx="35">
                  <c:v>Ziel
2030***</c:v>
                </c:pt>
              </c:strCache>
            </c:strRef>
          </c:cat>
          <c:val>
            <c:numRef>
              <c:f>Daten!$C$15:$C$50</c:f>
              <c:numCache>
                <c:formatCode>#,##0</c:formatCode>
                <c:ptCount val="36"/>
                <c:pt idx="0">
                  <c:v>142</c:v>
                </c:pt>
                <c:pt idx="1">
                  <c:v>117</c:v>
                </c:pt>
                <c:pt idx="2">
                  <c:v>112</c:v>
                </c:pt>
                <c:pt idx="3">
                  <c:v>106</c:v>
                </c:pt>
                <c:pt idx="4">
                  <c:v>106</c:v>
                </c:pt>
                <c:pt idx="5">
                  <c:v>113</c:v>
                </c:pt>
                <c:pt idx="6">
                  <c:v>108</c:v>
                </c:pt>
                <c:pt idx="7">
                  <c:v>104</c:v>
                </c:pt>
                <c:pt idx="8">
                  <c:v>108</c:v>
                </c:pt>
                <c:pt idx="9">
                  <c:v>111</c:v>
                </c:pt>
                <c:pt idx="10">
                  <c:v>116</c:v>
                </c:pt>
                <c:pt idx="11">
                  <c:v>102</c:v>
                </c:pt>
                <c:pt idx="12">
                  <c:v>106</c:v>
                </c:pt>
                <c:pt idx="13">
                  <c:v>105</c:v>
                </c:pt>
                <c:pt idx="14">
                  <c:v>97</c:v>
                </c:pt>
                <c:pt idx="15">
                  <c:v>103</c:v>
                </c:pt>
                <c:pt idx="16">
                  <c:v>105</c:v>
                </c:pt>
                <c:pt idx="17">
                  <c:v>100</c:v>
                </c:pt>
                <c:pt idx="18">
                  <c:v>103</c:v>
                </c:pt>
                <c:pt idx="19">
                  <c:v>83</c:v>
                </c:pt>
                <c:pt idx="20">
                  <c:v>90</c:v>
                </c:pt>
                <c:pt idx="21">
                  <c:v>106</c:v>
                </c:pt>
                <c:pt idx="22">
                  <c:v>93</c:v>
                </c:pt>
                <c:pt idx="23">
                  <c:v>95</c:v>
                </c:pt>
                <c:pt idx="24">
                  <c:v>87</c:v>
                </c:pt>
                <c:pt idx="25">
                  <c:v>106</c:v>
                </c:pt>
                <c:pt idx="26">
                  <c:v>102</c:v>
                </c:pt>
                <c:pt idx="27">
                  <c:v>94</c:v>
                </c:pt>
                <c:pt idx="28">
                  <c:v>90</c:v>
                </c:pt>
                <c:pt idx="29">
                  <c:v>78</c:v>
                </c:pt>
                <c:pt idx="30">
                  <c:v>82</c:v>
                </c:pt>
                <c:pt idx="31">
                  <c:v>70</c:v>
                </c:pt>
                <c:pt idx="32">
                  <c:v>63</c:v>
                </c:pt>
                <c:pt idx="3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6324816"/>
        <c:axId val="195535992"/>
      </c:barChart>
      <c:lineChart>
        <c:grouping val="standard"/>
        <c:varyColors val="0"/>
        <c:ser>
          <c:idx val="2"/>
          <c:order val="1"/>
          <c:tx>
            <c:strRef>
              <c:f>Daten!$D$13</c:f>
              <c:strCache>
                <c:ptCount val="1"/>
                <c:pt idx="0">
                  <c:v>Moving five-year-average*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22-614C-4686-837C-DA228FEB9D66}"/>
              </c:ext>
            </c:extLst>
          </c:dPt>
          <c:dPt>
            <c:idx val="30"/>
            <c:marker>
              <c:symbol val="circle"/>
              <c:size val="8"/>
              <c:spPr>
                <a:solidFill>
                  <a:srgbClr val="83053C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14C-4686-837C-DA228FEB9D66}"/>
              </c:ext>
            </c:extLst>
          </c:dPt>
          <c:dPt>
            <c:idx val="31"/>
            <c:marker>
              <c:symbol val="circle"/>
              <c:size val="8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14C-4686-837C-DA228FEB9D66}"/>
              </c:ext>
            </c:extLst>
          </c:dPt>
          <c:dPt>
            <c:idx val="32"/>
            <c:marker>
              <c:symbol val="circle"/>
              <c:size val="9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14C-4686-837C-DA228FEB9D66}"/>
              </c:ext>
            </c:extLst>
          </c:dPt>
          <c:dLbls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14C-4686-837C-DA228FEB9D6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14C-4686-837C-DA228FEB9D6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14C-4686-837C-DA228FEB9D6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14C-4686-837C-DA228FEB9D66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14C-4686-837C-DA228FEB9D66}"/>
                </c:ext>
              </c:extLst>
            </c:dLbl>
            <c:dLbl>
              <c:idx val="30"/>
              <c:spPr>
                <a:solidFill>
                  <a:srgbClr val="83053C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14C-4686-837C-DA228FEB9D66}"/>
                </c:ext>
              </c:extLst>
            </c:dLbl>
            <c:dLbl>
              <c:idx val="31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14C-4686-837C-DA228FEB9D66}"/>
                </c:ext>
              </c:extLst>
            </c:dLbl>
            <c:dLbl>
              <c:idx val="32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14C-4686-837C-DA228FEB9D66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Daten!$B$50</c:f>
              <c:strCache>
                <c:ptCount val="1"/>
                <c:pt idx="0">
                  <c:v>Ziel
2030***</c:v>
                </c:pt>
              </c:strCache>
            </c:strRef>
          </c:cat>
          <c:val>
            <c:numRef>
              <c:f>Daten!$D$15:$D$50</c:f>
              <c:numCache>
                <c:formatCode>#,##0</c:formatCode>
                <c:ptCount val="36"/>
                <c:pt idx="0">
                  <c:v>#N/A</c:v>
                </c:pt>
                <c:pt idx="1">
                  <c:v>#N/A</c:v>
                </c:pt>
                <c:pt idx="2">
                  <c:v>117</c:v>
                </c:pt>
                <c:pt idx="3">
                  <c:v>111</c:v>
                </c:pt>
                <c:pt idx="4">
                  <c:v>109</c:v>
                </c:pt>
                <c:pt idx="5">
                  <c:v>108</c:v>
                </c:pt>
                <c:pt idx="6">
                  <c:v>108</c:v>
                </c:pt>
                <c:pt idx="7">
                  <c:v>109</c:v>
                </c:pt>
                <c:pt idx="8">
                  <c:v>109</c:v>
                </c:pt>
                <c:pt idx="9">
                  <c:v>108</c:v>
                </c:pt>
                <c:pt idx="10">
                  <c:v>109</c:v>
                </c:pt>
                <c:pt idx="11">
                  <c:v>108</c:v>
                </c:pt>
                <c:pt idx="12">
                  <c:v>105</c:v>
                </c:pt>
                <c:pt idx="13">
                  <c:v>103</c:v>
                </c:pt>
                <c:pt idx="14">
                  <c:v>103</c:v>
                </c:pt>
                <c:pt idx="15">
                  <c:v>102</c:v>
                </c:pt>
                <c:pt idx="16">
                  <c:v>102</c:v>
                </c:pt>
                <c:pt idx="17">
                  <c:v>99</c:v>
                </c:pt>
                <c:pt idx="18">
                  <c:v>96</c:v>
                </c:pt>
                <c:pt idx="19">
                  <c:v>96</c:v>
                </c:pt>
                <c:pt idx="20">
                  <c:v>95</c:v>
                </c:pt>
                <c:pt idx="21">
                  <c:v>93</c:v>
                </c:pt>
                <c:pt idx="22">
                  <c:v>94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96</c:v>
                </c:pt>
                <c:pt idx="27">
                  <c:v>94</c:v>
                </c:pt>
                <c:pt idx="28">
                  <c:v>89</c:v>
                </c:pt>
                <c:pt idx="29">
                  <c:v>83</c:v>
                </c:pt>
                <c:pt idx="30">
                  <c:v>77</c:v>
                </c:pt>
                <c:pt idx="31">
                  <c:v>#N/A</c:v>
                </c:pt>
                <c:pt idx="32">
                  <c:v>#N/A</c:v>
                </c:pt>
                <c:pt idx="35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14C-4686-837C-DA228FEB9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324816"/>
        <c:axId val="195535992"/>
      </c:lineChart>
      <c:catAx>
        <c:axId val="196324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5535992"/>
        <c:crosses val="autoZero"/>
        <c:auto val="1"/>
        <c:lblAlgn val="ctr"/>
        <c:lblOffset val="100"/>
        <c:noMultiLvlLbl val="0"/>
      </c:catAx>
      <c:valAx>
        <c:axId val="195535992"/>
        <c:scaling>
          <c:orientation val="minMax"/>
          <c:max val="16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324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7.2057984383751189E-2"/>
          <c:y val="0.88268160621138902"/>
          <c:w val="0.85037854414973368"/>
          <c:h val="4.7464089118736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1192530</xdr:colOff>
      <xdr:row>50</xdr:row>
      <xdr:rowOff>0</xdr:rowOff>
    </xdr:from>
    <xdr:to>
      <xdr:col>4</xdr:col>
      <xdr:colOff>0</xdr:colOff>
      <xdr:row>50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2530" y="11620500"/>
          <a:ext cx="669590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170497</xdr:rowOff>
    </xdr:from>
    <xdr:to>
      <xdr:col>17</xdr:col>
      <xdr:colOff>174019</xdr:colOff>
      <xdr:row>21</xdr:row>
      <xdr:rowOff>58247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68061"/>
          <a:ext cx="7521500" cy="2871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Saldo der landwirtschaftlichen Stickstoff-Gesamtbilanz in Bezug auf die landwirtschaftlich genutzte Fläche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137696</xdr:colOff>
      <xdr:row>2</xdr:row>
      <xdr:rowOff>4763</xdr:rowOff>
    </xdr:from>
    <xdr:to>
      <xdr:col>15</xdr:col>
      <xdr:colOff>436562</xdr:colOff>
      <xdr:row>3</xdr:row>
      <xdr:rowOff>33338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7696" y="512763"/>
          <a:ext cx="6728241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9813" y="26820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20391</xdr:rowOff>
    </xdr:from>
    <xdr:to>
      <xdr:col>16</xdr:col>
      <xdr:colOff>121564</xdr:colOff>
      <xdr:row>20</xdr:row>
      <xdr:rowOff>20391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605" y="5068641"/>
          <a:ext cx="75320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896783</xdr:rowOff>
    </xdr:from>
    <xdr:to>
      <xdr:col>16</xdr:col>
      <xdr:colOff>123177</xdr:colOff>
      <xdr:row>18</xdr:row>
      <xdr:rowOff>896783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2560" y="4787379"/>
          <a:ext cx="734477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191722</xdr:rowOff>
    </xdr:from>
    <xdr:to>
      <xdr:col>10</xdr:col>
      <xdr:colOff>307730</xdr:colOff>
      <xdr:row>21</xdr:row>
      <xdr:rowOff>20201</xdr:rowOff>
    </xdr:to>
    <xdr:sp macro="" textlink="Daten!B7">
      <xdr:nvSpPr>
        <xdr:cNvPr id="21" name="Textfeld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499" y="5224097"/>
          <a:ext cx="4260606" cy="225354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EA44CFE0-A225-4845-8706-8598D973440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Ziel der Nachhaltigkeitsstrategie der Bundesregierung, bezogen auf das 5-Jahres-Mittel des Zeitraums 2028 - 2032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oneCellAnchor>
    <xdr:from>
      <xdr:col>15</xdr:col>
      <xdr:colOff>829129</xdr:colOff>
      <xdr:row>12</xdr:row>
      <xdr:rowOff>116516</xdr:rowOff>
    </xdr:from>
    <xdr:ext cx="180000" cy="183600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64729305-52ED-451F-A54F-77639FC51A3C}"/>
            </a:ext>
          </a:extLst>
        </xdr:cNvPr>
        <xdr:cNvSpPr txBox="1"/>
      </xdr:nvSpPr>
      <xdr:spPr>
        <a:xfrm>
          <a:off x="7401379" y="2585079"/>
          <a:ext cx="180000" cy="183600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70</a:t>
          </a:r>
        </a:p>
      </xdr:txBody>
    </xdr:sp>
    <xdr:clientData fLocksWithSheet="0"/>
  </xdr:oneCellAnchor>
  <xdr:twoCellAnchor>
    <xdr:from>
      <xdr:col>0</xdr:col>
      <xdr:colOff>190499</xdr:colOff>
      <xdr:row>20</xdr:row>
      <xdr:rowOff>1453</xdr:rowOff>
    </xdr:from>
    <xdr:to>
      <xdr:col>10</xdr:col>
      <xdr:colOff>307730</xdr:colOff>
      <xdr:row>20</xdr:row>
      <xdr:rowOff>242455</xdr:rowOff>
    </xdr:to>
    <xdr:sp macro="" textlink="Daten!B7">
      <xdr:nvSpPr>
        <xdr:cNvPr id="28" name="Textfeld 1">
          <a:extLst>
            <a:ext uri="{FF2B5EF4-FFF2-40B4-BE49-F238E27FC236}">
              <a16:creationId xmlns:a16="http://schemas.microsoft.com/office/drawing/2014/main" id="{E9FFA099-75BB-4884-B31D-DB04A8277F63}"/>
            </a:ext>
          </a:extLst>
        </xdr:cNvPr>
        <xdr:cNvSpPr txBox="1"/>
      </xdr:nvSpPr>
      <xdr:spPr>
        <a:xfrm>
          <a:off x="190499" y="5067021"/>
          <a:ext cx="4256276" cy="241002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600">
              <a:latin typeface="Meta Offc" panose="020B0604030101020102" pitchFamily="34" charset="0"/>
              <a:cs typeface="Meta Offc" panose="020B0604030101020102" pitchFamily="34" charset="0"/>
            </a:rPr>
            <a:t>*</a:t>
          </a:r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 jährlicher Überschuss bezogen auf das mittlere Jahr des 5-Jahres-Zeitraums (aus gerundeten Jahreswerten berechnet)</a:t>
          </a:r>
        </a:p>
        <a:p>
          <a:r>
            <a:rPr lang="en-US" sz="600" baseline="0">
              <a:latin typeface="Meta Offc" panose="020B0604030101020102" pitchFamily="34" charset="0"/>
              <a:cs typeface="Meta Offc" panose="020B0604030101020102" pitchFamily="34" charset="0"/>
            </a:rPr>
            <a:t>** 1990: Daten zum Teil unsicher, nur eingeschränkt vergleichbar mit Folgejahren.</a:t>
          </a:r>
        </a:p>
        <a:p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10</xdr:col>
      <xdr:colOff>807413</xdr:colOff>
      <xdr:row>20</xdr:row>
      <xdr:rowOff>55782</xdr:rowOff>
    </xdr:from>
    <xdr:to>
      <xdr:col>16</xdr:col>
      <xdr:colOff>154305</xdr:colOff>
      <xdr:row>22</xdr:row>
      <xdr:rowOff>3489</xdr:rowOff>
    </xdr:to>
    <xdr:sp macro="" textlink="Daten!T4">
      <xdr:nvSpPr>
        <xdr:cNvPr id="29" name="Textfeld 28">
          <a:extLst>
            <a:ext uri="{FF2B5EF4-FFF2-40B4-BE49-F238E27FC236}">
              <a16:creationId xmlns:a16="http://schemas.microsoft.com/office/drawing/2014/main" id="{33039ACF-F4A3-42CA-81D7-19940EE3CF6F}"/>
            </a:ext>
          </a:extLst>
        </xdr:cNvPr>
        <xdr:cNvSpPr txBox="1"/>
      </xdr:nvSpPr>
      <xdr:spPr>
        <a:xfrm>
          <a:off x="5065088" y="5104032"/>
          <a:ext cx="2728267" cy="43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EB0DAEE6-2480-468F-92CF-2A37D5606F72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Serif Offc" pitchFamily="2" charset="0"/>
            </a:rPr>
            <a:pPr algn="r"/>
            <a:t>Quelle: Bundesministerium für Ernährung und Landwirtschaft (BMEL) 2024, Statistischer Monatsbericht Kap. A Nährstoffbilanzen und Düngemittel, Nährstoffbilanz insgesamt von 1990 bis 2022 (MBT-0111260-0000)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0.05496</cdr:x>
      <cdr:y>0</cdr:y>
    </cdr:from>
    <cdr:to>
      <cdr:x>0.21815</cdr:x>
      <cdr:y>0.03922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434582" y="0"/>
          <a:ext cx="1290416" cy="191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fld id="{1A47DEF5-62E4-420D-8E83-4E03F6437062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Kilogramm pro Hektar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710405</xdr:colOff>
      <xdr:row>20</xdr:row>
      <xdr:rowOff>31750</xdr:rowOff>
    </xdr:from>
    <xdr:to>
      <xdr:col>16</xdr:col>
      <xdr:colOff>147705</xdr:colOff>
      <xdr:row>20</xdr:row>
      <xdr:rowOff>461595</xdr:rowOff>
    </xdr:to>
    <xdr:sp macro="" textlink="Daten!T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53780" y="5108575"/>
          <a:ext cx="2732950" cy="429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t"/>
        <a:lstStyle/>
        <a:p>
          <a:pPr algn="r"/>
          <a:fld id="{982276B6-C6A9-4D63-AA4E-CFC4C3D3F23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Ministry of Food and Agriculture (BMEL) 2024, Statistischer Monatsbericht Kap. A Nährstoffbilanzen und Düngemittel, Nährstoffbilanz insgesamt von 1990 bis 2022 (MBT-0111260-0000) (in German only)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16</xdr:col>
      <xdr:colOff>217714</xdr:colOff>
      <xdr:row>2</xdr:row>
      <xdr:rowOff>38100</xdr:rowOff>
    </xdr:to>
    <xdr:sp macro="" textlink="Daten!B2" fLocksText="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2518" y="266700"/>
          <a:ext cx="7524221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862A148-661E-4A54-8C68-80F86B51D5F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Nitrogen surplus of the national farm-gate balance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38636</xdr:colOff>
      <xdr:row>2</xdr:row>
      <xdr:rowOff>197168</xdr:rowOff>
    </xdr:from>
    <xdr:to>
      <xdr:col>15</xdr:col>
      <xdr:colOff>570258</xdr:colOff>
      <xdr:row>4</xdr:row>
      <xdr:rowOff>22774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63772" y="699395"/>
          <a:ext cx="6887395" cy="26722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5</xdr:colOff>
      <xdr:row>1</xdr:row>
      <xdr:rowOff>11766</xdr:rowOff>
    </xdr:from>
    <xdr:to>
      <xdr:col>16</xdr:col>
      <xdr:colOff>119659</xdr:colOff>
      <xdr:row>1</xdr:row>
      <xdr:rowOff>11766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80" y="268941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16581</xdr:rowOff>
    </xdr:from>
    <xdr:to>
      <xdr:col>16</xdr:col>
      <xdr:colOff>119659</xdr:colOff>
      <xdr:row>20</xdr:row>
      <xdr:rowOff>16581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9080" y="5093406"/>
          <a:ext cx="733960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2752</xdr:colOff>
      <xdr:row>18</xdr:row>
      <xdr:rowOff>892973</xdr:rowOff>
    </xdr:from>
    <xdr:to>
      <xdr:col>16</xdr:col>
      <xdr:colOff>125082</xdr:colOff>
      <xdr:row>18</xdr:row>
      <xdr:rowOff>892973</xdr:rowOff>
    </xdr:to>
    <xdr:cxnSp macro="">
      <xdr:nvCxnSpPr>
        <xdr:cNvPr id="9" name="Gerade Verbindung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888" y="4711632"/>
          <a:ext cx="751719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1502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1502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4227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6737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0483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183172</xdr:colOff>
      <xdr:row>20</xdr:row>
      <xdr:rowOff>193164</xdr:rowOff>
    </xdr:from>
    <xdr:to>
      <xdr:col>10</xdr:col>
      <xdr:colOff>300403</xdr:colOff>
      <xdr:row>21</xdr:row>
      <xdr:rowOff>284</xdr:rowOff>
    </xdr:to>
    <xdr:sp macro="" textlink="Daten!B9">
      <xdr:nvSpPr>
        <xdr:cNvPr id="20" name="Textfeld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183172" y="5258732"/>
          <a:ext cx="4256276" cy="292029"/>
        </a:xfrm>
        <a:prstGeom prst="rect">
          <a:avLst/>
        </a:prstGeom>
      </xdr:spPr>
      <xdr:txBody>
        <a:bodyPr wrap="square" lIns="36000" tIns="36000" rIns="36000" bIns="36000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fld id="{7F1F7427-CEC8-4CC8-8F9C-79E9A7DD83C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*** Target of the German Sustainable Development Strategy, referred to the average of the five-year-period 2028 - 2032</a:t>
          </a:fld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190499</xdr:colOff>
      <xdr:row>2</xdr:row>
      <xdr:rowOff>150813</xdr:rowOff>
    </xdr:from>
    <xdr:to>
      <xdr:col>17</xdr:col>
      <xdr:colOff>15873</xdr:colOff>
      <xdr:row>20</xdr:row>
      <xdr:rowOff>285750</xdr:rowOff>
    </xdr:to>
    <xdr:graphicFrame macro="">
      <xdr:nvGraphicFramePr>
        <xdr:cNvPr id="24" name="Diagramm1">
          <a:extLst>
            <a:ext uri="{FF2B5EF4-FFF2-40B4-BE49-F238E27FC236}">
              <a16:creationId xmlns:a16="http://schemas.microsoft.com/office/drawing/2014/main" id="{F78ABEB3-D9BC-40E7-B3BF-F46042E62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15</xdr:col>
      <xdr:colOff>697779</xdr:colOff>
      <xdr:row>12</xdr:row>
      <xdr:rowOff>26700</xdr:rowOff>
    </xdr:from>
    <xdr:ext cx="180000" cy="183600"/>
    <xdr:sp macro="" textlink="" fLocksText="0">
      <xdr:nvSpPr>
        <xdr:cNvPr id="31" name="Textfeld 30">
          <a:extLst>
            <a:ext uri="{FF2B5EF4-FFF2-40B4-BE49-F238E27FC236}">
              <a16:creationId xmlns:a16="http://schemas.microsoft.com/office/drawing/2014/main" id="{83F79777-B499-47F1-A0EF-D6F609EA2169}"/>
            </a:ext>
          </a:extLst>
        </xdr:cNvPr>
        <xdr:cNvSpPr txBox="1"/>
      </xdr:nvSpPr>
      <xdr:spPr>
        <a:xfrm>
          <a:off x="7127154" y="2511138"/>
          <a:ext cx="180000" cy="183600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36000" rIns="0" bIns="36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70</a:t>
          </a:r>
        </a:p>
      </xdr:txBody>
    </xdr:sp>
    <xdr:clientData fLocksWithSheet="0"/>
  </xdr:oneCellAnchor>
  <xdr:twoCellAnchor>
    <xdr:from>
      <xdr:col>10</xdr:col>
      <xdr:colOff>891886</xdr:colOff>
      <xdr:row>20</xdr:row>
      <xdr:rowOff>34636</xdr:rowOff>
    </xdr:from>
    <xdr:to>
      <xdr:col>16</xdr:col>
      <xdr:colOff>155864</xdr:colOff>
      <xdr:row>20</xdr:row>
      <xdr:rowOff>320386</xdr:rowOff>
    </xdr:to>
    <xdr:sp macro="" textlink="">
      <xdr:nvSpPr>
        <xdr:cNvPr id="32" name="Rechteck 31">
          <a:extLst>
            <a:ext uri="{FF2B5EF4-FFF2-40B4-BE49-F238E27FC236}">
              <a16:creationId xmlns:a16="http://schemas.microsoft.com/office/drawing/2014/main" id="{4BB9B918-D7EB-4057-9DEB-B1A380A49294}"/>
            </a:ext>
          </a:extLst>
        </xdr:cNvPr>
        <xdr:cNvSpPr/>
      </xdr:nvSpPr>
      <xdr:spPr>
        <a:xfrm>
          <a:off x="5134841" y="5074227"/>
          <a:ext cx="2641023" cy="28575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10</xdr:col>
      <xdr:colOff>443520</xdr:colOff>
      <xdr:row>19</xdr:row>
      <xdr:rowOff>96115</xdr:rowOff>
    </xdr:from>
    <xdr:to>
      <xdr:col>16</xdr:col>
      <xdr:colOff>199162</xdr:colOff>
      <xdr:row>23</xdr:row>
      <xdr:rowOff>19222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16654A40-2C21-48DB-9D52-EA5072F478B4}"/>
            </a:ext>
          </a:extLst>
        </xdr:cNvPr>
        <xdr:cNvSpPr txBox="1"/>
      </xdr:nvSpPr>
      <xdr:spPr>
        <a:xfrm>
          <a:off x="4686475" y="5023138"/>
          <a:ext cx="3132687" cy="6764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Source: Federal Ministry</a:t>
          </a:r>
          <a:r>
            <a:rPr lang="de-DE" sz="600" baseline="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 of Food and Agriculture (BMEL) 2023, Statistischer Monatsbericht Kap. A Nährstoffbilanzen und Düngemittel, Nährstoffbilanz insgesamt von 1990 bis 2021 (MBT-0111260-0000) (in German only)</a:t>
          </a:r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0.0362</cdr:x>
      <cdr:y>0.00511</cdr:y>
    </cdr:from>
    <cdr:to>
      <cdr:x>0.19939</cdr:x>
      <cdr:y>0.04433</cdr:y>
    </cdr:to>
    <cdr:sp macro="" textlink="Daten!$B$10">
      <cdr:nvSpPr>
        <cdr:cNvPr id="5" name="Textfeld 18"/>
        <cdr:cNvSpPr txBox="1"/>
      </cdr:nvSpPr>
      <cdr:spPr>
        <a:xfrm xmlns:a="http://schemas.openxmlformats.org/drawingml/2006/main">
          <a:off x="273514" y="23812"/>
          <a:ext cx="1233145" cy="182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900" b="1" i="0" u="none" strike="noStrike">
              <a:solidFill>
                <a:srgbClr val="080808"/>
              </a:solidFill>
              <a:latin typeface="Meta Offc" pitchFamily="34" charset="0"/>
              <a:ea typeface="Cambria"/>
              <a:cs typeface="Meta Offc" pitchFamily="34" charset="0"/>
            </a:rPr>
            <a:t>Kilogrammes per hectare</a:t>
          </a:r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cdr:txBody>
    </cdr:sp>
  </cdr:relSizeAnchor>
  <cdr:relSizeAnchor xmlns:cdr="http://schemas.openxmlformats.org/drawingml/2006/chartDrawing">
    <cdr:from>
      <cdr:x>0.92183</cdr:x>
      <cdr:y>0.44664</cdr:y>
    </cdr:from>
    <cdr:to>
      <cdr:x>0.93283</cdr:x>
      <cdr:y>0.46516</cdr:y>
    </cdr:to>
    <cdr:sp macro="" textlink="">
      <cdr:nvSpPr>
        <cdr:cNvPr id="6" name="Flussdiagramm: Verbinder 5">
          <a:extLst xmlns:a="http://schemas.openxmlformats.org/drawingml/2006/main">
            <a:ext uri="{FF2B5EF4-FFF2-40B4-BE49-F238E27FC236}">
              <a16:creationId xmlns:a16="http://schemas.microsoft.com/office/drawing/2014/main" id="{7C80B0D9-EEB2-4DB2-A51A-6DA3AFB48930}"/>
            </a:ext>
          </a:extLst>
        </cdr:cNvPr>
        <cdr:cNvSpPr/>
      </cdr:nvSpPr>
      <cdr:spPr>
        <a:xfrm xmlns:a="http://schemas.openxmlformats.org/drawingml/2006/main">
          <a:off x="7483078" y="2153365"/>
          <a:ext cx="89296" cy="89296"/>
        </a:xfrm>
        <a:prstGeom xmlns:a="http://schemas.openxmlformats.org/drawingml/2006/main" prst="flowChartConnector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0.91534</cdr:x>
      <cdr:y>0.78356</cdr:y>
    </cdr:from>
    <cdr:to>
      <cdr:x>0.98259</cdr:x>
      <cdr:y>0.81394</cdr:y>
    </cdr:to>
    <cdr:sp macro="" textlink="">
      <cdr:nvSpPr>
        <cdr:cNvPr id="3" name="Rechteck 2">
          <a:extLst xmlns:a="http://schemas.openxmlformats.org/drawingml/2006/main">
            <a:ext uri="{FF2B5EF4-FFF2-40B4-BE49-F238E27FC236}">
              <a16:creationId xmlns:a16="http://schemas.microsoft.com/office/drawing/2014/main" id="{8D882E0E-F1B1-4C49-B364-FD56CFE416C5}"/>
            </a:ext>
          </a:extLst>
        </cdr:cNvPr>
        <cdr:cNvSpPr/>
      </cdr:nvSpPr>
      <cdr:spPr>
        <a:xfrm xmlns:a="http://schemas.openxmlformats.org/drawingml/2006/main">
          <a:off x="6916779" y="3650872"/>
          <a:ext cx="508174" cy="1415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0.90101</cdr:x>
      <cdr:y>0.76975</cdr:y>
    </cdr:from>
    <cdr:to>
      <cdr:x>0.97466</cdr:x>
      <cdr:y>0.81443</cdr:y>
    </cdr:to>
    <cdr:sp macro="" textlink="">
      <cdr:nvSpPr>
        <cdr:cNvPr id="4" name="Textfeld 3">
          <a:extLst xmlns:a="http://schemas.openxmlformats.org/drawingml/2006/main">
            <a:ext uri="{FF2B5EF4-FFF2-40B4-BE49-F238E27FC236}">
              <a16:creationId xmlns:a16="http://schemas.microsoft.com/office/drawing/2014/main" id="{FD93B37D-56F2-4CC4-9D8E-5ED505A68362}"/>
            </a:ext>
          </a:extLst>
        </cdr:cNvPr>
        <cdr:cNvSpPr txBox="1"/>
      </cdr:nvSpPr>
      <cdr:spPr>
        <a:xfrm xmlns:a="http://schemas.openxmlformats.org/drawingml/2006/main">
          <a:off x="6808488" y="3586505"/>
          <a:ext cx="556536" cy="208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900">
              <a:latin typeface="Meta Offc" panose="020B0604030101020102" pitchFamily="34" charset="0"/>
            </a:rPr>
            <a:t>Target</a:t>
          </a:r>
        </a:p>
      </cdr:txBody>
    </cdr:sp>
  </cdr:relSizeAnchor>
  <cdr:relSizeAnchor xmlns:cdr="http://schemas.openxmlformats.org/drawingml/2006/chartDrawing">
    <cdr:from>
      <cdr:x>0</cdr:x>
      <cdr:y>0.937</cdr:y>
    </cdr:from>
    <cdr:to>
      <cdr:x>0.48919</cdr:x>
      <cdr:y>0.99645</cdr:y>
    </cdr:to>
    <cdr:sp macro="" textlink="">
      <cdr:nvSpPr>
        <cdr:cNvPr id="8" name="Textfeld 1">
          <a:extLst xmlns:a="http://schemas.openxmlformats.org/drawingml/2006/main">
            <a:ext uri="{FF2B5EF4-FFF2-40B4-BE49-F238E27FC236}">
              <a16:creationId xmlns:a16="http://schemas.microsoft.com/office/drawing/2014/main" id="{767B5576-B5ED-4ED4-9584-7FFB9D02685B}"/>
            </a:ext>
          </a:extLst>
        </cdr:cNvPr>
        <cdr:cNvSpPr txBox="1"/>
      </cdr:nvSpPr>
      <cdr:spPr>
        <a:xfrm xmlns:a="http://schemas.openxmlformats.org/drawingml/2006/main">
          <a:off x="0" y="4365775"/>
          <a:ext cx="3696553" cy="276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36000" tIns="36000" rIns="36000" bIns="3600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 Annual surplus refered</a:t>
          </a:r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 to the middle year of the five-year-period (calculated from rounded annual values)</a:t>
          </a:r>
        </a:p>
        <a:p xmlns:a="http://schemas.openxmlformats.org/drawingml/2006/main">
          <a:r>
            <a:rPr lang="en-US" sz="600" b="0" i="0" u="none" strike="noStrike" baseline="0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t>** 1990: data partially uncertain and of only limited comparability with the following years</a:t>
          </a:r>
          <a:endParaRPr lang="en-US" sz="600">
            <a:latin typeface="Meta Offc" panose="020B0604030101020102" pitchFamily="34" charset="0"/>
            <a:cs typeface="Meta Offc" panose="020B0604030101020102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64"/>
  <sheetViews>
    <sheetView showGridLines="0" topLeftCell="A25" zoomScale="90" zoomScaleNormal="90" workbookViewId="0">
      <selection activeCell="B4" sqref="B4:D4"/>
    </sheetView>
  </sheetViews>
  <sheetFormatPr baseColWidth="10" defaultColWidth="11.42578125" defaultRowHeight="12.75" x14ac:dyDescent="0.2"/>
  <cols>
    <col min="1" max="1" width="18" style="7" bestFit="1" customWidth="1"/>
    <col min="2" max="2" width="25.5703125" style="7" customWidth="1"/>
    <col min="3" max="3" width="34.85546875" style="68" customWidth="1"/>
    <col min="4" max="4" width="40" style="66" customWidth="1"/>
    <col min="5" max="5" width="17.5703125" style="6" customWidth="1"/>
    <col min="6" max="6" width="17.7109375" style="7" customWidth="1"/>
    <col min="7" max="16384" width="11.42578125" style="7"/>
  </cols>
  <sheetData>
    <row r="1" spans="1:20" ht="15.95" customHeight="1" x14ac:dyDescent="0.2">
      <c r="A1" s="11" t="s">
        <v>1</v>
      </c>
      <c r="B1" s="74" t="s">
        <v>22</v>
      </c>
      <c r="C1" s="75"/>
      <c r="D1" s="75"/>
    </row>
    <row r="2" spans="1:20" ht="15.95" customHeight="1" x14ac:dyDescent="0.2">
      <c r="A2" s="11" t="s">
        <v>14</v>
      </c>
      <c r="B2" s="81" t="s">
        <v>23</v>
      </c>
      <c r="C2" s="82"/>
      <c r="D2" s="82"/>
    </row>
    <row r="3" spans="1:20" x14ac:dyDescent="0.2">
      <c r="A3" s="11" t="s">
        <v>2</v>
      </c>
      <c r="B3" s="74"/>
      <c r="C3" s="80"/>
      <c r="D3" s="80"/>
    </row>
    <row r="4" spans="1:20" ht="29.25" customHeight="1" x14ac:dyDescent="0.2">
      <c r="A4" s="11" t="s">
        <v>0</v>
      </c>
      <c r="B4" s="78" t="s">
        <v>28</v>
      </c>
      <c r="C4" s="79"/>
      <c r="D4" s="74"/>
      <c r="T4" s="7" t="str">
        <f>"Quelle: "&amp;Daten!B4</f>
        <v>Quelle: Bundesministerium für Ernährung und Landwirtschaft (BMEL) 2024, Statistischer Monatsbericht Kap. A Nährstoffbilanzen und Düngemittel, Nährstoffbilanz insgesamt von 1990 bis 2022 (MBT-0111260-0000)</v>
      </c>
    </row>
    <row r="5" spans="1:20" ht="29.25" customHeight="1" x14ac:dyDescent="0.2">
      <c r="A5" s="11" t="s">
        <v>15</v>
      </c>
      <c r="B5" s="81" t="s">
        <v>29</v>
      </c>
      <c r="C5" s="82"/>
      <c r="D5" s="82"/>
      <c r="T5" s="7" t="str">
        <f>"Source: "&amp;Daten!B5</f>
        <v>Source: Federal Ministry of Food and Agriculture (BMEL) 2024, Statistischer Monatsbericht Kap. A Nährstoffbilanzen und Düngemittel, Nährstoffbilanz insgesamt von 1990 bis 2022 (MBT-0111260-0000) (in German only)</v>
      </c>
    </row>
    <row r="6" spans="1:20" ht="29.25" customHeight="1" x14ac:dyDescent="0.2">
      <c r="A6" s="11" t="s">
        <v>3</v>
      </c>
      <c r="B6" s="74" t="s">
        <v>25</v>
      </c>
      <c r="C6" s="75"/>
      <c r="D6" s="75"/>
    </row>
    <row r="7" spans="1:20" x14ac:dyDescent="0.2">
      <c r="A7" s="11"/>
      <c r="B7" s="74" t="s">
        <v>24</v>
      </c>
      <c r="C7" s="75"/>
      <c r="D7" s="75"/>
    </row>
    <row r="8" spans="1:20" ht="29.25" customHeight="1" x14ac:dyDescent="0.2">
      <c r="A8" s="11" t="s">
        <v>16</v>
      </c>
      <c r="B8" s="81" t="s">
        <v>26</v>
      </c>
      <c r="C8" s="82"/>
      <c r="D8" s="82"/>
    </row>
    <row r="9" spans="1:20" x14ac:dyDescent="0.2">
      <c r="A9" s="11"/>
      <c r="B9" s="81" t="s">
        <v>21</v>
      </c>
      <c r="C9" s="82"/>
      <c r="D9" s="82"/>
    </row>
    <row r="10" spans="1:20" x14ac:dyDescent="0.2">
      <c r="A10" s="11" t="s">
        <v>8</v>
      </c>
      <c r="B10" s="74" t="s">
        <v>10</v>
      </c>
      <c r="C10" s="75"/>
      <c r="D10" s="75"/>
    </row>
    <row r="11" spans="1:20" x14ac:dyDescent="0.2">
      <c r="A11" s="12" t="s">
        <v>17</v>
      </c>
      <c r="B11" s="76" t="s">
        <v>18</v>
      </c>
      <c r="C11" s="77"/>
      <c r="D11" s="77"/>
    </row>
    <row r="12" spans="1:20" x14ac:dyDescent="0.2">
      <c r="D12" s="57"/>
    </row>
    <row r="13" spans="1:20" ht="27.75" customHeight="1" x14ac:dyDescent="0.2">
      <c r="A13" s="8"/>
      <c r="B13" s="39"/>
      <c r="C13" s="40" t="s">
        <v>19</v>
      </c>
      <c r="D13" s="40" t="s">
        <v>20</v>
      </c>
    </row>
    <row r="14" spans="1:20" ht="27.75" customHeight="1" x14ac:dyDescent="0.2">
      <c r="A14" s="6"/>
      <c r="B14" s="35"/>
      <c r="C14" s="36" t="s">
        <v>9</v>
      </c>
      <c r="D14" s="36" t="s">
        <v>11</v>
      </c>
      <c r="E14" s="55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20" ht="18.75" customHeight="1" x14ac:dyDescent="0.2">
      <c r="A15" s="6"/>
      <c r="B15" s="37" t="s">
        <v>12</v>
      </c>
      <c r="C15" s="69">
        <v>142</v>
      </c>
      <c r="D15" s="58" t="e">
        <f>NA()</f>
        <v>#N/A</v>
      </c>
      <c r="E15" s="51"/>
    </row>
    <row r="16" spans="1:20" ht="18.75" customHeight="1" x14ac:dyDescent="0.2">
      <c r="A16" s="10"/>
      <c r="B16" s="38"/>
      <c r="C16" s="70">
        <v>117</v>
      </c>
      <c r="D16" s="59" t="e">
        <f>NA()</f>
        <v>#N/A</v>
      </c>
      <c r="E16"/>
    </row>
    <row r="17" spans="1:17" ht="18.75" customHeight="1" x14ac:dyDescent="0.25">
      <c r="A17" s="6"/>
      <c r="B17" s="37"/>
      <c r="C17" s="69">
        <v>112</v>
      </c>
      <c r="D17" s="60">
        <v>117</v>
      </c>
      <c r="E17" s="52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8.75" customHeight="1" x14ac:dyDescent="0.2">
      <c r="A18" s="10"/>
      <c r="B18" s="38"/>
      <c r="C18" s="70">
        <v>106</v>
      </c>
      <c r="D18" s="61">
        <v>111</v>
      </c>
      <c r="E18" s="53"/>
    </row>
    <row r="19" spans="1:17" ht="18.75" customHeight="1" x14ac:dyDescent="0.2">
      <c r="A19" s="6"/>
      <c r="B19" s="37"/>
      <c r="C19" s="69">
        <v>106</v>
      </c>
      <c r="D19" s="60">
        <v>109</v>
      </c>
      <c r="E19" s="53"/>
    </row>
    <row r="20" spans="1:17" ht="18.75" customHeight="1" x14ac:dyDescent="0.2">
      <c r="A20" s="10"/>
      <c r="B20" s="38">
        <v>1995</v>
      </c>
      <c r="C20" s="70">
        <v>113</v>
      </c>
      <c r="D20" s="61">
        <v>108</v>
      </c>
      <c r="E20" s="53"/>
    </row>
    <row r="21" spans="1:17" ht="18.75" customHeight="1" x14ac:dyDescent="0.2">
      <c r="A21" s="6"/>
      <c r="B21" s="37"/>
      <c r="C21" s="69">
        <v>108</v>
      </c>
      <c r="D21" s="60">
        <v>108</v>
      </c>
      <c r="E21" s="53"/>
    </row>
    <row r="22" spans="1:17" ht="19.5" customHeight="1" x14ac:dyDescent="0.2">
      <c r="A22" s="10"/>
      <c r="B22" s="38"/>
      <c r="C22" s="70">
        <v>104</v>
      </c>
      <c r="D22" s="61">
        <v>109</v>
      </c>
      <c r="E22" s="53"/>
    </row>
    <row r="23" spans="1:17" ht="18.75" customHeight="1" x14ac:dyDescent="0.2">
      <c r="A23" s="6"/>
      <c r="B23" s="37"/>
      <c r="C23" s="69">
        <v>108</v>
      </c>
      <c r="D23" s="60">
        <v>109</v>
      </c>
      <c r="E23" s="53"/>
    </row>
    <row r="24" spans="1:17" ht="18.75" customHeight="1" x14ac:dyDescent="0.2">
      <c r="A24" s="10"/>
      <c r="B24" s="38"/>
      <c r="C24" s="70">
        <v>111</v>
      </c>
      <c r="D24" s="61">
        <v>108</v>
      </c>
      <c r="E24" s="53"/>
    </row>
    <row r="25" spans="1:17" ht="18.75" customHeight="1" x14ac:dyDescent="0.2">
      <c r="A25" s="6"/>
      <c r="B25" s="37">
        <v>2000</v>
      </c>
      <c r="C25" s="69">
        <v>116</v>
      </c>
      <c r="D25" s="60">
        <v>109</v>
      </c>
      <c r="E25" s="53"/>
    </row>
    <row r="26" spans="1:17" ht="18.75" customHeight="1" x14ac:dyDescent="0.2">
      <c r="A26" s="10"/>
      <c r="B26" s="38"/>
      <c r="C26" s="70">
        <v>102</v>
      </c>
      <c r="D26" s="61">
        <v>108</v>
      </c>
      <c r="E26" s="53"/>
    </row>
    <row r="27" spans="1:17" ht="18.75" customHeight="1" x14ac:dyDescent="0.2">
      <c r="A27" s="6"/>
      <c r="B27" s="37"/>
      <c r="C27" s="69">
        <v>106</v>
      </c>
      <c r="D27" s="60">
        <v>105</v>
      </c>
      <c r="E27" s="53"/>
    </row>
    <row r="28" spans="1:17" ht="18.75" customHeight="1" x14ac:dyDescent="0.2">
      <c r="A28" s="10"/>
      <c r="B28" s="38"/>
      <c r="C28" s="70">
        <v>105</v>
      </c>
      <c r="D28" s="61">
        <v>103</v>
      </c>
      <c r="E28" s="53"/>
    </row>
    <row r="29" spans="1:17" ht="18.75" customHeight="1" x14ac:dyDescent="0.2">
      <c r="A29" s="6"/>
      <c r="B29" s="37"/>
      <c r="C29" s="69">
        <v>97</v>
      </c>
      <c r="D29" s="60">
        <v>103</v>
      </c>
      <c r="E29" s="53"/>
    </row>
    <row r="30" spans="1:17" ht="18.75" customHeight="1" x14ac:dyDescent="0.2">
      <c r="A30" s="10"/>
      <c r="B30" s="38">
        <v>2005</v>
      </c>
      <c r="C30" s="70">
        <v>103</v>
      </c>
      <c r="D30" s="61">
        <v>102</v>
      </c>
      <c r="E30" s="53"/>
    </row>
    <row r="31" spans="1:17" ht="18.75" customHeight="1" x14ac:dyDescent="0.2">
      <c r="A31" s="6"/>
      <c r="B31" s="37"/>
      <c r="C31" s="69">
        <v>105</v>
      </c>
      <c r="D31" s="60">
        <v>102</v>
      </c>
      <c r="E31" s="53"/>
    </row>
    <row r="32" spans="1:17" ht="18.75" customHeight="1" x14ac:dyDescent="0.2">
      <c r="A32" s="10"/>
      <c r="B32" s="38"/>
      <c r="C32" s="70">
        <v>100</v>
      </c>
      <c r="D32" s="61">
        <v>99</v>
      </c>
      <c r="E32" s="53"/>
    </row>
    <row r="33" spans="1:5" ht="18.75" customHeight="1" x14ac:dyDescent="0.2">
      <c r="A33" s="6"/>
      <c r="B33" s="37"/>
      <c r="C33" s="69">
        <v>103</v>
      </c>
      <c r="D33" s="60">
        <v>96</v>
      </c>
      <c r="E33" s="53"/>
    </row>
    <row r="34" spans="1:5" ht="18.75" customHeight="1" x14ac:dyDescent="0.2">
      <c r="A34" s="10"/>
      <c r="B34" s="38"/>
      <c r="C34" s="70">
        <v>83</v>
      </c>
      <c r="D34" s="61">
        <v>96</v>
      </c>
      <c r="E34" s="53"/>
    </row>
    <row r="35" spans="1:5" ht="18.75" customHeight="1" x14ac:dyDescent="0.2">
      <c r="A35" s="6"/>
      <c r="B35" s="37">
        <v>2010</v>
      </c>
      <c r="C35" s="69">
        <v>90</v>
      </c>
      <c r="D35" s="60">
        <v>95</v>
      </c>
      <c r="E35" s="53"/>
    </row>
    <row r="36" spans="1:5" ht="18.75" customHeight="1" x14ac:dyDescent="0.2">
      <c r="A36" s="10"/>
      <c r="B36" s="38"/>
      <c r="C36" s="70">
        <v>106</v>
      </c>
      <c r="D36" s="61">
        <v>93</v>
      </c>
      <c r="E36" s="53"/>
    </row>
    <row r="37" spans="1:5" ht="18.75" customHeight="1" x14ac:dyDescent="0.2">
      <c r="A37" s="6"/>
      <c r="B37" s="37"/>
      <c r="C37" s="69">
        <v>93</v>
      </c>
      <c r="D37" s="60">
        <v>94</v>
      </c>
      <c r="E37" s="53"/>
    </row>
    <row r="38" spans="1:5" ht="18.75" customHeight="1" x14ac:dyDescent="0.2">
      <c r="A38" s="10"/>
      <c r="B38" s="38"/>
      <c r="C38" s="70">
        <v>95</v>
      </c>
      <c r="D38" s="61">
        <v>97</v>
      </c>
      <c r="E38" s="53"/>
    </row>
    <row r="39" spans="1:5" ht="18.75" customHeight="1" x14ac:dyDescent="0.2">
      <c r="A39" s="6"/>
      <c r="B39" s="37"/>
      <c r="C39" s="69">
        <v>87</v>
      </c>
      <c r="D39" s="60">
        <v>97</v>
      </c>
      <c r="E39" s="53"/>
    </row>
    <row r="40" spans="1:5" ht="18.75" customHeight="1" x14ac:dyDescent="0.2">
      <c r="A40" s="10"/>
      <c r="B40" s="38">
        <v>2015</v>
      </c>
      <c r="C40" s="70">
        <v>106</v>
      </c>
      <c r="D40" s="61">
        <v>97</v>
      </c>
      <c r="E40" s="53"/>
    </row>
    <row r="41" spans="1:5" ht="18" customHeight="1" x14ac:dyDescent="0.2">
      <c r="A41" s="10"/>
      <c r="B41" s="37"/>
      <c r="C41" s="69">
        <v>102</v>
      </c>
      <c r="D41" s="62">
        <v>96</v>
      </c>
      <c r="E41" s="53"/>
    </row>
    <row r="42" spans="1:5" ht="18" customHeight="1" x14ac:dyDescent="0.2">
      <c r="A42" s="10"/>
      <c r="B42" s="38"/>
      <c r="C42" s="70">
        <v>94</v>
      </c>
      <c r="D42" s="63">
        <v>94</v>
      </c>
      <c r="E42" s="53"/>
    </row>
    <row r="43" spans="1:5" ht="18" customHeight="1" x14ac:dyDescent="0.2">
      <c r="A43" s="10"/>
      <c r="B43" s="37"/>
      <c r="C43" s="69">
        <v>90</v>
      </c>
      <c r="D43" s="64">
        <v>89</v>
      </c>
      <c r="E43" s="53"/>
    </row>
    <row r="44" spans="1:5" ht="18" customHeight="1" x14ac:dyDescent="0.2">
      <c r="A44" s="10"/>
      <c r="B44" s="38"/>
      <c r="C44" s="70">
        <v>78</v>
      </c>
      <c r="D44" s="63">
        <v>83</v>
      </c>
      <c r="E44" s="53"/>
    </row>
    <row r="45" spans="1:5" ht="18" customHeight="1" x14ac:dyDescent="0.2">
      <c r="A45" s="10"/>
      <c r="B45" s="37">
        <v>2020</v>
      </c>
      <c r="C45" s="69">
        <v>82</v>
      </c>
      <c r="D45" s="62">
        <v>77</v>
      </c>
      <c r="E45"/>
    </row>
    <row r="46" spans="1:5" ht="18" customHeight="1" x14ac:dyDescent="0.2">
      <c r="A46" s="10"/>
      <c r="B46" s="38"/>
      <c r="C46" s="70">
        <v>70</v>
      </c>
      <c r="D46" s="63" t="e">
        <f>NA()</f>
        <v>#N/A</v>
      </c>
      <c r="E46"/>
    </row>
    <row r="47" spans="1:5" ht="18" customHeight="1" x14ac:dyDescent="0.2">
      <c r="A47" s="10"/>
      <c r="B47" s="71"/>
      <c r="C47" s="72">
        <v>63</v>
      </c>
      <c r="D47" s="62" t="e">
        <f>NA()</f>
        <v>#N/A</v>
      </c>
      <c r="E47"/>
    </row>
    <row r="48" spans="1:5" ht="18" customHeight="1" x14ac:dyDescent="0.2">
      <c r="A48" s="10"/>
      <c r="B48" s="38"/>
      <c r="C48" s="70"/>
      <c r="D48" s="63"/>
      <c r="E48"/>
    </row>
    <row r="49" spans="1:6" ht="18" customHeight="1" x14ac:dyDescent="0.2">
      <c r="A49" s="10"/>
      <c r="B49" s="37" t="s">
        <v>27</v>
      </c>
      <c r="C49" s="69"/>
      <c r="D49" s="62"/>
      <c r="E49"/>
    </row>
    <row r="50" spans="1:6" ht="22.5" customHeight="1" x14ac:dyDescent="0.2">
      <c r="A50" s="10"/>
      <c r="B50" s="38" t="s">
        <v>13</v>
      </c>
      <c r="C50" s="70" t="e">
        <f>NA()</f>
        <v>#N/A</v>
      </c>
      <c r="D50" s="63">
        <v>70</v>
      </c>
      <c r="E50" s="54"/>
      <c r="F50" s="34"/>
    </row>
    <row r="51" spans="1:6" ht="48" customHeight="1" x14ac:dyDescent="0.2">
      <c r="B51" s="73"/>
      <c r="C51" s="73"/>
      <c r="D51" s="65"/>
    </row>
    <row r="53" spans="1:6" ht="27" customHeight="1" x14ac:dyDescent="0.2"/>
    <row r="54" spans="1:6" x14ac:dyDescent="0.2">
      <c r="D54" s="67"/>
    </row>
    <row r="62" spans="1:6" x14ac:dyDescent="0.2">
      <c r="B62" s="6"/>
    </row>
    <row r="63" spans="1:6" x14ac:dyDescent="0.2">
      <c r="B63" s="6"/>
    </row>
    <row r="64" spans="1:6" x14ac:dyDescent="0.2">
      <c r="B64" s="6"/>
    </row>
  </sheetData>
  <sheetProtection selectLockedCells="1"/>
  <mergeCells count="12">
    <mergeCell ref="B51:C51"/>
    <mergeCell ref="B1:D1"/>
    <mergeCell ref="B10:D10"/>
    <mergeCell ref="B11:D11"/>
    <mergeCell ref="B6:D6"/>
    <mergeCell ref="B4:D4"/>
    <mergeCell ref="B3:D3"/>
    <mergeCell ref="B2:D2"/>
    <mergeCell ref="B5:D5"/>
    <mergeCell ref="B8:D8"/>
    <mergeCell ref="B7:D7"/>
    <mergeCell ref="B9:D9"/>
  </mergeCells>
  <phoneticPr fontId="19" type="noConversion"/>
  <conditionalFormatting sqref="E14:Q14 F15:K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0"/>
  <sheetViews>
    <sheetView showGridLines="0" tabSelected="1" zoomScale="120" zoomScaleNormal="120" workbookViewId="0">
      <selection activeCell="T25" sqref="T25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27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 x14ac:dyDescent="0.3">
      <c r="A3" s="4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5"/>
      <c r="C6" s="3"/>
      <c r="Q6" s="4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5"/>
      <c r="C7" s="3"/>
      <c r="Q7" s="4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5"/>
      <c r="C8" s="3"/>
      <c r="Q8" s="4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5"/>
      <c r="C9" s="3"/>
      <c r="Q9" s="4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5"/>
      <c r="C10" s="3"/>
      <c r="Q10" s="4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5"/>
      <c r="C11" s="3"/>
      <c r="Q11" s="4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5"/>
      <c r="C12" s="3"/>
      <c r="Q12" s="4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5"/>
      <c r="C13" s="3"/>
      <c r="Q13" s="4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5"/>
      <c r="C14" s="3"/>
      <c r="Q14" s="4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5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5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5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 x14ac:dyDescent="0.2">
      <c r="A20" s="45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7"/>
      <c r="R20" s="13"/>
    </row>
    <row r="21" spans="1:27" ht="31.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0"/>
  <sheetViews>
    <sheetView showGridLines="0" topLeftCell="A4" zoomScale="120" zoomScaleNormal="120" workbookViewId="0">
      <selection sqref="A1:Q21"/>
    </sheetView>
  </sheetViews>
  <sheetFormatPr baseColWidth="10" defaultRowHeight="12.75" x14ac:dyDescent="0.2"/>
  <cols>
    <col min="1" max="1" width="3.28515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27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46"/>
      <c r="S2" s="83" t="s">
        <v>7</v>
      </c>
      <c r="T2" s="84"/>
      <c r="U2" s="84"/>
      <c r="V2" s="84"/>
      <c r="W2" s="84"/>
      <c r="X2" s="84"/>
      <c r="Y2" s="84"/>
      <c r="Z2" s="84"/>
      <c r="AA2" s="85"/>
    </row>
    <row r="3" spans="1:27" ht="18.75" customHeight="1" x14ac:dyDescent="0.3">
      <c r="A3" s="4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46"/>
      <c r="S3" s="17"/>
      <c r="T3" s="18"/>
      <c r="U3" s="19"/>
      <c r="V3" s="18"/>
      <c r="W3" s="18"/>
      <c r="X3" s="19"/>
      <c r="Y3" s="18"/>
      <c r="Z3" s="18"/>
      <c r="AA3" s="20"/>
    </row>
    <row r="4" spans="1:27" ht="15.95" customHeight="1" x14ac:dyDescent="0.2">
      <c r="A4" s="4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46"/>
      <c r="S4" s="17"/>
      <c r="T4" s="18"/>
      <c r="U4" s="18"/>
      <c r="V4" s="18"/>
      <c r="W4" s="18"/>
      <c r="X4" s="18"/>
      <c r="Y4" s="18"/>
      <c r="Z4" s="18"/>
      <c r="AA4" s="20"/>
    </row>
    <row r="5" spans="1:27" ht="7.5" customHeight="1" x14ac:dyDescent="0.2">
      <c r="A5" s="4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46"/>
      <c r="S5" s="21"/>
      <c r="T5" s="22"/>
      <c r="U5" s="22"/>
      <c r="V5" s="22"/>
      <c r="W5" s="22"/>
      <c r="X5" s="22"/>
      <c r="Y5" s="22"/>
      <c r="Z5" s="22"/>
      <c r="AA5" s="23"/>
    </row>
    <row r="6" spans="1:27" ht="16.5" customHeight="1" x14ac:dyDescent="0.2">
      <c r="A6" s="45"/>
      <c r="C6" s="3"/>
      <c r="Q6" s="46"/>
      <c r="S6" s="21"/>
      <c r="T6" s="22"/>
      <c r="U6" s="22"/>
      <c r="V6" s="22"/>
      <c r="W6" s="22"/>
      <c r="X6" s="22"/>
      <c r="Y6" s="22"/>
      <c r="Z6" s="22"/>
      <c r="AA6" s="23"/>
    </row>
    <row r="7" spans="1:27" ht="16.5" customHeight="1" x14ac:dyDescent="0.2">
      <c r="A7" s="45"/>
      <c r="C7" s="3"/>
      <c r="Q7" s="46"/>
      <c r="S7" s="21"/>
      <c r="T7" s="22"/>
      <c r="U7" s="22"/>
      <c r="V7" s="22"/>
      <c r="W7" s="22"/>
      <c r="X7" s="22"/>
      <c r="Y7" s="22"/>
      <c r="Z7" s="22"/>
      <c r="AA7" s="23"/>
    </row>
    <row r="8" spans="1:27" ht="16.5" customHeight="1" x14ac:dyDescent="0.2">
      <c r="A8" s="45"/>
      <c r="C8" s="3"/>
      <c r="Q8" s="46"/>
      <c r="S8" s="21"/>
      <c r="T8" s="22"/>
      <c r="U8" s="22"/>
      <c r="V8" s="22"/>
      <c r="W8" s="22"/>
      <c r="X8" s="22"/>
      <c r="Y8" s="22"/>
      <c r="Z8" s="22"/>
      <c r="AA8" s="23"/>
    </row>
    <row r="9" spans="1:27" ht="16.5" customHeight="1" x14ac:dyDescent="0.2">
      <c r="A9" s="45"/>
      <c r="C9" s="3"/>
      <c r="Q9" s="46"/>
      <c r="S9" s="21"/>
      <c r="T9" s="22"/>
      <c r="U9" s="22"/>
      <c r="V9" s="22"/>
      <c r="W9" s="22"/>
      <c r="X9" s="22"/>
      <c r="Y9" s="22"/>
      <c r="Z9" s="22"/>
      <c r="AA9" s="23"/>
    </row>
    <row r="10" spans="1:27" ht="16.5" customHeight="1" x14ac:dyDescent="0.2">
      <c r="A10" s="45"/>
      <c r="C10" s="3"/>
      <c r="Q10" s="46"/>
      <c r="S10" s="21"/>
      <c r="T10" s="22"/>
      <c r="U10" s="22"/>
      <c r="V10" s="22"/>
      <c r="W10" s="22"/>
      <c r="X10" s="22"/>
      <c r="Y10" s="22"/>
      <c r="Z10" s="22"/>
      <c r="AA10" s="23"/>
    </row>
    <row r="11" spans="1:27" ht="16.5" customHeight="1" x14ac:dyDescent="0.2">
      <c r="A11" s="45"/>
      <c r="C11" s="3"/>
      <c r="Q11" s="46"/>
      <c r="S11" s="21"/>
      <c r="T11" s="24" t="s">
        <v>4</v>
      </c>
      <c r="U11" s="22"/>
      <c r="V11" s="22"/>
      <c r="W11" s="22"/>
      <c r="X11" s="22"/>
      <c r="Y11" s="22"/>
      <c r="Z11" s="22"/>
      <c r="AA11" s="23"/>
    </row>
    <row r="12" spans="1:27" ht="16.5" customHeight="1" x14ac:dyDescent="0.2">
      <c r="A12" s="45"/>
      <c r="C12" s="3"/>
      <c r="Q12" s="46"/>
      <c r="S12" s="21"/>
      <c r="T12" s="22"/>
      <c r="U12" s="22"/>
      <c r="V12" s="22"/>
      <c r="W12" s="22"/>
      <c r="X12" s="22"/>
      <c r="Y12" s="22"/>
      <c r="Z12" s="22"/>
      <c r="AA12" s="23"/>
    </row>
    <row r="13" spans="1:27" ht="17.25" customHeight="1" x14ac:dyDescent="0.2">
      <c r="A13" s="45"/>
      <c r="C13" s="3"/>
      <c r="Q13" s="46"/>
      <c r="S13" s="21"/>
      <c r="T13" s="24" t="s">
        <v>5</v>
      </c>
      <c r="U13" s="22"/>
      <c r="V13" s="22"/>
      <c r="W13" s="22"/>
      <c r="X13" s="22"/>
      <c r="Y13" s="22"/>
      <c r="Z13" s="22"/>
      <c r="AA13" s="23"/>
    </row>
    <row r="14" spans="1:27" ht="16.5" customHeight="1" x14ac:dyDescent="0.2">
      <c r="A14" s="45"/>
      <c r="C14" s="3"/>
      <c r="Q14" s="46"/>
      <c r="S14" s="21"/>
      <c r="T14" s="22"/>
      <c r="U14" s="22"/>
      <c r="V14" s="22"/>
      <c r="W14" s="22"/>
      <c r="X14" s="22"/>
      <c r="Y14" s="22"/>
      <c r="Z14" s="22"/>
      <c r="AA14" s="23"/>
    </row>
    <row r="15" spans="1:27" ht="16.5" customHeight="1" x14ac:dyDescent="0.2">
      <c r="A15" s="45"/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47"/>
      <c r="R15" s="13"/>
      <c r="S15" s="21"/>
      <c r="T15" s="22"/>
      <c r="U15" s="24" t="s">
        <v>6</v>
      </c>
      <c r="V15" s="22"/>
      <c r="W15" s="22"/>
      <c r="X15" s="24" t="s">
        <v>6</v>
      </c>
      <c r="Y15" s="22"/>
      <c r="Z15" s="22"/>
      <c r="AA15" s="23"/>
    </row>
    <row r="16" spans="1:27" ht="16.5" customHeight="1" x14ac:dyDescent="0.2">
      <c r="A16" s="45"/>
      <c r="B16" s="13"/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47"/>
      <c r="R16" s="13"/>
      <c r="S16" s="21"/>
      <c r="T16" s="22"/>
      <c r="U16" s="22"/>
      <c r="V16" s="22"/>
      <c r="W16" s="22"/>
      <c r="X16" s="22"/>
      <c r="Y16" s="22"/>
      <c r="Z16" s="22"/>
      <c r="AA16" s="23"/>
    </row>
    <row r="17" spans="1:27" ht="16.5" customHeight="1" x14ac:dyDescent="0.2">
      <c r="A17" s="45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47"/>
      <c r="R17" s="13"/>
      <c r="S17" s="21"/>
      <c r="T17" s="22"/>
      <c r="U17" s="22"/>
      <c r="V17" s="22"/>
      <c r="W17" s="22"/>
      <c r="X17" s="22"/>
      <c r="Y17" s="22"/>
      <c r="Z17" s="22"/>
      <c r="AA17" s="23"/>
    </row>
    <row r="18" spans="1:27" ht="22.5" customHeight="1" x14ac:dyDescent="0.2">
      <c r="A18" s="45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47"/>
      <c r="R18" s="13"/>
      <c r="S18" s="21"/>
      <c r="T18" s="22"/>
      <c r="U18" s="22"/>
      <c r="V18" s="22"/>
      <c r="W18" s="22"/>
      <c r="X18" s="22"/>
      <c r="Y18" s="22"/>
      <c r="Z18" s="22"/>
      <c r="AA18" s="23"/>
    </row>
    <row r="19" spans="1:27" ht="87" customHeight="1" x14ac:dyDescent="0.2">
      <c r="A19" s="45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  <c r="Q19" s="47"/>
      <c r="R19" s="13"/>
      <c r="S19" s="25"/>
      <c r="T19" s="26"/>
      <c r="U19" s="26"/>
      <c r="V19" s="26"/>
      <c r="W19" s="26"/>
      <c r="X19" s="26"/>
      <c r="Y19" s="26"/>
      <c r="Z19" s="26"/>
      <c r="AA19" s="27"/>
    </row>
    <row r="20" spans="1:27" ht="9" customHeight="1" x14ac:dyDescent="0.2">
      <c r="A20" s="45"/>
      <c r="B20" s="15"/>
      <c r="C20" s="16"/>
      <c r="D20" s="15"/>
      <c r="E20" s="33"/>
      <c r="F20" s="15"/>
      <c r="G20" s="33"/>
      <c r="H20" s="15"/>
      <c r="I20" s="33"/>
      <c r="J20" s="15"/>
      <c r="K20" s="33"/>
      <c r="L20" s="15"/>
      <c r="M20" s="33"/>
      <c r="N20" s="15"/>
      <c r="O20" s="13"/>
      <c r="P20" s="13"/>
      <c r="Q20" s="47"/>
      <c r="R20" s="13"/>
    </row>
    <row r="21" spans="1:27" ht="38.2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0"/>
      <c r="R21" s="13"/>
    </row>
    <row r="22" spans="1:27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7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27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27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7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27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  <c r="Q27" s="13"/>
      <c r="R27" s="13"/>
    </row>
    <row r="28" spans="1:27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  <c r="Q28" s="13"/>
      <c r="R28" s="13"/>
    </row>
    <row r="29" spans="1:27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  <c r="Q29" s="13"/>
      <c r="R29" s="13"/>
    </row>
    <row r="30" spans="1:27" x14ac:dyDescent="0.2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  <c r="Q30" s="13"/>
      <c r="R30" s="13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Daten</vt:lpstr>
      <vt:lpstr>Diagramm</vt:lpstr>
      <vt:lpstr>Diagramm ENGLISCH</vt:lpstr>
      <vt:lpstr>Diagramm!Druckbereich</vt:lpstr>
      <vt:lpstr>'Diagramm ENGLISCH'!Druckbereich</vt:lpstr>
      <vt:lpstr>Diagramm!Print</vt:lpstr>
      <vt:lpstr>'Diagramm ENGLISCH'!Print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2024-11-27T10:41:12Z</cp:lastPrinted>
  <dcterms:created xsi:type="dcterms:W3CDTF">2010-08-25T11:28:54Z</dcterms:created>
  <dcterms:modified xsi:type="dcterms:W3CDTF">2024-11-27T11:10:21Z</dcterms:modified>
</cp:coreProperties>
</file>