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8_RESSOURCEN-ABFALL\ABF-01_Abfallmenge-Siedlungsabf\"/>
    </mc:Choice>
  </mc:AlternateContent>
  <xr:revisionPtr revIDLastSave="0" documentId="13_ncr:1_{0F002197-43A2-4F75-9BF8-DB664D4FB5CB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7" r:id="rId2"/>
    <sheet name="Diagramm ENGLISCH" sheetId="18" r:id="rId3"/>
  </sheets>
  <definedNames>
    <definedName name="Beschriftung" localSheetId="2">OFFSET(Daten!#REF!,0,0,COUNTA(Daten!$B$13:$B$14),-1)</definedName>
    <definedName name="Beschriftung">OFFSET(Daten!#REF!,0,0,COUNTA(Daten!$B$13:$B$14),-1)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Diagramm!$B$1:$N$28</definedName>
    <definedName name="Print_Area" localSheetId="2">'Diagramm ENGLISCH'!$B$1:$N$28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1" l="1"/>
  <c r="T4" i="1" l="1"/>
</calcChain>
</file>

<file path=xl/sharedStrings.xml><?xml version="1.0" encoding="utf-8"?>
<sst xmlns="http://schemas.openxmlformats.org/spreadsheetml/2006/main" count="26" uniqueCount="20">
  <si>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</si>
  <si>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</si>
  <si>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</si>
  <si>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</si>
  <si>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</si>
  <si>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</si>
  <si>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Abfallaufkommen der Kategorie Siedlungsabfälle</t>
  </si>
  <si>
    <t>Millionen Tonnen</t>
  </si>
  <si>
    <t>Source:</t>
  </si>
  <si>
    <t>Million tonnes</t>
  </si>
  <si>
    <t>Hauptitel:</t>
  </si>
  <si>
    <t>Main heading:</t>
  </si>
  <si>
    <t>Fußnote:</t>
  </si>
  <si>
    <t>Footnote:</t>
  </si>
  <si>
    <t>Achsenbezeichnung 1:</t>
  </si>
  <si>
    <t>Name of axis 1:</t>
  </si>
  <si>
    <t>Waste generation in municipal waste category</t>
  </si>
  <si>
    <t>Siedlungsabfälle
(municipal waste)</t>
  </si>
  <si>
    <t>Statistisches Bundesamt, Statistischer Bericht - Abfallbilanz 2023, Wiesbaden 2025</t>
  </si>
  <si>
    <t>Federal Statistical Office of Germany, Statistical report - Waste balance 2023, Wiesbaden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</si>
</sst>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59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0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0" xfId="0" applyFont="1" applyFill="1" applyBorder="1" applyAlignment="1">
      <alignment horizontal="left" vertical="center" wrapText="1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0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0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1" xfId="0" applyFont="1" applyFill="1" applyBorder="1" applyAlignment="1">
      <alignment horizontal="left" vertical="center" wrapText="1"/>
    </xf>
    <xf numFmtId="0" fontId="0" fillId="0" borderId="0" xfId="0" applyFill="1"/>
    <xf numFmtId="0" fontId="30" fillId="25" borderId="21" xfId="0" applyFont="1" applyFill="1" applyBorder="1" applyAlignment="1">
      <alignment horizontal="center" vertical="center" wrapText="1"/>
    </xf>
    <xf numFmtId="165" fontId="29" fillId="24" borderId="22" xfId="0" applyNumberFormat="1" applyFont="1" applyFill="1" applyBorder="1" applyAlignment="1" applyProtection="1">
      <alignment horizontal="center" vertical="center" wrapText="1"/>
      <protection locked="0"/>
    </xf>
    <xf numFmtId="165" fontId="29" fillId="26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5" borderId="13" xfId="0" applyFont="1" applyFill="1" applyBorder="1" applyAlignment="1">
      <alignment horizontal="right" vertical="center"/>
    </xf>
    <xf numFmtId="0" fontId="30" fillId="25" borderId="14" xfId="0" applyFont="1" applyFill="1" applyBorder="1" applyAlignment="1">
      <alignment horizontal="right" vertical="center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26" xfId="0" applyFill="1" applyBorder="1"/>
    <xf numFmtId="0" fontId="0" fillId="0" borderId="21" xfId="0" applyBorder="1"/>
    <xf numFmtId="0" fontId="0" fillId="24" borderId="21" xfId="0" applyFill="1" applyBorder="1"/>
    <xf numFmtId="0" fontId="0" fillId="24" borderId="21" xfId="0" applyFill="1" applyBorder="1" applyProtection="1"/>
    <xf numFmtId="0" fontId="0" fillId="0" borderId="27" xfId="0" applyFill="1" applyBorder="1"/>
    <xf numFmtId="0" fontId="0" fillId="24" borderId="28" xfId="0" applyFill="1" applyBorder="1"/>
    <xf numFmtId="0" fontId="20" fillId="24" borderId="28" xfId="0" applyFont="1" applyFill="1" applyBorder="1" applyAlignment="1">
      <alignment horizontal="right" indent="1"/>
    </xf>
    <xf numFmtId="0" fontId="20" fillId="24" borderId="28" xfId="0" applyFont="1" applyFill="1" applyBorder="1"/>
    <xf numFmtId="0" fontId="0" fillId="24" borderId="29" xfId="0" applyFill="1" applyBorder="1"/>
    <xf numFmtId="0" fontId="27" fillId="24" borderId="12" xfId="0" applyFont="1" applyFill="1" applyBorder="1" applyAlignment="1" applyProtection="1">
      <alignment horizontal="left" vertical="center" wrapText="1"/>
      <protection locked="0"/>
    </xf>
    <xf numFmtId="0" fontId="27" fillId="24" borderId="12" xfId="0" applyFont="1" applyFill="1" applyBorder="1" applyAlignment="1" applyProtection="1">
      <alignment horizontal="left" vertical="center"/>
      <protection locked="0"/>
    </xf>
    <xf numFmtId="0" fontId="27" fillId="24" borderId="12" xfId="0" applyFont="1" applyFill="1" applyBorder="1" applyAlignment="1" applyProtection="1">
      <alignment horizontal="left"/>
      <protection locked="0"/>
    </xf>
    <xf numFmtId="0" fontId="27" fillId="24" borderId="18" xfId="0" applyFont="1" applyFill="1" applyBorder="1" applyAlignment="1" applyProtection="1">
      <alignment horizontal="left" vertical="center"/>
      <protection locked="0"/>
    </xf>
    <xf numFmtId="0" fontId="31" fillId="25" borderId="18" xfId="0" applyFont="1" applyFill="1" applyBorder="1" applyAlignment="1">
      <alignment horizontal="center" vertical="center"/>
    </xf>
    <xf numFmtId="0" fontId="31" fillId="25" borderId="19" xfId="0" applyFont="1" applyFill="1" applyBorder="1" applyAlignment="1">
      <alignment horizontal="center" vertical="center"/>
    </xf>
    <xf numFmtId="0" fontId="31" fillId="25" borderId="12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80808"/>
      <color rgb="FFFFFFFF"/>
      <color rgb="FF5EAD35"/>
      <color rgb="FFE6E6E6"/>
      <color rgb="FF333333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85240982767458E-2"/>
          <c:y val="6.8235665866850162E-2"/>
          <c:w val="0.91833428479747414"/>
          <c:h val="0.711948462790441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Siedlungsabfälle
(municipal waste)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DD1-4E36-AEDB-CA8046D2955D}"/>
              </c:ext>
            </c:extLst>
          </c:dPt>
          <c:dLbls>
            <c:dLbl>
              <c:idx val="0"/>
              <c:layout>
                <c:manualLayout>
                  <c:x val="8.6260130895786553E-4"/>
                  <c:y val="-0.3187458816666052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790458633342937E-2"/>
                      <c:h val="4.00176950672221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DD1-4E36-AEDB-CA8046D2955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1-4E36-AEDB-CA8046D2955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1-4E36-AEDB-CA8046D2955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1-4E36-AEDB-CA8046D2955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1-4E36-AEDB-CA8046D295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1-4E36-AEDB-CA8046D2955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D1-4E36-AEDB-CA8046D2955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DD1-4E36-AEDB-CA8046D2955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DD1-4E36-AEDB-CA8046D2955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DD1-4E36-AEDB-CA8046D2955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DD1-4E36-AEDB-CA8046D2955D}"/>
                </c:ext>
              </c:extLst>
            </c:dLbl>
            <c:dLbl>
              <c:idx val="11"/>
              <c:layout>
                <c:manualLayout>
                  <c:x val="0.13224199938796122"/>
                  <c:y val="-0.308416216712834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>
                        <a:latin typeface="Meta Offc" panose="020B0604030101020102" pitchFamily="34" charset="0"/>
                      </a:rPr>
                      <a:t>48,9</a:t>
                    </a:r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4DD1-4E36-AEDB-CA8046D2955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DD1-4E36-AEDB-CA8046D2955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DD1-4E36-AEDB-CA8046D2955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DD1-4E36-AEDB-CA8046D2955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DD1-4E36-AEDB-CA8046D2955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00-4818-A45D-33FF4D53AA6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B5-4F88-B274-79B6E41D63A8}"/>
                </c:ext>
              </c:extLst>
            </c:dLbl>
            <c:numFmt formatCode="0.0" sourceLinked="0"/>
            <c:spPr>
              <a:solidFill>
                <a:srgbClr val="080808"/>
              </a:solidFill>
              <a:ln>
                <a:noFill/>
              </a:ln>
            </c:spPr>
            <c:txPr>
              <a:bodyPr lIns="18000" tIns="18000" rIns="18000" bIns="18000"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Daten!$B$13:$B$26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Daten!$C$13:$C$26</c:f>
              <c:numCache>
                <c:formatCode>#,##0.0</c:formatCode>
                <c:ptCount val="14"/>
                <c:pt idx="0">
                  <c:v>49.237000000000002</c:v>
                </c:pt>
                <c:pt idx="1">
                  <c:v>50.237000000000002</c:v>
                </c:pt>
                <c:pt idx="2">
                  <c:v>49.759</c:v>
                </c:pt>
                <c:pt idx="3">
                  <c:v>49.57</c:v>
                </c:pt>
                <c:pt idx="4">
                  <c:v>51.101999999999997</c:v>
                </c:pt>
                <c:pt idx="5">
                  <c:v>51.6</c:v>
                </c:pt>
                <c:pt idx="6">
                  <c:v>52.1</c:v>
                </c:pt>
                <c:pt idx="7">
                  <c:v>51.79</c:v>
                </c:pt>
                <c:pt idx="8">
                  <c:v>50.3</c:v>
                </c:pt>
                <c:pt idx="9">
                  <c:v>50.6</c:v>
                </c:pt>
                <c:pt idx="10">
                  <c:v>51</c:v>
                </c:pt>
                <c:pt idx="11">
                  <c:v>51.8</c:v>
                </c:pt>
                <c:pt idx="12">
                  <c:v>48.6</c:v>
                </c:pt>
                <c:pt idx="13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DD1-4E36-AEDB-CA8046D295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overlap val="100"/>
        <c:axId val="213807320"/>
        <c:axId val="213807704"/>
      </c:barChart>
      <c:catAx>
        <c:axId val="213807320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3807704"/>
        <c:crosses val="autoZero"/>
        <c:auto val="1"/>
        <c:lblAlgn val="ctr"/>
        <c:lblOffset val="100"/>
        <c:noMultiLvlLbl val="0"/>
      </c:catAx>
      <c:valAx>
        <c:axId val="21380770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380732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17" footer="0.314960629921263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49543313736138E-2"/>
          <c:y val="6.8235657276434186E-2"/>
          <c:w val="0.91833428479747414"/>
          <c:h val="0.7119484627904411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Daten!$C$12</c:f>
              <c:strCache>
                <c:ptCount val="1"/>
                <c:pt idx="0">
                  <c:v>Siedlungsabfälle
(municipal waste)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ECF-47ED-A8C0-3A6BE34E6514}"/>
              </c:ext>
            </c:extLst>
          </c:dPt>
          <c:dLbls>
            <c:dLbl>
              <c:idx val="0"/>
              <c:layout>
                <c:manualLayout>
                  <c:x val="0"/>
                  <c:y val="-0.327841848818959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49.2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ECF-47ED-A8C0-3A6BE34E651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CF-47ED-A8C0-3A6BE34E651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CF-47ED-A8C0-3A6BE34E651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CF-47ED-A8C0-3A6BE34E651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CF-47ED-A8C0-3A6BE34E651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CF-47ED-A8C0-3A6BE34E651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CF-47ED-A8C0-3A6BE34E651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CF-47ED-A8C0-3A6BE34E651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CF-47ED-A8C0-3A6BE34E651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CF-47ED-A8C0-3A6BE34E651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CF-47ED-A8C0-3A6BE34E651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CF-47ED-A8C0-3A6BE34E6514}"/>
                </c:ext>
              </c:extLst>
            </c:dLbl>
            <c:dLbl>
              <c:idx val="12"/>
              <c:layout>
                <c:manualLayout>
                  <c:x val="6.6120999693980678E-2"/>
                  <c:y val="-0.32743461103005378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defRPr>
                    </a:pPr>
                    <a:r>
                      <a:rPr lang="en-US" sz="900" b="1">
                        <a:solidFill>
                          <a:srgbClr val="FFFFFF"/>
                        </a:solidFill>
                        <a:latin typeface="Meta Offc" panose="020B0604030101020102" pitchFamily="34" charset="0"/>
                      </a:rPr>
                      <a:t>48.9</a:t>
                    </a:r>
                  </a:p>
                </c:rich>
              </c:tx>
              <c:spPr>
                <a:solidFill>
                  <a:srgbClr val="080808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0ECF-47ED-A8C0-3A6BE34E651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ECF-47ED-A8C0-3A6BE34E651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ECF-47ED-A8C0-3A6BE34E651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ECF-47ED-A8C0-3A6BE34E651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D-40BA-A2D2-6FC31472FF7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2-4DD2-A9E2-B77779245E8A}"/>
                </c:ext>
              </c:extLst>
            </c:dLbl>
            <c:dLbl>
              <c:idx val="18"/>
              <c:layout>
                <c:manualLayout>
                  <c:x val="-1.317847887016603E-16"/>
                  <c:y val="-0.330848879543624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B9-4B04-94F0-E089C1408C2E}"/>
                </c:ext>
              </c:extLst>
            </c:dLbl>
            <c:numFmt formatCode="0.0" sourceLinked="0"/>
            <c:spPr>
              <a:solidFill>
                <a:srgbClr val="080808"/>
              </a:solidFill>
              <a:ln>
                <a:noFill/>
              </a:ln>
            </c:spPr>
            <c:txPr>
              <a:bodyPr lIns="18000" tIns="18000" rIns="18000" bIns="18000"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Daten!$B$13:$B$26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Daten!$C$13:$C$26</c:f>
              <c:numCache>
                <c:formatCode>#,##0.0</c:formatCode>
                <c:ptCount val="14"/>
                <c:pt idx="0">
                  <c:v>49.237000000000002</c:v>
                </c:pt>
                <c:pt idx="1">
                  <c:v>50.237000000000002</c:v>
                </c:pt>
                <c:pt idx="2">
                  <c:v>49.759</c:v>
                </c:pt>
                <c:pt idx="3">
                  <c:v>49.57</c:v>
                </c:pt>
                <c:pt idx="4">
                  <c:v>51.101999999999997</c:v>
                </c:pt>
                <c:pt idx="5">
                  <c:v>51.6</c:v>
                </c:pt>
                <c:pt idx="6">
                  <c:v>52.1</c:v>
                </c:pt>
                <c:pt idx="7">
                  <c:v>51.79</c:v>
                </c:pt>
                <c:pt idx="8">
                  <c:v>50.3</c:v>
                </c:pt>
                <c:pt idx="9">
                  <c:v>50.6</c:v>
                </c:pt>
                <c:pt idx="10">
                  <c:v>51</c:v>
                </c:pt>
                <c:pt idx="11">
                  <c:v>51.8</c:v>
                </c:pt>
                <c:pt idx="12">
                  <c:v>48.6</c:v>
                </c:pt>
                <c:pt idx="13">
                  <c:v>48.9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ECF-47ED-A8C0-3A6BE34E65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2"/>
        <c:overlap val="100"/>
        <c:axId val="214214144"/>
        <c:axId val="212915696"/>
      </c:barChart>
      <c:catAx>
        <c:axId val="21421414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12915696"/>
        <c:crosses val="autoZero"/>
        <c:auto val="1"/>
        <c:lblAlgn val="ctr"/>
        <c:lblOffset val="100"/>
        <c:noMultiLvlLbl val="0"/>
      </c:catAx>
      <c:valAx>
        <c:axId val="212915696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14214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17" footer="0.3149606299212631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16565</xdr:rowOff>
    </xdr:from>
    <xdr:to>
      <xdr:col>13</xdr:col>
      <xdr:colOff>786846</xdr:colOff>
      <xdr:row>21</xdr:row>
      <xdr:rowOff>54766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774700</xdr:colOff>
      <xdr:row>18</xdr:row>
      <xdr:rowOff>961773</xdr:rowOff>
    </xdr:from>
    <xdr:to>
      <xdr:col>13</xdr:col>
      <xdr:colOff>753489</xdr:colOff>
      <xdr:row>18</xdr:row>
      <xdr:rowOff>1155700</xdr:rowOff>
    </xdr:to>
    <xdr:sp macro="" textlink="Daten!T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49700" y="4720973"/>
          <a:ext cx="3083939" cy="193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Statistischer Bericht - Abfallbilanz 2023, Wiesbaden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1087950</xdr:rowOff>
    </xdr:from>
    <xdr:to>
      <xdr:col>4</xdr:col>
      <xdr:colOff>894521</xdr:colOff>
      <xdr:row>20</xdr:row>
      <xdr:rowOff>68118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2" y="4922798"/>
          <a:ext cx="1678885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157368</xdr:colOff>
      <xdr:row>0</xdr:row>
      <xdr:rowOff>241436</xdr:rowOff>
    </xdr:from>
    <xdr:to>
      <xdr:col>13</xdr:col>
      <xdr:colOff>157367</xdr:colOff>
      <xdr:row>2</xdr:row>
      <xdr:rowOff>240193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7368" y="241436"/>
          <a:ext cx="6145695" cy="51227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Abfallaufkommen der Kategorie Siedlungsabfälle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218512</xdr:colOff>
      <xdr:row>2</xdr:row>
      <xdr:rowOff>51288</xdr:rowOff>
    </xdr:from>
    <xdr:to>
      <xdr:col>6</xdr:col>
      <xdr:colOff>26739</xdr:colOff>
      <xdr:row>3</xdr:row>
      <xdr:rowOff>42959</xdr:rowOff>
    </xdr:to>
    <xdr:sp macro="" textlink="Daten!B8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38320" y="564173"/>
          <a:ext cx="1639957" cy="23345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59C3116-D260-40B7-AE0E-347E7337038F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Millionen Tonnen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773938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4" y="268527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946258</xdr:rowOff>
    </xdr:from>
    <xdr:to>
      <xdr:col>13</xdr:col>
      <xdr:colOff>765655</xdr:colOff>
      <xdr:row>18</xdr:row>
      <xdr:rowOff>946258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1" y="4781106"/>
          <a:ext cx="66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10827</xdr:colOff>
      <xdr:row>1</xdr:row>
      <xdr:rowOff>19434</xdr:rowOff>
    </xdr:from>
    <xdr:to>
      <xdr:col>12</xdr:col>
      <xdr:colOff>243062</xdr:colOff>
      <xdr:row>2</xdr:row>
      <xdr:rowOff>33036</xdr:rowOff>
    </xdr:to>
    <xdr:sp macro="" textlink="Daten!B3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611635" y="275876"/>
          <a:ext cx="4826215" cy="27004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9F2E53-271A-4009-B4A2-09A942625F4E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16565</xdr:rowOff>
    </xdr:from>
    <xdr:to>
      <xdr:col>13</xdr:col>
      <xdr:colOff>786846</xdr:colOff>
      <xdr:row>22</xdr:row>
      <xdr:rowOff>68809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349251</xdr:colOff>
      <xdr:row>18</xdr:row>
      <xdr:rowOff>962384</xdr:rowOff>
    </xdr:from>
    <xdr:to>
      <xdr:col>13</xdr:col>
      <xdr:colOff>753490</xdr:colOff>
      <xdr:row>20</xdr:row>
      <xdr:rowOff>135016</xdr:rowOff>
    </xdr:to>
    <xdr:sp macro="" textlink="Daten!T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444876" y="4780322"/>
          <a:ext cx="3436364" cy="3711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52DD1533-675D-4CBB-A723-655E7FCA6F2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of Germany, Statistical report - Waste balance 2023, Wiesbaden 2025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2484</xdr:colOff>
      <xdr:row>18</xdr:row>
      <xdr:rowOff>1087950</xdr:rowOff>
    </xdr:from>
    <xdr:to>
      <xdr:col>4</xdr:col>
      <xdr:colOff>894521</xdr:colOff>
      <xdr:row>20</xdr:row>
      <xdr:rowOff>169473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21559" y="4945575"/>
          <a:ext cx="1673087" cy="2824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157368</xdr:colOff>
      <xdr:row>0</xdr:row>
      <xdr:rowOff>241436</xdr:rowOff>
    </xdr:from>
    <xdr:to>
      <xdr:col>13</xdr:col>
      <xdr:colOff>157367</xdr:colOff>
      <xdr:row>2</xdr:row>
      <xdr:rowOff>240193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7368" y="241436"/>
          <a:ext cx="6124574" cy="513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9EEFA3-D016-4342-BB8F-2AAD3B110EE6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Waste generation in municipal waste category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208742</xdr:colOff>
      <xdr:row>2</xdr:row>
      <xdr:rowOff>51288</xdr:rowOff>
    </xdr:from>
    <xdr:to>
      <xdr:col>6</xdr:col>
      <xdr:colOff>23074</xdr:colOff>
      <xdr:row>3</xdr:row>
      <xdr:rowOff>42959</xdr:rowOff>
    </xdr:to>
    <xdr:sp macro="" textlink="Daten!B9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30992" y="559288"/>
          <a:ext cx="1639957" cy="22979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49740A0-8C32-48C5-91AC-D203DC6ED56C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 tonnes</a:t>
          </a:fld>
          <a:endParaRPr lang="de-DE" sz="7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11766</xdr:rowOff>
    </xdr:from>
    <xdr:to>
      <xdr:col>13</xdr:col>
      <xdr:colOff>773938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61" y="268941"/>
          <a:ext cx="6671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</xdr:colOff>
      <xdr:row>18</xdr:row>
      <xdr:rowOff>946258</xdr:rowOff>
    </xdr:from>
    <xdr:to>
      <xdr:col>13</xdr:col>
      <xdr:colOff>765655</xdr:colOff>
      <xdr:row>18</xdr:row>
      <xdr:rowOff>946258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9078" y="4803883"/>
          <a:ext cx="667115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42650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84264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06990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109499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1132456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10827</xdr:colOff>
      <xdr:row>1</xdr:row>
      <xdr:rowOff>19434</xdr:rowOff>
    </xdr:from>
    <xdr:to>
      <xdr:col>12</xdr:col>
      <xdr:colOff>243062</xdr:colOff>
      <xdr:row>2</xdr:row>
      <xdr:rowOff>33036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10902" y="276609"/>
          <a:ext cx="4823285" cy="27077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9F2E53-271A-4009-B4A2-09A942625F4E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0</xdr:colOff>
      <xdr:row>18</xdr:row>
      <xdr:rowOff>722312</xdr:rowOff>
    </xdr:from>
    <xdr:to>
      <xdr:col>25</xdr:col>
      <xdr:colOff>1</xdr:colOff>
      <xdr:row>18</xdr:row>
      <xdr:rowOff>1087438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223250" y="4540250"/>
          <a:ext cx="5786439" cy="365126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26"/>
  <sheetViews>
    <sheetView showGridLines="0" workbookViewId="0">
      <selection activeCell="B5" sqref="B5:C5"/>
    </sheetView>
  </sheetViews>
  <sheetFormatPr baseColWidth="10" defaultColWidth="11.42578125" defaultRowHeight="12.75" x14ac:dyDescent="0.2"/>
  <cols>
    <col min="1" max="1" width="18" style="7" bestFit="1" customWidth="1"/>
    <col min="2" max="2" width="23.5703125" style="7" customWidth="1"/>
    <col min="3" max="3" width="37.85546875" style="7" customWidth="1"/>
    <col min="4" max="9" width="11.42578125" style="6"/>
    <col min="10" max="16384" width="11.42578125" style="7"/>
  </cols>
  <sheetData>
    <row r="1" spans="1:20" x14ac:dyDescent="0.2">
      <c r="A1" s="38" t="s">
        <v>10</v>
      </c>
      <c r="B1" s="52" t="s">
        <v>6</v>
      </c>
      <c r="C1" s="53"/>
    </row>
    <row r="2" spans="1:20" x14ac:dyDescent="0.2">
      <c r="A2" s="38" t="s">
        <v>11</v>
      </c>
      <c r="B2" s="52" t="s">
        <v>16</v>
      </c>
      <c r="C2" s="53"/>
    </row>
    <row r="3" spans="1:20" ht="15.95" customHeight="1" x14ac:dyDescent="0.2">
      <c r="A3" s="38" t="s">
        <v>1</v>
      </c>
      <c r="B3" s="53"/>
      <c r="C3" s="53"/>
    </row>
    <row r="4" spans="1:20" x14ac:dyDescent="0.2">
      <c r="A4" s="38" t="s">
        <v>0</v>
      </c>
      <c r="B4" s="55" t="s">
        <v>18</v>
      </c>
      <c r="C4" s="53"/>
      <c r="T4" s="7" t="str">
        <f>"Quelle: "&amp;Daten!B4</f>
        <v>Quelle: Statistisches Bundesamt, Statistischer Bericht - Abfallbilanz 2023, Wiesbaden 2025</v>
      </c>
    </row>
    <row r="5" spans="1:20" ht="29.25" customHeight="1" x14ac:dyDescent="0.2">
      <c r="A5" s="38" t="s">
        <v>8</v>
      </c>
      <c r="B5" s="52" t="s">
        <v>19</v>
      </c>
      <c r="C5" s="53"/>
      <c r="T5" s="7" t="str">
        <f>"Source: "&amp;Daten!B5</f>
        <v>Source: Federal Statistical Office of Germany, Statistical report - Waste balance 2023, Wiesbaden 2025</v>
      </c>
    </row>
    <row r="6" spans="1:20" x14ac:dyDescent="0.2">
      <c r="A6" s="38" t="s">
        <v>12</v>
      </c>
      <c r="B6" s="52"/>
      <c r="C6" s="53"/>
    </row>
    <row r="7" spans="1:20" x14ac:dyDescent="0.2">
      <c r="A7" s="38" t="s">
        <v>13</v>
      </c>
      <c r="B7" s="52"/>
      <c r="C7" s="53"/>
    </row>
    <row r="8" spans="1:20" x14ac:dyDescent="0.2">
      <c r="A8" s="38" t="s">
        <v>14</v>
      </c>
      <c r="B8" s="53" t="s">
        <v>7</v>
      </c>
      <c r="C8" s="53"/>
    </row>
    <row r="9" spans="1:20" x14ac:dyDescent="0.2">
      <c r="A9" s="39" t="s">
        <v>15</v>
      </c>
      <c r="B9" s="54" t="s">
        <v>9</v>
      </c>
      <c r="C9" s="54"/>
    </row>
    <row r="11" spans="1:20" x14ac:dyDescent="0.2">
      <c r="A11" s="8"/>
      <c r="B11" s="8"/>
      <c r="C11" s="8"/>
    </row>
    <row r="12" spans="1:20" ht="28.5" customHeight="1" x14ac:dyDescent="0.2">
      <c r="A12" s="6"/>
      <c r="B12" s="33"/>
      <c r="C12" s="35" t="s">
        <v>17</v>
      </c>
      <c r="D12" s="9"/>
      <c r="E12" s="9"/>
      <c r="F12" s="9"/>
      <c r="G12" s="9"/>
      <c r="H12" s="9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18" customHeight="1" x14ac:dyDescent="0.2">
      <c r="A13" s="12"/>
      <c r="B13" s="11">
        <v>2010</v>
      </c>
      <c r="C13" s="36">
        <v>49.237000000000002</v>
      </c>
    </row>
    <row r="14" spans="1:20" ht="18" customHeight="1" x14ac:dyDescent="0.2">
      <c r="A14" s="12"/>
      <c r="B14" s="13">
        <v>2011</v>
      </c>
      <c r="C14" s="37">
        <v>50.237000000000002</v>
      </c>
    </row>
    <row r="15" spans="1:20" ht="18" customHeight="1" x14ac:dyDescent="0.2">
      <c r="B15" s="11">
        <v>2012</v>
      </c>
      <c r="C15" s="36">
        <v>49.759</v>
      </c>
    </row>
    <row r="16" spans="1:20" ht="18" customHeight="1" x14ac:dyDescent="0.2">
      <c r="B16" s="13">
        <v>2013</v>
      </c>
      <c r="C16" s="37">
        <v>49.57</v>
      </c>
    </row>
    <row r="17" spans="2:3" ht="18" customHeight="1" x14ac:dyDescent="0.2">
      <c r="B17" s="11">
        <v>2014</v>
      </c>
      <c r="C17" s="36">
        <v>51.101999999999997</v>
      </c>
    </row>
    <row r="18" spans="2:3" ht="18" customHeight="1" x14ac:dyDescent="0.2">
      <c r="B18" s="13">
        <v>2015</v>
      </c>
      <c r="C18" s="37">
        <v>51.6</v>
      </c>
    </row>
    <row r="19" spans="2:3" ht="18" customHeight="1" x14ac:dyDescent="0.2">
      <c r="B19" s="11">
        <v>2016</v>
      </c>
      <c r="C19" s="36">
        <v>52.1</v>
      </c>
    </row>
    <row r="20" spans="2:3" ht="18" customHeight="1" x14ac:dyDescent="0.2">
      <c r="B20" s="13">
        <v>2017</v>
      </c>
      <c r="C20" s="37">
        <v>51.79</v>
      </c>
    </row>
    <row r="21" spans="2:3" ht="18" customHeight="1" x14ac:dyDescent="0.2">
      <c r="B21" s="11">
        <v>2018</v>
      </c>
      <c r="C21" s="36">
        <v>50.3</v>
      </c>
    </row>
    <row r="22" spans="2:3" ht="18" customHeight="1" x14ac:dyDescent="0.2">
      <c r="B22" s="13">
        <v>2019</v>
      </c>
      <c r="C22" s="37">
        <v>50.6</v>
      </c>
    </row>
    <row r="23" spans="2:3" ht="18" customHeight="1" x14ac:dyDescent="0.2">
      <c r="B23" s="11">
        <v>2020</v>
      </c>
      <c r="C23" s="36">
        <v>51</v>
      </c>
    </row>
    <row r="24" spans="2:3" ht="18" customHeight="1" x14ac:dyDescent="0.2">
      <c r="B24" s="13">
        <v>2021</v>
      </c>
      <c r="C24" s="37">
        <v>51.8</v>
      </c>
    </row>
    <row r="25" spans="2:3" ht="18" customHeight="1" x14ac:dyDescent="0.2">
      <c r="B25" s="11">
        <v>2022</v>
      </c>
      <c r="C25" s="36">
        <v>48.6</v>
      </c>
    </row>
    <row r="26" spans="2:3" ht="18" customHeight="1" x14ac:dyDescent="0.2">
      <c r="B26" s="13">
        <v>2023</v>
      </c>
      <c r="C26" s="37">
        <v>48.9</v>
      </c>
    </row>
  </sheetData>
  <sheetProtection selectLockedCells="1"/>
  <mergeCells count="9">
    <mergeCell ref="B1:C1"/>
    <mergeCell ref="B8:C8"/>
    <mergeCell ref="B9:C9"/>
    <mergeCell ref="B6:C6"/>
    <mergeCell ref="B4:C4"/>
    <mergeCell ref="B3:C3"/>
    <mergeCell ref="B2:C2"/>
    <mergeCell ref="B5:C5"/>
    <mergeCell ref="B7:C7"/>
  </mergeCells>
  <phoneticPr fontId="19" type="noConversion"/>
  <conditionalFormatting sqref="D12:T12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G27" sqref="G27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93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9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2"/>
  <sheetViews>
    <sheetView showGridLines="0" zoomScale="120" zoomScaleNormal="120" workbookViewId="0">
      <selection activeCell="R28" sqref="R28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2.8554687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56" t="s">
        <v>5</v>
      </c>
      <c r="R2" s="57"/>
      <c r="S2" s="57"/>
      <c r="T2" s="57"/>
      <c r="U2" s="57"/>
      <c r="V2" s="57"/>
      <c r="W2" s="57"/>
      <c r="X2" s="57"/>
      <c r="Y2" s="58"/>
    </row>
    <row r="3" spans="1:25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4"/>
      <c r="Q3" s="18"/>
      <c r="R3" s="19"/>
      <c r="S3" s="20"/>
      <c r="T3" s="19"/>
      <c r="U3" s="19"/>
      <c r="V3" s="20"/>
      <c r="W3" s="19"/>
      <c r="X3" s="19"/>
      <c r="Y3" s="21"/>
    </row>
    <row r="4" spans="1:25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4"/>
      <c r="Q4" s="18"/>
      <c r="R4" s="19"/>
      <c r="S4" s="19"/>
      <c r="T4" s="19"/>
      <c r="U4" s="19"/>
      <c r="V4" s="19"/>
      <c r="W4" s="19"/>
      <c r="X4" s="19"/>
      <c r="Y4" s="21"/>
    </row>
    <row r="5" spans="1:25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4"/>
      <c r="Q5" s="22"/>
      <c r="R5" s="23"/>
      <c r="S5" s="23"/>
      <c r="T5" s="23"/>
      <c r="U5" s="23"/>
      <c r="V5" s="23"/>
      <c r="W5" s="23"/>
      <c r="X5" s="23"/>
      <c r="Y5" s="24"/>
    </row>
    <row r="6" spans="1:25" ht="16.5" customHeight="1" x14ac:dyDescent="0.2">
      <c r="A6" s="43"/>
      <c r="C6" s="3"/>
      <c r="N6" s="44"/>
      <c r="Q6" s="22"/>
      <c r="R6" s="23"/>
      <c r="S6" s="23"/>
      <c r="T6" s="23"/>
      <c r="U6" s="23"/>
      <c r="V6" s="23"/>
      <c r="W6" s="23"/>
      <c r="X6" s="23"/>
      <c r="Y6" s="24"/>
    </row>
    <row r="7" spans="1:25" ht="16.5" customHeight="1" x14ac:dyDescent="0.2">
      <c r="A7" s="43"/>
      <c r="C7" s="3"/>
      <c r="N7" s="44"/>
      <c r="Q7" s="22"/>
      <c r="R7" s="23"/>
      <c r="S7" s="23"/>
      <c r="T7" s="23"/>
      <c r="U7" s="23"/>
      <c r="V7" s="23"/>
      <c r="W7" s="23"/>
      <c r="X7" s="23"/>
      <c r="Y7" s="24"/>
    </row>
    <row r="8" spans="1:25" ht="16.5" customHeight="1" x14ac:dyDescent="0.2">
      <c r="A8" s="43"/>
      <c r="C8" s="3"/>
      <c r="N8" s="44"/>
      <c r="Q8" s="22"/>
      <c r="R8" s="23"/>
      <c r="S8" s="23"/>
      <c r="T8" s="23"/>
      <c r="U8" s="23"/>
      <c r="V8" s="23"/>
      <c r="W8" s="23"/>
      <c r="X8" s="23"/>
      <c r="Y8" s="24"/>
    </row>
    <row r="9" spans="1:25" ht="16.5" customHeight="1" x14ac:dyDescent="0.2">
      <c r="A9" s="43"/>
      <c r="C9" s="3"/>
      <c r="N9" s="44"/>
      <c r="Q9" s="22"/>
      <c r="R9" s="23"/>
      <c r="S9" s="23"/>
      <c r="T9" s="23"/>
      <c r="U9" s="23"/>
      <c r="V9" s="23"/>
      <c r="W9" s="23"/>
      <c r="X9" s="23"/>
      <c r="Y9" s="24"/>
    </row>
    <row r="10" spans="1:25" ht="16.5" customHeight="1" x14ac:dyDescent="0.2">
      <c r="A10" s="43"/>
      <c r="C10" s="3"/>
      <c r="N10" s="44"/>
      <c r="Q10" s="22"/>
      <c r="R10" s="23"/>
      <c r="S10" s="23"/>
      <c r="T10" s="23"/>
      <c r="U10" s="23"/>
      <c r="V10" s="23"/>
      <c r="W10" s="23"/>
      <c r="X10" s="23"/>
      <c r="Y10" s="24"/>
    </row>
    <row r="11" spans="1:25" ht="16.5" customHeight="1" x14ac:dyDescent="0.2">
      <c r="A11" s="43"/>
      <c r="C11" s="3"/>
      <c r="N11" s="44"/>
      <c r="Q11" s="22"/>
      <c r="R11" s="25" t="s">
        <v>2</v>
      </c>
      <c r="S11" s="23"/>
      <c r="T11" s="23"/>
      <c r="U11" s="23"/>
      <c r="V11" s="23"/>
      <c r="W11" s="23"/>
      <c r="X11" s="23"/>
      <c r="Y11" s="24"/>
    </row>
    <row r="12" spans="1:25" ht="16.5" customHeight="1" x14ac:dyDescent="0.2">
      <c r="A12" s="43"/>
      <c r="C12" s="3"/>
      <c r="N12" s="44"/>
      <c r="Q12" s="22"/>
      <c r="R12" s="23"/>
      <c r="S12" s="23"/>
      <c r="T12" s="23"/>
      <c r="U12" s="23"/>
      <c r="V12" s="23"/>
      <c r="W12" s="23"/>
      <c r="X12" s="23"/>
      <c r="Y12" s="24"/>
    </row>
    <row r="13" spans="1:25" ht="17.25" customHeight="1" x14ac:dyDescent="0.2">
      <c r="A13" s="43"/>
      <c r="C13" s="3"/>
      <c r="N13" s="44"/>
      <c r="Q13" s="22"/>
      <c r="R13" s="25" t="s">
        <v>3</v>
      </c>
      <c r="S13" s="23"/>
      <c r="T13" s="23"/>
      <c r="U13" s="23"/>
      <c r="V13" s="23"/>
      <c r="W13" s="23"/>
      <c r="X13" s="23"/>
      <c r="Y13" s="24"/>
    </row>
    <row r="14" spans="1:25" ht="16.5" customHeight="1" x14ac:dyDescent="0.2">
      <c r="A14" s="43"/>
      <c r="C14" s="3"/>
      <c r="N14" s="44"/>
      <c r="Q14" s="22"/>
      <c r="R14" s="23"/>
      <c r="S14" s="23"/>
      <c r="T14" s="23"/>
      <c r="U14" s="23"/>
      <c r="V14" s="23"/>
      <c r="W14" s="23"/>
      <c r="X14" s="23"/>
      <c r="Y14" s="24"/>
    </row>
    <row r="15" spans="1:25" ht="16.5" customHeight="1" x14ac:dyDescent="0.2">
      <c r="A15" s="43"/>
      <c r="C15" s="3"/>
      <c r="N15" s="44"/>
      <c r="Q15" s="22"/>
      <c r="R15" s="23"/>
      <c r="S15" s="25" t="s">
        <v>4</v>
      </c>
      <c r="T15" s="23"/>
      <c r="U15" s="23"/>
      <c r="V15" s="25" t="s">
        <v>4</v>
      </c>
      <c r="W15" s="23"/>
      <c r="X15" s="23"/>
      <c r="Y15" s="24"/>
    </row>
    <row r="16" spans="1:25" ht="16.5" customHeight="1" x14ac:dyDescent="0.2">
      <c r="A16" s="43"/>
      <c r="C16" s="3"/>
      <c r="N16" s="44"/>
      <c r="Q16" s="22"/>
      <c r="R16" s="23"/>
      <c r="S16" s="23"/>
      <c r="T16" s="23"/>
      <c r="U16" s="23"/>
      <c r="V16" s="23"/>
      <c r="W16" s="23"/>
      <c r="X16" s="23"/>
      <c r="Y16" s="24"/>
    </row>
    <row r="17" spans="1:25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45"/>
      <c r="O17" s="14"/>
      <c r="P17" s="14"/>
      <c r="Q17" s="22"/>
      <c r="R17" s="23"/>
      <c r="S17" s="23"/>
      <c r="T17" s="23"/>
      <c r="U17" s="23"/>
      <c r="V17" s="23"/>
      <c r="W17" s="23"/>
      <c r="X17" s="23"/>
      <c r="Y17" s="24"/>
    </row>
    <row r="18" spans="1:25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45"/>
      <c r="O18" s="14"/>
      <c r="P18" s="14"/>
      <c r="Q18" s="22"/>
      <c r="R18" s="23"/>
      <c r="S18" s="23"/>
      <c r="T18" s="23"/>
      <c r="U18" s="23"/>
      <c r="V18" s="23"/>
      <c r="W18" s="23"/>
      <c r="X18" s="23"/>
      <c r="Y18" s="24"/>
    </row>
    <row r="19" spans="1:25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46"/>
      <c r="O19" s="14"/>
      <c r="P19" s="14"/>
      <c r="Q19" s="26"/>
      <c r="R19" s="27"/>
      <c r="S19" s="27"/>
      <c r="T19" s="27"/>
      <c r="U19" s="27"/>
      <c r="V19" s="27"/>
      <c r="W19" s="27"/>
      <c r="X19" s="27"/>
      <c r="Y19" s="28"/>
    </row>
    <row r="20" spans="1:25" ht="7.5" customHeight="1" x14ac:dyDescent="0.2">
      <c r="A20" s="47"/>
      <c r="B20" s="48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48"/>
      <c r="N20" s="51"/>
      <c r="O20" s="14"/>
      <c r="P20" s="14"/>
    </row>
    <row r="21" spans="1:25" ht="21.75" customHeight="1" x14ac:dyDescent="0.2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5" ht="6.75" customHeight="1" x14ac:dyDescent="0.2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25" ht="6" customHeight="1" x14ac:dyDescent="0.2">
      <c r="B23" s="29"/>
      <c r="C23" s="29"/>
      <c r="D23" s="29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</row>
    <row r="24" spans="1:25" ht="4.5" customHeight="1" x14ac:dyDescent="0.2">
      <c r="B24" s="29"/>
      <c r="C24" s="2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</row>
    <row r="25" spans="1:25" ht="6" customHeight="1" x14ac:dyDescent="0.2">
      <c r="B25" s="29"/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</row>
    <row r="26" spans="1:25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  <row r="27" spans="1:25" ht="4.5" customHeight="1" x14ac:dyDescent="0.2">
      <c r="B27" s="14"/>
      <c r="C27" s="14"/>
      <c r="D27" s="14"/>
      <c r="E27" s="14"/>
      <c r="F27" s="14"/>
      <c r="G27" s="14"/>
      <c r="H27" s="31"/>
      <c r="I27" s="31"/>
      <c r="J27" s="31"/>
      <c r="K27" s="31"/>
      <c r="L27" s="31"/>
      <c r="M27" s="14"/>
      <c r="N27" s="14"/>
      <c r="O27" s="14"/>
      <c r="P27" s="14"/>
    </row>
    <row r="28" spans="1:25" ht="18" customHeight="1" x14ac:dyDescent="0.2">
      <c r="B28" s="32"/>
      <c r="C28" s="32"/>
      <c r="D28" s="32"/>
      <c r="E28" s="32"/>
      <c r="F28" s="32"/>
      <c r="G28" s="31"/>
      <c r="H28" s="31"/>
      <c r="I28" s="31"/>
      <c r="J28" s="31"/>
      <c r="K28" s="31"/>
      <c r="L28" s="31"/>
      <c r="M28" s="14"/>
      <c r="N28" s="14"/>
      <c r="O28" s="14"/>
      <c r="P28" s="14"/>
    </row>
    <row r="29" spans="1:25" x14ac:dyDescent="0.2">
      <c r="B29" s="32"/>
      <c r="C29" s="32"/>
      <c r="D29" s="32"/>
      <c r="E29" s="32"/>
      <c r="F29" s="32"/>
      <c r="G29" s="31"/>
      <c r="H29" s="31"/>
      <c r="I29" s="31"/>
      <c r="J29" s="31"/>
      <c r="K29" s="31"/>
      <c r="L29" s="31"/>
      <c r="M29" s="14"/>
      <c r="N29" s="14"/>
      <c r="O29" s="14"/>
      <c r="P29" s="14"/>
    </row>
    <row r="30" spans="1:25" x14ac:dyDescent="0.2">
      <c r="B30" s="32"/>
      <c r="C30" s="32"/>
      <c r="D30" s="32"/>
      <c r="E30" s="32"/>
      <c r="F30" s="32"/>
      <c r="G30" s="31"/>
      <c r="H30" s="31"/>
      <c r="I30" s="31"/>
      <c r="J30" s="31"/>
      <c r="K30" s="31"/>
      <c r="L30" s="31"/>
      <c r="M30" s="14"/>
      <c r="N30" s="14"/>
      <c r="O30" s="14"/>
      <c r="P30" s="14"/>
    </row>
    <row r="31" spans="1:25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5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2017-09-19T12:53:53Z</cp:lastPrinted>
  <dcterms:created xsi:type="dcterms:W3CDTF">2010-08-25T11:28:54Z</dcterms:created>
  <dcterms:modified xsi:type="dcterms:W3CDTF">2025-10-07T07:33:18Z</dcterms:modified>
</cp:coreProperties>
</file>