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9_VERKEHR\9-1_Infrastruktur-Fahrzeugbestand\"/>
    </mc:Choice>
  </mc:AlternateContent>
  <xr:revisionPtr revIDLastSave="0" documentId="13_ncr:1_{5385344C-52E6-4D95-8854-9F4AA5CFE293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OFFSET(Daten!$B$10,0,0,COUNTA(Daten!$B$10:$B$10),-1)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8" i="1" l="1"/>
  <c r="C58" i="1"/>
  <c r="Y3" i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<sst xmlns="http://schemas.openxmlformats.org/spreadsheetml/2006/main" count="18" uniqueCount="17">
  <si>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</si>
  <si>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</si>
  <si>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</si>
  <si>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</si>
  <si>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</si>
  <si>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</si>
  <si>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</si>
  <si>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</si>
  <si>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</si>
  <si>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</si>
  <si>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Deutschland</t>
  </si>
  <si>
    <t>China</t>
  </si>
  <si>
    <t>2008**</t>
  </si>
  <si>
    <t>Autobestand* in Deutschland und China</t>
  </si>
  <si>
    <t>Verband der Automobilindustrie (VDA), Tatsachen und Zahlen, Jahresberichte</t>
  </si>
  <si>
    <t>* ohne Nutzfahrzeuge
** Änderung in der Erfassungsmethodik in Deutschland</t>
  </si>
  <si>
    <t>Anzahl der Personenkraftwagen in Millionen, jeweils zum 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</si>
</sst>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0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3" fontId="30" fillId="25" borderId="21" xfId="0" applyNumberFormat="1" applyFont="1" applyFill="1" applyBorder="1" applyAlignment="1">
      <alignment horizontal="left" vertical="center" wrapText="1"/>
    </xf>
    <xf numFmtId="1" fontId="26" fillId="24" borderId="25" xfId="0" applyNumberFormat="1" applyFont="1" applyFill="1" applyBorder="1" applyAlignment="1">
      <alignment horizontal="left" vertical="center" wrapText="1"/>
    </xf>
    <xf numFmtId="1" fontId="26" fillId="26" borderId="25" xfId="0" applyNumberFormat="1" applyFont="1" applyFill="1" applyBorder="1" applyAlignment="1">
      <alignment horizontal="left" vertical="center" wrapText="1"/>
    </xf>
    <xf numFmtId="3" fontId="30" fillId="25" borderId="21" xfId="0" applyNumberFormat="1" applyFont="1" applyFill="1" applyBorder="1" applyAlignment="1">
      <alignment horizontal="center" vertical="center" wrapText="1"/>
    </xf>
    <xf numFmtId="165" fontId="29" fillId="24" borderId="26" xfId="0" applyNumberFormat="1" applyFont="1" applyFill="1" applyBorder="1" applyAlignment="1">
      <alignment horizontal="center" vertical="center" wrapText="1"/>
    </xf>
    <xf numFmtId="165" fontId="29" fillId="26" borderId="26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26" fillId="26" borderId="28" xfId="0" applyFont="1" applyFill="1" applyBorder="1" applyAlignment="1">
      <alignment horizontal="left"/>
    </xf>
    <xf numFmtId="0" fontId="26" fillId="24" borderId="28" xfId="0" applyFont="1" applyFill="1" applyBorder="1" applyAlignment="1">
      <alignment horizontal="left"/>
    </xf>
    <xf numFmtId="165" fontId="29" fillId="26" borderId="27" xfId="0" applyNumberFormat="1" applyFont="1" applyFill="1" applyBorder="1" applyAlignment="1">
      <alignment horizontal="center" vertical="center"/>
    </xf>
    <xf numFmtId="165" fontId="29" fillId="24" borderId="27" xfId="0" applyNumberFormat="1" applyFont="1" applyFill="1" applyBorder="1" applyAlignment="1">
      <alignment horizontal="center" vertical="center"/>
    </xf>
    <xf numFmtId="165" fontId="29" fillId="26" borderId="0" xfId="0" applyNumberFormat="1" applyFont="1" applyFill="1" applyAlignment="1">
      <alignment horizontal="center" vertical="center"/>
    </xf>
    <xf numFmtId="165" fontId="29" fillId="24" borderId="0" xfId="0" applyNumberFormat="1" applyFont="1" applyFill="1" applyAlignment="1">
      <alignment horizontal="center" vertical="center"/>
    </xf>
    <xf numFmtId="165" fontId="0" fillId="0" borderId="0" xfId="0" applyNumberFormat="1"/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333333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466903426583117E-2"/>
          <c:y val="7.1346137921716901E-2"/>
          <c:w val="0.90452003517363733"/>
          <c:h val="0.67772315416497908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Deutschland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3.0028953707471301E-2"/>
                  <c:y val="-3.8641506572382377E-2"/>
                </c:manualLayout>
              </c:layout>
              <c:tx>
                <c:rich>
                  <a:bodyPr/>
                  <a:lstStyle/>
                  <a:p>
                    <a:pPr>
                      <a:defRPr sz="800" b="1">
                        <a:solidFill>
                          <a:srgbClr val="FFFFFF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 sz="800">
                        <a:solidFill>
                          <a:srgbClr val="FFFFFF"/>
                        </a:solidFill>
                      </a:rPr>
                      <a:t>22,6</a:t>
                    </a:r>
                  </a:p>
                </c:rich>
              </c:tx>
              <c:numFmt formatCode="#,##0.0" sourceLinked="0"/>
              <c:spPr>
                <a:solidFill>
                  <a:srgbClr val="333333"/>
                </a:solidFill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5B8-40FC-AB93-BD88DADD8005}"/>
                </c:ext>
              </c:extLst>
            </c:dLbl>
            <c:dLbl>
              <c:idx val="35"/>
              <c:numFmt formatCode="#,##0.0" sourceLinked="0"/>
              <c:spPr>
                <a:solidFill>
                  <a:srgbClr val="333333"/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5B8-40FC-AB93-BD88DADD8005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B8-40FC-AB93-BD88DADD8005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4D-43F6-95AD-E1AD55604543}"/>
                </c:ext>
              </c:extLst>
            </c:dLbl>
            <c:dLbl>
              <c:idx val="4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A5-4389-8285-27D889D8BB01}"/>
                </c:ext>
              </c:extLst>
            </c:dLbl>
            <c:numFmt formatCode="#,##0.0" sourceLinked="0"/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Daten!$B$10:$B$58</c:f>
              <c:strCache>
                <c:ptCount val="49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2008**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  <c:pt idx="47">
                  <c:v>2025</c:v>
                </c:pt>
                <c:pt idx="48">
                  <c:v>2026</c:v>
                </c:pt>
              </c:strCache>
            </c:strRef>
          </c:cat>
          <c:val>
            <c:numRef>
              <c:f>Daten!$C$10:$C$58</c:f>
              <c:numCache>
                <c:formatCode>0.000</c:formatCode>
                <c:ptCount val="49"/>
                <c:pt idx="0">
                  <c:v>22.613</c:v>
                </c:pt>
                <c:pt idx="1">
                  <c:v>23.809000000000001</c:v>
                </c:pt>
                <c:pt idx="2">
                  <c:v>25.004999999999999</c:v>
                </c:pt>
                <c:pt idx="3">
                  <c:v>25.768000000000001</c:v>
                </c:pt>
                <c:pt idx="4">
                  <c:v>26.459499999999998</c:v>
                </c:pt>
                <c:pt idx="5">
                  <c:v>27.151</c:v>
                </c:pt>
                <c:pt idx="6">
                  <c:v>27.842500000000001</c:v>
                </c:pt>
                <c:pt idx="7">
                  <c:v>28.533999999999999</c:v>
                </c:pt>
                <c:pt idx="8">
                  <c:v>29.405000000000001</c:v>
                </c:pt>
                <c:pt idx="9">
                  <c:v>29.561</c:v>
                </c:pt>
                <c:pt idx="10">
                  <c:v>31.130599999999998</c:v>
                </c:pt>
                <c:pt idx="11">
                  <c:v>32.700200000000002</c:v>
                </c:pt>
                <c:pt idx="12">
                  <c:v>34.269800000000004</c:v>
                </c:pt>
                <c:pt idx="13">
                  <c:v>35.839400000000005</c:v>
                </c:pt>
                <c:pt idx="14">
                  <c:v>37.408999999999999</c:v>
                </c:pt>
                <c:pt idx="15">
                  <c:v>38.061833333333333</c:v>
                </c:pt>
                <c:pt idx="16">
                  <c:v>38.714666666666666</c:v>
                </c:pt>
                <c:pt idx="17">
                  <c:v>39.3675</c:v>
                </c:pt>
                <c:pt idx="18">
                  <c:v>40.020333333333333</c:v>
                </c:pt>
                <c:pt idx="19">
                  <c:v>40.673166666666667</c:v>
                </c:pt>
                <c:pt idx="20">
                  <c:v>41.326000000000001</c:v>
                </c:pt>
                <c:pt idx="21">
                  <c:v>41.716000000000001</c:v>
                </c:pt>
                <c:pt idx="22">
                  <c:v>42.423000000000002</c:v>
                </c:pt>
                <c:pt idx="23">
                  <c:v>43.771999999999998</c:v>
                </c:pt>
                <c:pt idx="24">
                  <c:v>44.383000000000003</c:v>
                </c:pt>
                <c:pt idx="25">
                  <c:v>44.656999999999996</c:v>
                </c:pt>
                <c:pt idx="26">
                  <c:v>45.021999999999998</c:v>
                </c:pt>
                <c:pt idx="27">
                  <c:v>45.375</c:v>
                </c:pt>
                <c:pt idx="28">
                  <c:v>46.09</c:v>
                </c:pt>
                <c:pt idx="29">
                  <c:v>46.569000000000003</c:v>
                </c:pt>
                <c:pt idx="30">
                  <c:v>41.183</c:v>
                </c:pt>
                <c:pt idx="31">
                  <c:v>41.320999999999998</c:v>
                </c:pt>
                <c:pt idx="32">
                  <c:v>41.737000000000002</c:v>
                </c:pt>
                <c:pt idx="33">
                  <c:v>42.301000000000002</c:v>
                </c:pt>
                <c:pt idx="34">
                  <c:v>42.927</c:v>
                </c:pt>
                <c:pt idx="35">
                  <c:v>43.430999999999997</c:v>
                </c:pt>
                <c:pt idx="36">
                  <c:v>43.850999999999999</c:v>
                </c:pt>
                <c:pt idx="37">
                  <c:v>44.402999999999999</c:v>
                </c:pt>
                <c:pt idx="38">
                  <c:v>45.070999999999998</c:v>
                </c:pt>
                <c:pt idx="39">
                  <c:v>45.803559999999997</c:v>
                </c:pt>
                <c:pt idx="40">
                  <c:v>46.474594000000003</c:v>
                </c:pt>
                <c:pt idx="41">
                  <c:v>47.095999999999997</c:v>
                </c:pt>
                <c:pt idx="42">
                  <c:v>47.716000000000001</c:v>
                </c:pt>
                <c:pt idx="43">
                  <c:v>48.249000000000002</c:v>
                </c:pt>
                <c:pt idx="44">
                  <c:v>48.540900000000001</c:v>
                </c:pt>
                <c:pt idx="45">
                  <c:v>48.762999999999998</c:v>
                </c:pt>
                <c:pt idx="46">
                  <c:v>49.098999999999997</c:v>
                </c:pt>
                <c:pt idx="47">
                  <c:v>49.339165999999999</c:v>
                </c:pt>
                <c:pt idx="4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B8-40FC-AB93-BD88DADD8005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China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square"/>
            <c:size val="6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B8-40FC-AB93-BD88DADD8005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4D-43F6-95AD-E1AD5560454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28-4C9C-B055-8AA7AFFA3D26}"/>
                </c:ext>
              </c:extLst>
            </c:dLbl>
            <c:dLbl>
              <c:idx val="4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A5-4389-8285-27D889D8BB01}"/>
                </c:ext>
              </c:extLst>
            </c:dLbl>
            <c:numFmt formatCode="#,##0.0" sourceLinked="0"/>
            <c:spPr>
              <a:solidFill>
                <a:srgbClr val="333333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Daten!$B$10:$B$58</c:f>
              <c:strCache>
                <c:ptCount val="49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2008**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  <c:pt idx="47">
                  <c:v>2025</c:v>
                </c:pt>
                <c:pt idx="48">
                  <c:v>2026</c:v>
                </c:pt>
              </c:strCache>
            </c:strRef>
          </c:cat>
          <c:val>
            <c:numRef>
              <c:f>Daten!$D$10:$D$58</c:f>
              <c:numCache>
                <c:formatCode>0.000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0.05</c:v>
                </c:pt>
                <c:pt idx="3">
                  <c:v>0.06</c:v>
                </c:pt>
                <c:pt idx="4">
                  <c:v>7.0000000000000007E-2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0.1</c:v>
                </c:pt>
                <c:pt idx="9">
                  <c:v>0.51300000000000001</c:v>
                </c:pt>
                <c:pt idx="10">
                  <c:v>0.64319999999999999</c:v>
                </c:pt>
                <c:pt idx="11">
                  <c:v>0.77340000000000009</c:v>
                </c:pt>
                <c:pt idx="12">
                  <c:v>0.90359999999999996</c:v>
                </c:pt>
                <c:pt idx="13">
                  <c:v>1.0338000000000003</c:v>
                </c:pt>
                <c:pt idx="14">
                  <c:v>1.1639999999999999</c:v>
                </c:pt>
                <c:pt idx="15">
                  <c:v>1.9376666666666664</c:v>
                </c:pt>
                <c:pt idx="16">
                  <c:v>2.7113333333333332</c:v>
                </c:pt>
                <c:pt idx="17">
                  <c:v>3.4849999999999999</c:v>
                </c:pt>
                <c:pt idx="18">
                  <c:v>4.2586666666666666</c:v>
                </c:pt>
                <c:pt idx="19">
                  <c:v>5.0323333333333329</c:v>
                </c:pt>
                <c:pt idx="20">
                  <c:v>5.806</c:v>
                </c:pt>
                <c:pt idx="21">
                  <c:v>6.3380000000000001</c:v>
                </c:pt>
                <c:pt idx="22">
                  <c:v>6.87</c:v>
                </c:pt>
                <c:pt idx="23">
                  <c:v>7.4020000000000001</c:v>
                </c:pt>
                <c:pt idx="24">
                  <c:v>8</c:v>
                </c:pt>
                <c:pt idx="25">
                  <c:v>8.6</c:v>
                </c:pt>
                <c:pt idx="26">
                  <c:v>10</c:v>
                </c:pt>
                <c:pt idx="27">
                  <c:v>12</c:v>
                </c:pt>
                <c:pt idx="28">
                  <c:v>15</c:v>
                </c:pt>
                <c:pt idx="29">
                  <c:v>18.8</c:v>
                </c:pt>
                <c:pt idx="30">
                  <c:v>22.6</c:v>
                </c:pt>
                <c:pt idx="31">
                  <c:v>27.8</c:v>
                </c:pt>
                <c:pt idx="32">
                  <c:v>31.36</c:v>
                </c:pt>
                <c:pt idx="33">
                  <c:v>40.29</c:v>
                </c:pt>
                <c:pt idx="34">
                  <c:v>49.62</c:v>
                </c:pt>
                <c:pt idx="35">
                  <c:v>59.89</c:v>
                </c:pt>
                <c:pt idx="36">
                  <c:v>71.260000000000005</c:v>
                </c:pt>
                <c:pt idx="37">
                  <c:v>83.07</c:v>
                </c:pt>
                <c:pt idx="38">
                  <c:v>95.08</c:v>
                </c:pt>
                <c:pt idx="39">
                  <c:v>108.76</c:v>
                </c:pt>
                <c:pt idx="40">
                  <c:v>121.85</c:v>
                </c:pt>
                <c:pt idx="41">
                  <c:v>134.51</c:v>
                </c:pt>
                <c:pt idx="42">
                  <c:v>146.44</c:v>
                </c:pt>
                <c:pt idx="43">
                  <c:v>156.4</c:v>
                </c:pt>
                <c:pt idx="44">
                  <c:v>167.39</c:v>
                </c:pt>
                <c:pt idx="45">
                  <c:v>177.4</c:v>
                </c:pt>
                <c:pt idx="46">
                  <c:v>186.68</c:v>
                </c:pt>
                <c:pt idx="47">
                  <c:v>193.43</c:v>
                </c:pt>
                <c:pt idx="4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B8-40FC-AB93-BD88DADD80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7578688"/>
        <c:axId val="509068408"/>
      </c:lineChart>
      <c:catAx>
        <c:axId val="3275786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09068408"/>
        <c:crosses val="autoZero"/>
        <c:auto val="1"/>
        <c:lblAlgn val="ctr"/>
        <c:lblOffset val="100"/>
        <c:noMultiLvlLbl val="0"/>
      </c:catAx>
      <c:valAx>
        <c:axId val="50906840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75786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5992655863335191E-2"/>
          <c:y val="0.88907055598411844"/>
          <c:w val="0.87038755977012139"/>
          <c:h val="4.1235743019145857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5" footer="0.314960629921262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1188026</xdr:colOff>
      <xdr:row>58</xdr:row>
      <xdr:rowOff>16454</xdr:rowOff>
    </xdr:from>
    <xdr:to>
      <xdr:col>3</xdr:col>
      <xdr:colOff>1414028</xdr:colOff>
      <xdr:row>58</xdr:row>
      <xdr:rowOff>16454</xdr:rowOff>
    </xdr:to>
    <xdr:cxnSp macro="">
      <xdr:nvCxnSpPr>
        <xdr:cNvPr id="2" name="Gerade Verbindung 1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188026" y="13694354"/>
          <a:ext cx="3959802" cy="0"/>
        </a:xfrm>
        <a:prstGeom prst="line">
          <a:avLst/>
        </a:prstGeom>
        <a:ln w="6350">
          <a:solidFill>
            <a:srgbClr val="080808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2</xdr:row>
      <xdr:rowOff>24434</xdr:rowOff>
    </xdr:from>
    <xdr:to>
      <xdr:col>13</xdr:col>
      <xdr:colOff>248478</xdr:colOff>
      <xdr:row>18</xdr:row>
      <xdr:rowOff>1292088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215347</xdr:colOff>
      <xdr:row>18</xdr:row>
      <xdr:rowOff>1104540</xdr:rowOff>
    </xdr:from>
    <xdr:to>
      <xdr:col>13</xdr:col>
      <xdr:colOff>240196</xdr:colOff>
      <xdr:row>19</xdr:row>
      <xdr:rowOff>24871</xdr:rowOff>
    </xdr:to>
    <xdr:sp macro="" textlink="Daten!Y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901108" y="4939388"/>
          <a:ext cx="3064566" cy="369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Verband der Automobilindustrie (VDA), Tatsachen und Zahlen, Jahresberichte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249721</xdr:rowOff>
    </xdr:from>
    <xdr:to>
      <xdr:col>12</xdr:col>
      <xdr:colOff>844826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2522" y="249721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Autobestand* in Deutschland und China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82826</xdr:colOff>
      <xdr:row>1</xdr:row>
      <xdr:rowOff>119684</xdr:rowOff>
    </xdr:from>
    <xdr:to>
      <xdr:col>13</xdr:col>
      <xdr:colOff>463826</xdr:colOff>
      <xdr:row>2</xdr:row>
      <xdr:rowOff>131693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79174" y="376445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269939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3635" y="260244"/>
          <a:ext cx="619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207069</xdr:colOff>
      <xdr:row>18</xdr:row>
      <xdr:rowOff>1095377</xdr:rowOff>
    </xdr:from>
    <xdr:to>
      <xdr:col>13</xdr:col>
      <xdr:colOff>253373</xdr:colOff>
      <xdr:row>18</xdr:row>
      <xdr:rowOff>1095377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7069" y="4930225"/>
          <a:ext cx="619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322383</xdr:colOff>
      <xdr:row>2</xdr:row>
      <xdr:rowOff>120416</xdr:rowOff>
    </xdr:from>
    <xdr:to>
      <xdr:col>8</xdr:col>
      <xdr:colOff>161193</xdr:colOff>
      <xdr:row>3</xdr:row>
      <xdr:rowOff>95569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542191" y="633301"/>
          <a:ext cx="3304444" cy="216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7B1F594-9B14-48A0-9D96-D210C725B3F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Anzahl der Personenkraftwagen in Millionen, jeweils zum 1.1.</a:t>
          </a:fld>
          <a:endParaRPr lang="de-DE" sz="5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198783</xdr:colOff>
      <xdr:row>18</xdr:row>
      <xdr:rowOff>662610</xdr:rowOff>
    </xdr:from>
    <xdr:to>
      <xdr:col>13</xdr:col>
      <xdr:colOff>245087</xdr:colOff>
      <xdr:row>18</xdr:row>
      <xdr:rowOff>662610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198783" y="4497458"/>
          <a:ext cx="6192000" cy="0"/>
        </a:xfrm>
        <a:prstGeom prst="line">
          <a:avLst/>
        </a:prstGeom>
        <a:ln w="6350">
          <a:solidFill>
            <a:srgbClr val="080808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210377</xdr:colOff>
      <xdr:row>18</xdr:row>
      <xdr:rowOff>1099570</xdr:rowOff>
    </xdr:from>
    <xdr:to>
      <xdr:col>6</xdr:col>
      <xdr:colOff>649354</xdr:colOff>
      <xdr:row>19</xdr:row>
      <xdr:rowOff>19901</xdr:rowOff>
    </xdr:to>
    <xdr:sp macro="" textlink="Daten!B4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10377" y="4934418"/>
          <a:ext cx="2493064" cy="369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85110F06-2DC9-4C80-AB4B-B35A50C9D769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l"/>
            <a:t>* ohne Nutzfahrzeuge
** Änderung in der Erfassungsmethodik in Deutschland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Y60"/>
  <sheetViews>
    <sheetView showGridLines="0" zoomScaleNormal="100" workbookViewId="0">
      <selection activeCell="D64" sqref="D64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4" width="21.28515625" style="9" customWidth="1"/>
    <col min="5" max="20" width="8.28515625" style="9" customWidth="1"/>
    <col min="21" max="16384" width="11.42578125" style="9"/>
  </cols>
  <sheetData>
    <row r="1" spans="1:25" x14ac:dyDescent="0.2">
      <c r="A1" s="12" t="s">
        <v>1</v>
      </c>
      <c r="B1" s="59" t="s">
        <v>13</v>
      </c>
      <c r="C1" s="59"/>
      <c r="D1" s="59"/>
    </row>
    <row r="2" spans="1:25" ht="15.95" customHeight="1" x14ac:dyDescent="0.2">
      <c r="A2" s="12" t="s">
        <v>2</v>
      </c>
      <c r="B2" s="60"/>
      <c r="C2" s="60"/>
      <c r="D2" s="60"/>
    </row>
    <row r="3" spans="1:25" ht="25.5" customHeight="1" x14ac:dyDescent="0.2">
      <c r="A3" s="12" t="s">
        <v>0</v>
      </c>
      <c r="B3" s="59" t="s">
        <v>14</v>
      </c>
      <c r="C3" s="59"/>
      <c r="D3" s="59"/>
      <c r="Y3" s="9" t="str">
        <f>"Quelle: "&amp;Daten!B3</f>
        <v>Quelle: Verband der Automobilindustrie (VDA), Tatsachen und Zahlen, Jahresberichte</v>
      </c>
    </row>
    <row r="4" spans="1:25" ht="26.25" customHeight="1" x14ac:dyDescent="0.2">
      <c r="A4" s="12" t="s">
        <v>3</v>
      </c>
      <c r="B4" s="59" t="s">
        <v>15</v>
      </c>
      <c r="C4" s="59"/>
      <c r="D4" s="59"/>
    </row>
    <row r="5" spans="1:25" x14ac:dyDescent="0.2">
      <c r="A5" s="12" t="s">
        <v>8</v>
      </c>
      <c r="B5" s="60" t="s">
        <v>16</v>
      </c>
      <c r="C5" s="60"/>
      <c r="D5" s="60"/>
    </row>
    <row r="6" spans="1:25" x14ac:dyDescent="0.2">
      <c r="A6" s="13" t="s">
        <v>9</v>
      </c>
      <c r="B6" s="61"/>
      <c r="C6" s="61"/>
      <c r="D6" s="61"/>
    </row>
    <row r="8" spans="1:25" x14ac:dyDescent="0.2">
      <c r="A8" s="10"/>
      <c r="B8" s="10"/>
      <c r="C8" s="10"/>
      <c r="D8" s="10"/>
    </row>
    <row r="9" spans="1:25" ht="29.25" customHeight="1" x14ac:dyDescent="0.2">
      <c r="A9" s="8"/>
      <c r="B9" s="45"/>
      <c r="C9" s="48" t="s">
        <v>10</v>
      </c>
      <c r="D9" s="48" t="s">
        <v>11</v>
      </c>
      <c r="U9" s="11"/>
      <c r="V9" s="11"/>
      <c r="W9" s="11"/>
      <c r="X9" s="11"/>
      <c r="Y9" s="11"/>
    </row>
    <row r="10" spans="1:25" ht="18.75" customHeight="1" x14ac:dyDescent="0.2">
      <c r="A10" s="8"/>
      <c r="B10" s="46">
        <v>1978</v>
      </c>
      <c r="C10" s="49">
        <v>22.613</v>
      </c>
      <c r="D10" s="49">
        <v>0</v>
      </c>
    </row>
    <row r="11" spans="1:25" ht="18.75" customHeight="1" x14ac:dyDescent="0.2">
      <c r="B11" s="47">
        <v>1979</v>
      </c>
      <c r="C11" s="50">
        <v>23.809000000000001</v>
      </c>
      <c r="D11" s="50">
        <v>0</v>
      </c>
    </row>
    <row r="12" spans="1:25" ht="18.75" customHeight="1" x14ac:dyDescent="0.2">
      <c r="B12" s="46">
        <v>1980</v>
      </c>
      <c r="C12" s="49">
        <v>25.004999999999999</v>
      </c>
      <c r="D12" s="49">
        <v>0.05</v>
      </c>
    </row>
    <row r="13" spans="1:25" ht="18.75" customHeight="1" x14ac:dyDescent="0.2">
      <c r="B13" s="47">
        <v>1981</v>
      </c>
      <c r="C13" s="50">
        <v>25.768000000000001</v>
      </c>
      <c r="D13" s="50">
        <v>0.06</v>
      </c>
    </row>
    <row r="14" spans="1:25" ht="18.75" customHeight="1" x14ac:dyDescent="0.2">
      <c r="B14" s="46">
        <v>1982</v>
      </c>
      <c r="C14" s="49">
        <v>26.459499999999998</v>
      </c>
      <c r="D14" s="49">
        <v>7.0000000000000007E-2</v>
      </c>
    </row>
    <row r="15" spans="1:25" ht="18.75" customHeight="1" x14ac:dyDescent="0.2">
      <c r="B15" s="47">
        <v>1983</v>
      </c>
      <c r="C15" s="50">
        <v>27.151</v>
      </c>
      <c r="D15" s="50">
        <v>0.08</v>
      </c>
    </row>
    <row r="16" spans="1:25" ht="18.75" customHeight="1" x14ac:dyDescent="0.2">
      <c r="B16" s="46">
        <v>1984</v>
      </c>
      <c r="C16" s="49">
        <v>27.842500000000001</v>
      </c>
      <c r="D16" s="49">
        <v>0.09</v>
      </c>
    </row>
    <row r="17" spans="2:4" ht="18.75" customHeight="1" x14ac:dyDescent="0.2">
      <c r="B17" s="47">
        <v>1985</v>
      </c>
      <c r="C17" s="50">
        <v>28.533999999999999</v>
      </c>
      <c r="D17" s="50">
        <v>0.1</v>
      </c>
    </row>
    <row r="18" spans="2:4" ht="18.75" customHeight="1" x14ac:dyDescent="0.2">
      <c r="B18" s="46">
        <v>1986</v>
      </c>
      <c r="C18" s="49">
        <v>29.405000000000001</v>
      </c>
      <c r="D18" s="49">
        <v>0.1</v>
      </c>
    </row>
    <row r="19" spans="2:4" ht="18.75" customHeight="1" x14ac:dyDescent="0.2">
      <c r="B19" s="47">
        <v>1987</v>
      </c>
      <c r="C19" s="50">
        <v>29.561</v>
      </c>
      <c r="D19" s="50">
        <v>0.51300000000000001</v>
      </c>
    </row>
    <row r="20" spans="2:4" ht="18.75" customHeight="1" x14ac:dyDescent="0.2">
      <c r="B20" s="46">
        <v>1988</v>
      </c>
      <c r="C20" s="49">
        <v>31.130599999999998</v>
      </c>
      <c r="D20" s="49">
        <v>0.64319999999999999</v>
      </c>
    </row>
    <row r="21" spans="2:4" ht="18.75" customHeight="1" x14ac:dyDescent="0.2">
      <c r="B21" s="47">
        <v>1989</v>
      </c>
      <c r="C21" s="50">
        <v>32.700200000000002</v>
      </c>
      <c r="D21" s="50">
        <v>0.77340000000000009</v>
      </c>
    </row>
    <row r="22" spans="2:4" ht="18.75" customHeight="1" x14ac:dyDescent="0.2">
      <c r="B22" s="46">
        <v>1990</v>
      </c>
      <c r="C22" s="49">
        <v>34.269800000000004</v>
      </c>
      <c r="D22" s="49">
        <v>0.90359999999999996</v>
      </c>
    </row>
    <row r="23" spans="2:4" ht="18.75" customHeight="1" x14ac:dyDescent="0.2">
      <c r="B23" s="47">
        <v>1991</v>
      </c>
      <c r="C23" s="50">
        <v>35.839400000000005</v>
      </c>
      <c r="D23" s="50">
        <v>1.0338000000000003</v>
      </c>
    </row>
    <row r="24" spans="2:4" ht="18.75" customHeight="1" x14ac:dyDescent="0.2">
      <c r="B24" s="46">
        <v>1992</v>
      </c>
      <c r="C24" s="49">
        <v>37.408999999999999</v>
      </c>
      <c r="D24" s="49">
        <v>1.1639999999999999</v>
      </c>
    </row>
    <row r="25" spans="2:4" ht="18.75" customHeight="1" x14ac:dyDescent="0.2">
      <c r="B25" s="47">
        <v>1993</v>
      </c>
      <c r="C25" s="50">
        <v>38.061833333333333</v>
      </c>
      <c r="D25" s="50">
        <v>1.9376666666666664</v>
      </c>
    </row>
    <row r="26" spans="2:4" ht="18.75" customHeight="1" x14ac:dyDescent="0.2">
      <c r="B26" s="46">
        <v>1994</v>
      </c>
      <c r="C26" s="49">
        <v>38.714666666666666</v>
      </c>
      <c r="D26" s="49">
        <v>2.7113333333333332</v>
      </c>
    </row>
    <row r="27" spans="2:4" ht="18.75" customHeight="1" x14ac:dyDescent="0.2">
      <c r="B27" s="47">
        <v>1995</v>
      </c>
      <c r="C27" s="50">
        <v>39.3675</v>
      </c>
      <c r="D27" s="50">
        <v>3.4849999999999999</v>
      </c>
    </row>
    <row r="28" spans="2:4" ht="18.75" customHeight="1" x14ac:dyDescent="0.2">
      <c r="B28" s="46">
        <v>1996</v>
      </c>
      <c r="C28" s="49">
        <v>40.020333333333333</v>
      </c>
      <c r="D28" s="49">
        <v>4.2586666666666666</v>
      </c>
    </row>
    <row r="29" spans="2:4" ht="18.75" customHeight="1" x14ac:dyDescent="0.2">
      <c r="B29" s="47">
        <v>1997</v>
      </c>
      <c r="C29" s="50">
        <v>40.673166666666667</v>
      </c>
      <c r="D29" s="50">
        <v>5.0323333333333329</v>
      </c>
    </row>
    <row r="30" spans="2:4" ht="18.75" customHeight="1" x14ac:dyDescent="0.2">
      <c r="B30" s="46">
        <v>1998</v>
      </c>
      <c r="C30" s="49">
        <v>41.326000000000001</v>
      </c>
      <c r="D30" s="49">
        <v>5.806</v>
      </c>
    </row>
    <row r="31" spans="2:4" ht="18.75" customHeight="1" x14ac:dyDescent="0.2">
      <c r="B31" s="47">
        <v>1999</v>
      </c>
      <c r="C31" s="50">
        <v>41.716000000000001</v>
      </c>
      <c r="D31" s="50">
        <v>6.3380000000000001</v>
      </c>
    </row>
    <row r="32" spans="2:4" ht="18.75" customHeight="1" x14ac:dyDescent="0.2">
      <c r="B32" s="46">
        <v>2000</v>
      </c>
      <c r="C32" s="49">
        <v>42.423000000000002</v>
      </c>
      <c r="D32" s="49">
        <v>6.87</v>
      </c>
    </row>
    <row r="33" spans="2:4" ht="18.75" customHeight="1" x14ac:dyDescent="0.2">
      <c r="B33" s="47">
        <v>2001</v>
      </c>
      <c r="C33" s="50">
        <v>43.771999999999998</v>
      </c>
      <c r="D33" s="50">
        <v>7.4020000000000001</v>
      </c>
    </row>
    <row r="34" spans="2:4" ht="18.75" customHeight="1" x14ac:dyDescent="0.2">
      <c r="B34" s="46">
        <v>2002</v>
      </c>
      <c r="C34" s="49">
        <v>44.383000000000003</v>
      </c>
      <c r="D34" s="49">
        <v>8</v>
      </c>
    </row>
    <row r="35" spans="2:4" ht="18.75" customHeight="1" x14ac:dyDescent="0.2">
      <c r="B35" s="47">
        <v>2003</v>
      </c>
      <c r="C35" s="50">
        <v>44.656999999999996</v>
      </c>
      <c r="D35" s="50">
        <v>8.6</v>
      </c>
    </row>
    <row r="36" spans="2:4" ht="18.75" customHeight="1" x14ac:dyDescent="0.2">
      <c r="B36" s="46">
        <v>2004</v>
      </c>
      <c r="C36" s="49">
        <v>45.021999999999998</v>
      </c>
      <c r="D36" s="49">
        <v>10</v>
      </c>
    </row>
    <row r="37" spans="2:4" ht="18.75" customHeight="1" x14ac:dyDescent="0.2">
      <c r="B37" s="47">
        <v>2005</v>
      </c>
      <c r="C37" s="50">
        <v>45.375</v>
      </c>
      <c r="D37" s="50">
        <v>12</v>
      </c>
    </row>
    <row r="38" spans="2:4" ht="18.75" customHeight="1" x14ac:dyDescent="0.2">
      <c r="B38" s="46">
        <v>2006</v>
      </c>
      <c r="C38" s="49">
        <v>46.09</v>
      </c>
      <c r="D38" s="49">
        <v>15</v>
      </c>
    </row>
    <row r="39" spans="2:4" ht="18.75" customHeight="1" x14ac:dyDescent="0.2">
      <c r="B39" s="47">
        <v>2007</v>
      </c>
      <c r="C39" s="50">
        <v>46.569000000000003</v>
      </c>
      <c r="D39" s="50">
        <v>18.8</v>
      </c>
    </row>
    <row r="40" spans="2:4" ht="18.75" customHeight="1" x14ac:dyDescent="0.2">
      <c r="B40" s="46" t="s">
        <v>12</v>
      </c>
      <c r="C40" s="49">
        <v>41.183</v>
      </c>
      <c r="D40" s="49">
        <v>22.6</v>
      </c>
    </row>
    <row r="41" spans="2:4" ht="18.75" customHeight="1" x14ac:dyDescent="0.2">
      <c r="B41" s="47">
        <v>2009</v>
      </c>
      <c r="C41" s="50">
        <v>41.320999999999998</v>
      </c>
      <c r="D41" s="50">
        <v>27.8</v>
      </c>
    </row>
    <row r="42" spans="2:4" ht="18.75" customHeight="1" x14ac:dyDescent="0.2">
      <c r="B42" s="46">
        <v>2010</v>
      </c>
      <c r="C42" s="49">
        <v>41.737000000000002</v>
      </c>
      <c r="D42" s="49">
        <v>31.36</v>
      </c>
    </row>
    <row r="43" spans="2:4" ht="18.75" customHeight="1" x14ac:dyDescent="0.2">
      <c r="B43" s="47">
        <v>2011</v>
      </c>
      <c r="C43" s="50">
        <v>42.301000000000002</v>
      </c>
      <c r="D43" s="50">
        <v>40.29</v>
      </c>
    </row>
    <row r="44" spans="2:4" ht="18.75" customHeight="1" x14ac:dyDescent="0.2">
      <c r="B44" s="46">
        <v>2012</v>
      </c>
      <c r="C44" s="49">
        <v>42.927</v>
      </c>
      <c r="D44" s="49">
        <v>49.62</v>
      </c>
    </row>
    <row r="45" spans="2:4" ht="18.75" customHeight="1" x14ac:dyDescent="0.2">
      <c r="B45" s="47">
        <v>2013</v>
      </c>
      <c r="C45" s="50">
        <v>43.430999999999997</v>
      </c>
      <c r="D45" s="50">
        <v>59.89</v>
      </c>
    </row>
    <row r="46" spans="2:4" ht="18.75" customHeight="1" x14ac:dyDescent="0.2">
      <c r="B46" s="46">
        <v>2014</v>
      </c>
      <c r="C46" s="49">
        <v>43.850999999999999</v>
      </c>
      <c r="D46" s="49">
        <v>71.260000000000005</v>
      </c>
    </row>
    <row r="47" spans="2:4" ht="18.75" customHeight="1" x14ac:dyDescent="0.2">
      <c r="B47" s="47">
        <v>2015</v>
      </c>
      <c r="C47" s="50">
        <v>44.402999999999999</v>
      </c>
      <c r="D47" s="50">
        <v>83.07</v>
      </c>
    </row>
    <row r="48" spans="2:4" ht="18" customHeight="1" x14ac:dyDescent="0.2">
      <c r="B48" s="46">
        <v>2016</v>
      </c>
      <c r="C48" s="49">
        <v>45.070999999999998</v>
      </c>
      <c r="D48" s="49">
        <v>95.08</v>
      </c>
    </row>
    <row r="49" spans="1:7" ht="18" customHeight="1" x14ac:dyDescent="0.2">
      <c r="B49" s="52">
        <v>2017</v>
      </c>
      <c r="C49" s="54">
        <v>45.803559999999997</v>
      </c>
      <c r="D49" s="56">
        <v>108.76</v>
      </c>
    </row>
    <row r="50" spans="1:7" ht="18" customHeight="1" x14ac:dyDescent="0.2">
      <c r="B50" s="53">
        <v>2018</v>
      </c>
      <c r="C50" s="55">
        <v>46.474594000000003</v>
      </c>
      <c r="D50" s="57">
        <v>121.85</v>
      </c>
    </row>
    <row r="51" spans="1:7" ht="18.75" customHeight="1" x14ac:dyDescent="0.2">
      <c r="B51" s="52">
        <v>2019</v>
      </c>
      <c r="C51" s="54">
        <v>47.095999999999997</v>
      </c>
      <c r="D51" s="56">
        <v>134.51</v>
      </c>
    </row>
    <row r="52" spans="1:7" ht="18.75" customHeight="1" x14ac:dyDescent="0.2">
      <c r="B52" s="53">
        <v>2020</v>
      </c>
      <c r="C52" s="55">
        <v>47.716000000000001</v>
      </c>
      <c r="D52" s="57">
        <v>146.44</v>
      </c>
    </row>
    <row r="53" spans="1:7" ht="18.75" customHeight="1" x14ac:dyDescent="0.2">
      <c r="A53" s="51"/>
      <c r="B53" s="52">
        <v>2021</v>
      </c>
      <c r="C53" s="54">
        <v>48.249000000000002</v>
      </c>
      <c r="D53" s="56">
        <v>156.4</v>
      </c>
    </row>
    <row r="54" spans="1:7" ht="18.75" customHeight="1" x14ac:dyDescent="0.2">
      <c r="A54" s="51"/>
      <c r="B54" s="53">
        <v>2022</v>
      </c>
      <c r="C54" s="55">
        <v>48.540900000000001</v>
      </c>
      <c r="D54" s="57">
        <v>167.39</v>
      </c>
      <c r="E54"/>
      <c r="F54"/>
      <c r="G54"/>
    </row>
    <row r="55" spans="1:7" ht="18.75" customHeight="1" x14ac:dyDescent="0.2">
      <c r="A55" s="51"/>
      <c r="B55" s="52">
        <v>2023</v>
      </c>
      <c r="C55" s="54">
        <v>48.762999999999998</v>
      </c>
      <c r="D55" s="56">
        <v>177.4</v>
      </c>
      <c r="E55"/>
      <c r="F55"/>
      <c r="G55"/>
    </row>
    <row r="56" spans="1:7" ht="18.75" customHeight="1" x14ac:dyDescent="0.2">
      <c r="A56" s="51"/>
      <c r="B56" s="53">
        <v>2024</v>
      </c>
      <c r="C56" s="55">
        <v>49.098999999999997</v>
      </c>
      <c r="D56" s="57">
        <v>186.68</v>
      </c>
      <c r="E56"/>
      <c r="F56"/>
      <c r="G56"/>
    </row>
    <row r="57" spans="1:7" ht="18.75" customHeight="1" x14ac:dyDescent="0.2">
      <c r="B57" s="52">
        <v>2025</v>
      </c>
      <c r="C57" s="54">
        <v>49.339165999999999</v>
      </c>
      <c r="D57" s="56">
        <v>193.43</v>
      </c>
      <c r="E57"/>
      <c r="F57" s="58"/>
      <c r="G57"/>
    </row>
    <row r="58" spans="1:7" ht="18.75" customHeight="1" x14ac:dyDescent="0.2">
      <c r="B58" s="53">
        <v>2026</v>
      </c>
      <c r="C58" s="55" t="e">
        <f>NA()</f>
        <v>#N/A</v>
      </c>
      <c r="D58" s="57" t="e">
        <f>NA()</f>
        <v>#N/A</v>
      </c>
      <c r="E58"/>
      <c r="F58"/>
      <c r="G58"/>
    </row>
    <row r="59" spans="1:7" x14ac:dyDescent="0.2">
      <c r="E59"/>
      <c r="F59"/>
      <c r="G59"/>
    </row>
    <row r="60" spans="1:7" x14ac:dyDescent="0.2">
      <c r="E60"/>
      <c r="F60"/>
      <c r="G60"/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U9:Y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P9" sqref="P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22.7109375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7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25" ht="20.25" customHeight="1" x14ac:dyDescent="0.2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9"/>
      <c r="Q2" s="63" t="s">
        <v>7</v>
      </c>
      <c r="R2" s="64"/>
      <c r="S2" s="64"/>
      <c r="T2" s="64"/>
      <c r="U2" s="64"/>
      <c r="V2" s="64"/>
      <c r="W2" s="64"/>
      <c r="X2" s="64"/>
      <c r="Y2" s="65"/>
    </row>
    <row r="3" spans="1:25" ht="18.75" customHeight="1" x14ac:dyDescent="0.3">
      <c r="A3" s="3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9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3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9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3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9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38"/>
      <c r="C6" s="4"/>
      <c r="N6" s="39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38"/>
      <c r="C7" s="4"/>
      <c r="N7" s="39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38"/>
      <c r="C8" s="4"/>
      <c r="N8" s="39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38"/>
      <c r="C9" s="4"/>
      <c r="N9" s="39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38"/>
      <c r="C10" s="4"/>
      <c r="N10" s="39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38"/>
      <c r="C11" s="4"/>
      <c r="N11" s="39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38"/>
      <c r="C12" s="4"/>
      <c r="N12" s="39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38"/>
      <c r="C13" s="4"/>
      <c r="N13" s="39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38"/>
      <c r="B14" s="14"/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40"/>
      <c r="O14" s="14"/>
      <c r="P14" s="14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38"/>
      <c r="B15" s="14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40"/>
      <c r="O15" s="14"/>
      <c r="P15" s="14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 x14ac:dyDescent="0.2">
      <c r="A16" s="38"/>
      <c r="B16" s="14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40"/>
      <c r="O16" s="14"/>
      <c r="P16" s="14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38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0"/>
      <c r="O17" s="14"/>
      <c r="P17" s="14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38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40"/>
      <c r="O18" s="14"/>
      <c r="P18" s="14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114" customHeight="1" x14ac:dyDescent="0.2">
      <c r="A19" s="41"/>
      <c r="B19" s="42"/>
      <c r="C19" s="43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4"/>
      <c r="O19" s="14"/>
      <c r="P19" s="14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 x14ac:dyDescent="0.2">
      <c r="B20" s="16"/>
      <c r="C20" s="17"/>
      <c r="D20" s="16"/>
      <c r="E20" s="62"/>
      <c r="F20" s="16"/>
      <c r="G20" s="62"/>
      <c r="H20" s="16"/>
      <c r="I20" s="62"/>
      <c r="J20" s="16"/>
      <c r="K20" s="62"/>
      <c r="L20" s="16"/>
      <c r="M20" s="62"/>
      <c r="N20" s="16"/>
      <c r="O20" s="14"/>
      <c r="P20" s="14"/>
    </row>
    <row r="21" spans="1:25" ht="11.25" customHeight="1" x14ac:dyDescent="0.2">
      <c r="B21" s="16"/>
      <c r="C21" s="17"/>
      <c r="D21" s="16"/>
      <c r="E21" s="62"/>
      <c r="F21" s="16"/>
      <c r="G21" s="62"/>
      <c r="H21" s="16"/>
      <c r="I21" s="62"/>
      <c r="J21" s="16"/>
      <c r="K21" s="62"/>
      <c r="L21" s="16"/>
      <c r="M21" s="62"/>
      <c r="N21" s="16"/>
      <c r="O21" s="14"/>
      <c r="P21" s="14"/>
    </row>
    <row r="22" spans="1:25" ht="3.75" customHeight="1" x14ac:dyDescent="0.2">
      <c r="B22" s="16"/>
      <c r="C22" s="17"/>
      <c r="D22" s="16"/>
      <c r="E22" s="18"/>
      <c r="F22" s="16"/>
      <c r="G22" s="18"/>
      <c r="H22" s="16"/>
      <c r="I22" s="18"/>
      <c r="J22" s="16"/>
      <c r="K22" s="18"/>
      <c r="L22" s="16"/>
      <c r="M22" s="18"/>
      <c r="N22" s="16"/>
      <c r="O22" s="14"/>
      <c r="P22" s="14"/>
    </row>
    <row r="23" spans="1:25" ht="9" customHeight="1" x14ac:dyDescent="0.2">
      <c r="B23" s="16"/>
      <c r="C23" s="17"/>
      <c r="D23" s="16"/>
      <c r="E23" s="62"/>
      <c r="F23" s="16"/>
      <c r="G23" s="62"/>
      <c r="H23" s="16"/>
      <c r="I23" s="62"/>
      <c r="J23" s="16"/>
      <c r="K23" s="62"/>
      <c r="L23" s="16"/>
      <c r="M23" s="62"/>
      <c r="N23" s="16"/>
      <c r="O23" s="14"/>
      <c r="P23" s="14"/>
    </row>
    <row r="24" spans="1:25" ht="9" customHeight="1" x14ac:dyDescent="0.2">
      <c r="B24" s="16"/>
      <c r="C24" s="17"/>
      <c r="D24" s="16"/>
      <c r="E24" s="62"/>
      <c r="F24" s="16"/>
      <c r="G24" s="62"/>
      <c r="H24" s="16"/>
      <c r="I24" s="62"/>
      <c r="J24" s="16"/>
      <c r="K24" s="62"/>
      <c r="L24" s="16"/>
      <c r="M24" s="62"/>
      <c r="N24" s="16"/>
      <c r="O24" s="14"/>
      <c r="P24" s="14"/>
    </row>
    <row r="25" spans="1:25" ht="16.5" customHeight="1" x14ac:dyDescent="0.2">
      <c r="B25" s="14"/>
      <c r="C25" s="15"/>
      <c r="D25" s="19"/>
      <c r="E25" s="19"/>
      <c r="F25" s="19"/>
      <c r="G25" s="19"/>
      <c r="H25" s="19"/>
      <c r="I25" s="19"/>
      <c r="J25" s="19"/>
      <c r="K25" s="19"/>
      <c r="L25" s="19"/>
      <c r="M25" s="14"/>
      <c r="N25" s="14"/>
      <c r="O25" s="14"/>
      <c r="P25" s="14"/>
    </row>
    <row r="26" spans="1:25" ht="21.75" customHeigh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1:25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1:25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1:25" ht="6.75" customHeight="1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 x14ac:dyDescent="0.2">
      <c r="B32" s="14"/>
      <c r="C32" s="14"/>
      <c r="D32" s="14"/>
      <c r="E32" s="14"/>
      <c r="F32" s="14"/>
      <c r="G32" s="14"/>
      <c r="H32" s="33"/>
      <c r="I32" s="33"/>
      <c r="J32" s="33"/>
      <c r="K32" s="33"/>
      <c r="L32" s="33"/>
      <c r="M32" s="14"/>
      <c r="N32" s="14"/>
      <c r="O32" s="14"/>
      <c r="P32" s="14"/>
    </row>
    <row r="33" spans="2:16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4"/>
      <c r="N33" s="14"/>
      <c r="O33" s="14"/>
      <c r="P33" s="14"/>
    </row>
    <row r="34" spans="2:16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4"/>
      <c r="N34" s="14"/>
      <c r="O34" s="14"/>
      <c r="P34" s="14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2026-05-15T10:09:06Z</cp:lastPrinted>
  <dcterms:created xsi:type="dcterms:W3CDTF">2010-08-25T11:28:54Z</dcterms:created>
  <dcterms:modified xsi:type="dcterms:W3CDTF">2026-05-15T10:11:48Z</dcterms:modified>
</cp:coreProperties>
</file>