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6_CHEMIKALIEN\6-5_Strukturdaten-Industrie\"/>
    </mc:Choice>
  </mc:AlternateContent>
  <xr:revisionPtr revIDLastSave="0" documentId="13_ncr:1_{228EE1CB-481D-4E08-B728-175F1243A05C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OFFSET(Daten!$B$10,0,0,COUNTA(Daten!$B$10:$B$14),-1)</definedName>
    <definedName name="Daten">OFFSET(#REF!,0,0,COUNTA(#REF!),-1)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" l="1"/>
  <c r="R3" i="1" l="1"/>
</calcChain>
</file>

<file path=xl/sharedStrings.xml><?xml version="1.0" encoding="utf-8"?>
<sst xmlns="http://schemas.openxmlformats.org/spreadsheetml/2006/main" count="25" uniqueCount="24">
  <si>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</si>
  <si>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</si>
  <si>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</si>
  <si>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</si>
  <si>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</si>
  <si>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</si>
  <si>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</si>
  <si>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</si>
  <si>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</si>
  <si>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</si>
  <si>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Sektor </t>
  </si>
  <si>
    <t>Private Haushalte</t>
  </si>
  <si>
    <t>Verkehrs- und Lagereileistungen</t>
  </si>
  <si>
    <t>Chemische und pharmazeutische Erzeugnisse</t>
  </si>
  <si>
    <t>Sonstige Produktionsbereiche</t>
  </si>
  <si>
    <r>
      <t>CO</t>
    </r>
    <r>
      <rPr>
        <b/>
        <vertAlign val="subscript"/>
        <sz val="9"/>
        <color rgb="FFFFFFFF"/>
        <rFont val="Cambria"/>
        <family val="1"/>
      </rPr>
      <t>2</t>
    </r>
    <r>
      <rPr>
        <b/>
        <sz val="9"/>
        <color rgb="FFFFFFFF"/>
        <rFont val="Cambria"/>
        <family val="1"/>
      </rPr>
      <t>-Emissionen in 1.000 Tonnen</t>
    </r>
  </si>
  <si>
    <t>Energieversorgung</t>
  </si>
  <si>
    <t>Metallerzeugung u. -bearbeitung</t>
  </si>
  <si>
    <t>Kokerei- und Mineralölverarbeitung</t>
  </si>
  <si>
    <t>Land- u. Forstwirtschaft, Fischerei</t>
  </si>
  <si>
    <t>Handel, Instandhaltung und Reparatur von Kfz</t>
  </si>
  <si>
    <t>Glas, Glaswaren, Keramik, verarbeitete Steine und Erden</t>
  </si>
  <si>
    <t>Kohlendioxid-Emissionen nach Sektoren in Deutschland 2023</t>
  </si>
  <si>
    <t>Statistisches Bundesamt 2025, 85111-0002 Luftemissionen: Deutschland, Jahre, Luftemissionsarten, Wirtschaftszweige, https://www-genesis.destatis.de/genesis/online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</si>
</sst>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&quot;Quelle:&quot;\ @"/>
    <numFmt numFmtId="166" formatCode="0.0%"/>
    <numFmt numFmtId="167" formatCode="General\ \%"/>
    <numFmt numFmtId="168" formatCode="###\ ###\ ##0;[Red]\-###\ ###\ ##0;\-"/>
  </numFmts>
  <fonts count="38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9"/>
      <color rgb="FFFFFFFF"/>
      <name val="Cambria"/>
      <family val="1"/>
    </font>
    <font>
      <sz val="10"/>
      <name val="MetaNormalLF-Roman"/>
      <family val="2"/>
    </font>
    <font>
      <sz val="9"/>
      <name val="MetaNormalLF-Roman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/>
      <top/>
      <bottom/>
      <diagonal/>
    </border>
    <border>
      <left style="dotted">
        <color theme="1"/>
      </left>
      <right/>
      <top/>
      <bottom/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164" fontId="1" fillId="0" borderId="0" applyFont="0" applyFill="0" applyBorder="0" applyAlignment="0" applyProtection="0"/>
    <xf numFmtId="0" fontId="1" fillId="0" borderId="0"/>
    <xf numFmtId="168" fontId="36" fillId="0" borderId="0">
      <alignment horizontal="right" indent="1"/>
    </xf>
  </cellStyleXfs>
  <cellXfs count="75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5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0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0" xfId="0" applyFont="1" applyFill="1" applyBorder="1" applyAlignment="1">
      <alignment horizontal="left" vertical="center" wrapText="1"/>
    </xf>
    <xf numFmtId="0" fontId="30" fillId="25" borderId="13" xfId="0" applyFont="1" applyFill="1" applyBorder="1" applyAlignment="1">
      <alignment horizontal="right" vertical="center"/>
    </xf>
    <xf numFmtId="0" fontId="30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5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0" xfId="0" applyFill="1"/>
    <xf numFmtId="0" fontId="0" fillId="0" borderId="23" xfId="0" applyBorder="1"/>
    <xf numFmtId="0" fontId="0" fillId="0" borderId="24" xfId="0" applyBorder="1"/>
    <xf numFmtId="0" fontId="0" fillId="0" borderId="15" xfId="0" applyBorder="1"/>
    <xf numFmtId="0" fontId="0" fillId="24" borderId="15" xfId="0" applyFill="1" applyBorder="1"/>
    <xf numFmtId="0" fontId="0" fillId="0" borderId="22" xfId="0" applyFill="1" applyBorder="1"/>
    <xf numFmtId="0" fontId="0" fillId="0" borderId="10" xfId="0" applyFill="1" applyBorder="1"/>
    <xf numFmtId="0" fontId="0" fillId="0" borderId="11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167" fontId="33" fillId="0" borderId="0" xfId="0" applyNumberFormat="1" applyFont="1" applyAlignment="1">
      <alignment vertical="center"/>
    </xf>
    <xf numFmtId="166" fontId="33" fillId="0" borderId="0" xfId="0" applyNumberFormat="1" applyFont="1" applyAlignment="1">
      <alignment vertical="center"/>
    </xf>
    <xf numFmtId="0" fontId="34" fillId="0" borderId="0" xfId="0" applyFont="1" applyBorder="1" applyAlignment="1">
      <alignment vertical="center"/>
    </xf>
    <xf numFmtId="0" fontId="20" fillId="0" borderId="15" xfId="0" applyFont="1" applyBorder="1" applyAlignment="1"/>
    <xf numFmtId="0" fontId="22" fillId="0" borderId="15" xfId="0" applyFont="1" applyBorder="1" applyAlignment="1"/>
    <xf numFmtId="0" fontId="21" fillId="0" borderId="15" xfId="0" applyFont="1" applyBorder="1" applyAlignment="1"/>
    <xf numFmtId="0" fontId="0" fillId="24" borderId="15" xfId="0" applyFill="1" applyBorder="1" applyProtection="1"/>
    <xf numFmtId="0" fontId="30" fillId="25" borderId="25" xfId="0" applyFont="1" applyFill="1" applyBorder="1" applyAlignment="1">
      <alignment horizontal="center" vertical="center" wrapText="1"/>
    </xf>
    <xf numFmtId="0" fontId="30" fillId="25" borderId="21" xfId="0" applyFont="1" applyFill="1" applyBorder="1" applyAlignment="1">
      <alignment horizontal="left" vertical="center" wrapText="1"/>
    </xf>
    <xf numFmtId="0" fontId="0" fillId="0" borderId="0" xfId="0" applyFill="1" applyBorder="1"/>
    <xf numFmtId="0" fontId="25" fillId="24" borderId="15" xfId="0" applyFont="1" applyFill="1" applyBorder="1" applyAlignment="1" applyProtection="1">
      <alignment horizontal="left" vertical="top" wrapText="1"/>
    </xf>
    <xf numFmtId="0" fontId="0" fillId="24" borderId="16" xfId="0" applyFill="1" applyBorder="1" applyProtection="1"/>
    <xf numFmtId="0" fontId="20" fillId="24" borderId="16" xfId="0" applyFont="1" applyFill="1" applyBorder="1" applyAlignment="1" applyProtection="1">
      <alignment horizontal="right" indent="1"/>
    </xf>
    <xf numFmtId="0" fontId="25" fillId="24" borderId="16" xfId="0" applyFont="1" applyFill="1" applyBorder="1" applyAlignment="1" applyProtection="1">
      <alignment horizontal="left" vertical="top" wrapText="1"/>
    </xf>
    <xf numFmtId="0" fontId="25" fillId="24" borderId="17" xfId="0" applyFont="1" applyFill="1" applyBorder="1" applyAlignment="1" applyProtection="1">
      <alignment horizontal="left" vertical="top" wrapText="1"/>
    </xf>
    <xf numFmtId="3" fontId="29" fillId="24" borderId="26" xfId="0" applyNumberFormat="1" applyFont="1" applyFill="1" applyBorder="1" applyAlignment="1">
      <alignment horizontal="center" vertical="center" wrapText="1"/>
    </xf>
    <xf numFmtId="3" fontId="29" fillId="26" borderId="26" xfId="0" applyNumberFormat="1" applyFont="1" applyFill="1" applyBorder="1" applyAlignment="1">
      <alignment horizontal="center" vertical="center" wrapText="1"/>
    </xf>
    <xf numFmtId="3" fontId="30" fillId="25" borderId="25" xfId="0" applyNumberFormat="1" applyFont="1" applyFill="1" applyBorder="1" applyAlignment="1">
      <alignment horizontal="center" vertical="center" wrapText="1"/>
    </xf>
    <xf numFmtId="10" fontId="27" fillId="24" borderId="0" xfId="0" applyNumberFormat="1" applyFont="1" applyFill="1" applyProtection="1"/>
    <xf numFmtId="3" fontId="27" fillId="24" borderId="0" xfId="0" applyNumberFormat="1" applyFont="1" applyFill="1"/>
    <xf numFmtId="168" fontId="37" fillId="0" borderId="0" xfId="46" applyFont="1" applyFill="1" applyAlignment="1">
      <alignment horizontal="right" indent="1"/>
    </xf>
    <xf numFmtId="168" fontId="27" fillId="24" borderId="0" xfId="0" applyNumberFormat="1" applyFont="1" applyFill="1" applyProtection="1"/>
    <xf numFmtId="0" fontId="27" fillId="24" borderId="12" xfId="0" applyFont="1" applyFill="1" applyBorder="1" applyAlignment="1" applyProtection="1">
      <alignment horizontal="left" vertical="center" wrapText="1"/>
      <protection locked="0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/>
      <protection locked="0"/>
    </xf>
    <xf numFmtId="0" fontId="27" fillId="24" borderId="18" xfId="0" applyFont="1" applyFill="1" applyBorder="1" applyAlignment="1" applyProtection="1">
      <alignment horizontal="left" vertical="center" wrapText="1"/>
      <protection locked="0"/>
    </xf>
    <xf numFmtId="0" fontId="31" fillId="25" borderId="18" xfId="0" applyFont="1" applyFill="1" applyBorder="1" applyAlignment="1">
      <alignment horizontal="center" vertical="center"/>
    </xf>
    <xf numFmtId="0" fontId="31" fillId="25" borderId="19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</cellXfs>
  <cellStyles count="4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6" xr:uid="{F7304586-1E80-4D7E-8C1E-11DA042080FA}"/>
    <cellStyle name="Schlecht" xfId="33" builtinId="27" customBuiltin="1"/>
    <cellStyle name="Standard" xfId="0" builtinId="0"/>
    <cellStyle name="Standard 2" xfId="42" xr:uid="{00000000-0005-0000-0000-000023000000}"/>
    <cellStyle name="Standard 2 2" xfId="45" xr:uid="{00000000-0005-0000-0000-000024000000}"/>
    <cellStyle name="Standard 3" xfId="43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808080"/>
      <color rgb="FFDDDDDD"/>
      <color rgb="FFB2B2B2"/>
      <color rgb="FFC0C0C0"/>
      <color rgb="FF787676"/>
      <color rgb="FFE6E6E6"/>
      <color rgb="FF080808"/>
      <color rgb="FF5EAD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775982273272839"/>
          <c:y val="0.11937894898881043"/>
          <c:w val="0.53423449636522147"/>
          <c:h val="0.8412200713687511"/>
        </c:manualLayout>
      </c:layout>
      <c:pie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6B1-4634-8C22-B0B087D447EB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6B1-4634-8C22-B0B087D447E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6B1-4634-8C22-B0B087D447EB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6B1-4634-8C22-B0B087D447EB}"/>
              </c:ext>
            </c:extLst>
          </c:dPt>
          <c:dPt>
            <c:idx val="4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6B1-4634-8C22-B0B087D447EB}"/>
              </c:ext>
            </c:extLst>
          </c:dPt>
          <c:dPt>
            <c:idx val="5"/>
            <c:bubble3D val="0"/>
            <c:explosion val="7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6B1-4634-8C22-B0B087D447EB}"/>
              </c:ext>
            </c:extLst>
          </c:dPt>
          <c:dPt>
            <c:idx val="6"/>
            <c:bubble3D val="0"/>
            <c:spPr>
              <a:solidFill>
                <a:schemeClr val="tx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6B1-4634-8C22-B0B087D447EB}"/>
              </c:ext>
            </c:extLst>
          </c:dPt>
          <c:dPt>
            <c:idx val="7"/>
            <c:bubble3D val="0"/>
            <c:spPr>
              <a:solidFill>
                <a:schemeClr val="bg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6B1-4634-8C22-B0B087D447EB}"/>
              </c:ext>
            </c:extLst>
          </c:dPt>
          <c:dPt>
            <c:idx val="8"/>
            <c:bubble3D val="0"/>
            <c:spPr>
              <a:solidFill>
                <a:schemeClr val="tx1">
                  <a:lumMod val="5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6B1-4634-8C22-B0B087D447EB}"/>
              </c:ext>
            </c:extLst>
          </c:dPt>
          <c:dPt>
            <c:idx val="9"/>
            <c:bubble3D val="0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16B1-4634-8C22-B0B087D447EB}"/>
              </c:ext>
            </c:extLst>
          </c:dPt>
          <c:dPt>
            <c:idx val="10"/>
            <c:bubble3D val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16B1-4634-8C22-B0B087D447EB}"/>
              </c:ext>
            </c:extLst>
          </c:dPt>
          <c:dLbls>
            <c:dLbl>
              <c:idx val="0"/>
              <c:layout>
                <c:manualLayout>
                  <c:x val="-4.1339947515819826E-2"/>
                  <c:y val="-1.0320511674483864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50" b="1">
                      <a:solidFill>
                        <a:sysClr val="windowText" lastClr="000000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491558024966088"/>
                      <c:h val="0.159938443778287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6B1-4634-8C22-B0B087D447EB}"/>
                </c:ext>
              </c:extLst>
            </c:dLbl>
            <c:dLbl>
              <c:idx val="1"/>
              <c:layout>
                <c:manualLayout>
                  <c:x val="7.0084993833049641E-2"/>
                  <c:y val="-4.717948194049777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B1-4634-8C22-B0B087D447EB}"/>
                </c:ext>
              </c:extLst>
            </c:dLbl>
            <c:dLbl>
              <c:idx val="2"/>
              <c:layout>
                <c:manualLayout>
                  <c:x val="1.2214127524484343E-2"/>
                  <c:y val="1.6218063008291005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50" b="1">
                      <a:solidFill>
                        <a:sysClr val="windowText" lastClr="000000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252015207865289"/>
                      <c:h val="0.11865639708035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6B1-4634-8C22-B0B087D447EB}"/>
                </c:ext>
              </c:extLst>
            </c:dLbl>
            <c:dLbl>
              <c:idx val="3"/>
              <c:layout>
                <c:manualLayout>
                  <c:x val="-1.3153596125119273E-2"/>
                  <c:y val="8.8461528638434199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B1-4634-8C22-B0B087D447EB}"/>
                </c:ext>
              </c:extLst>
            </c:dLbl>
            <c:dLbl>
              <c:idx val="4"/>
              <c:layout>
                <c:manualLayout>
                  <c:x val="-9.3961656009639851E-4"/>
                  <c:y val="2.8012701310925557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50" b="1">
                      <a:solidFill>
                        <a:sysClr val="windowText" lastClr="000000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324565058367048"/>
                      <c:h val="0.130451267565476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6B1-4634-8C22-B0B087D447EB}"/>
                </c:ext>
              </c:extLst>
            </c:dLbl>
            <c:dLbl>
              <c:idx val="5"/>
              <c:layout>
                <c:manualLayout>
                  <c:x val="8.4559572030216881E-3"/>
                  <c:y val="2.0640907257722794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50" b="1">
                      <a:solidFill>
                        <a:sysClr val="windowText" lastClr="000000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14417288293684"/>
                      <c:h val="0.115707679459070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6B1-4634-8C22-B0B087D447EB}"/>
                </c:ext>
              </c:extLst>
            </c:dLbl>
            <c:dLbl>
              <c:idx val="6"/>
              <c:layout>
                <c:manualLayout>
                  <c:x val="1.2213905585292116E-2"/>
                  <c:y val="1.474358810640552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50" b="1">
                      <a:solidFill>
                        <a:sysClr val="windowText" lastClr="000000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294760104447537"/>
                      <c:h val="8.16205037570609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16B1-4634-8C22-B0B087D447EB}"/>
                </c:ext>
              </c:extLst>
            </c:dLbl>
            <c:dLbl>
              <c:idx val="7"/>
              <c:layout>
                <c:manualLayout>
                  <c:x val="2.348849052941079E-2"/>
                  <c:y val="-4.4229603406767508E-3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50" b="1">
                      <a:solidFill>
                        <a:sysClr val="windowText" lastClr="000000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45508779322606"/>
                      <c:h val="9.046665662090426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16B1-4634-8C22-B0B087D447EB}"/>
                </c:ext>
              </c:extLst>
            </c:dLbl>
            <c:dLbl>
              <c:idx val="8"/>
              <c:layout>
                <c:manualLayout>
                  <c:x val="7.7982108150080595E-2"/>
                  <c:y val="-3.8333329076654356E-2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50" b="1">
                      <a:solidFill>
                        <a:sysClr val="windowText" lastClr="000000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127833423687243"/>
                      <c:h val="0.127502549944194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6B1-4634-8C22-B0B087D447EB}"/>
                </c:ext>
              </c:extLst>
            </c:dLbl>
            <c:dLbl>
              <c:idx val="9"/>
              <c:layout>
                <c:manualLayout>
                  <c:x val="0.24672010863775498"/>
                  <c:y val="-5.8973191513172788E-3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50" b="1">
                      <a:solidFill>
                        <a:sysClr val="windowText" lastClr="000000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609499470896966"/>
                      <c:h val="0.115707679459070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16B1-4634-8C22-B0B087D447EB}"/>
                </c:ext>
              </c:extLst>
            </c:dLbl>
            <c:dLbl>
              <c:idx val="10"/>
              <c:layout>
                <c:manualLayout>
                  <c:x val="0.2781046037882357"/>
                  <c:y val="0.1002563991235575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6B1-4634-8C22-B0B087D447EB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1">
                    <a:solidFill>
                      <a:sysClr val="windowText" lastClr="000000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Daten!$B$10:$B$19</c:f>
              <c:strCache>
                <c:ptCount val="10"/>
                <c:pt idx="0">
                  <c:v>Energieversorgung</c:v>
                </c:pt>
                <c:pt idx="1">
                  <c:v>Private Haushalte</c:v>
                </c:pt>
                <c:pt idx="2">
                  <c:v>Verkehrs- und Lagereileistungen</c:v>
                </c:pt>
                <c:pt idx="3">
                  <c:v>Metallerzeugung u. -bearbeitung</c:v>
                </c:pt>
                <c:pt idx="4">
                  <c:v>Glas, Glaswaren, Keramik, verarbeitete Steine und Erden</c:v>
                </c:pt>
                <c:pt idx="5">
                  <c:v>Chemische und pharmazeutische Erzeugnisse</c:v>
                </c:pt>
                <c:pt idx="6">
                  <c:v>Kokerei- und Mineralölverarbeitung</c:v>
                </c:pt>
                <c:pt idx="7">
                  <c:v>Land- u. Forstwirtschaft, Fischerei</c:v>
                </c:pt>
                <c:pt idx="8">
                  <c:v>Handel, Instandhaltung und Reparatur von Kfz</c:v>
                </c:pt>
                <c:pt idx="9">
                  <c:v>Sonstige Produktionsbereiche</c:v>
                </c:pt>
              </c:strCache>
            </c:strRef>
          </c:cat>
          <c:val>
            <c:numRef>
              <c:f>Daten!$C$10:$C$19</c:f>
              <c:numCache>
                <c:formatCode>#,##0</c:formatCode>
                <c:ptCount val="10"/>
                <c:pt idx="0">
                  <c:v>209152</c:v>
                </c:pt>
                <c:pt idx="1">
                  <c:v>190597</c:v>
                </c:pt>
                <c:pt idx="2">
                  <c:v>62201</c:v>
                </c:pt>
                <c:pt idx="3">
                  <c:v>52687</c:v>
                </c:pt>
                <c:pt idx="4">
                  <c:v>30952</c:v>
                </c:pt>
                <c:pt idx="5">
                  <c:v>27522</c:v>
                </c:pt>
                <c:pt idx="6">
                  <c:v>26941</c:v>
                </c:pt>
                <c:pt idx="7">
                  <c:v>14596</c:v>
                </c:pt>
                <c:pt idx="8">
                  <c:v>12835</c:v>
                </c:pt>
                <c:pt idx="9">
                  <c:v>111192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6B1-4634-8C22-B0B087D447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19</xdr:row>
      <xdr:rowOff>0</xdr:rowOff>
    </xdr:from>
    <xdr:to>
      <xdr:col>3</xdr:col>
      <xdr:colOff>38100</xdr:colOff>
      <xdr:row>19</xdr:row>
      <xdr:rowOff>0</xdr:rowOff>
    </xdr:to>
    <xdr:cxnSp macro="">
      <xdr:nvCxnSpPr>
        <xdr:cNvPr id="2" name="Gerade Verbindung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38250" y="6086475"/>
          <a:ext cx="4600575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16564</xdr:colOff>
      <xdr:row>2</xdr:row>
      <xdr:rowOff>91110</xdr:rowOff>
    </xdr:from>
    <xdr:to>
      <xdr:col>11</xdr:col>
      <xdr:colOff>530087</xdr:colOff>
      <xdr:row>19</xdr:row>
      <xdr:rowOff>24847</xdr:rowOff>
    </xdr:to>
    <xdr:sp macro="" textlink="">
      <xdr:nvSpPr>
        <xdr:cNvPr id="21" name="Rechteck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231912" y="588067"/>
          <a:ext cx="6766892" cy="4356650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</xdr:colOff>
      <xdr:row>2</xdr:row>
      <xdr:rowOff>74543</xdr:rowOff>
    </xdr:from>
    <xdr:to>
      <xdr:col>11</xdr:col>
      <xdr:colOff>289892</xdr:colOff>
      <xdr:row>18</xdr:row>
      <xdr:rowOff>1060174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16570</xdr:colOff>
      <xdr:row>1</xdr:row>
      <xdr:rowOff>2240</xdr:rowOff>
    </xdr:from>
    <xdr:to>
      <xdr:col>11</xdr:col>
      <xdr:colOff>531201</xdr:colOff>
      <xdr:row>1</xdr:row>
      <xdr:rowOff>2240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8" y="242436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16570</xdr:colOff>
      <xdr:row>19</xdr:row>
      <xdr:rowOff>35198</xdr:rowOff>
    </xdr:from>
    <xdr:to>
      <xdr:col>11</xdr:col>
      <xdr:colOff>531201</xdr:colOff>
      <xdr:row>19</xdr:row>
      <xdr:rowOff>35198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1918" y="4955068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132521</xdr:colOff>
      <xdr:row>19</xdr:row>
      <xdr:rowOff>99392</xdr:rowOff>
    </xdr:from>
    <xdr:to>
      <xdr:col>8</xdr:col>
      <xdr:colOff>463827</xdr:colOff>
      <xdr:row>20</xdr:row>
      <xdr:rowOff>165652</xdr:rowOff>
    </xdr:to>
    <xdr:sp macro="" textlink="Daten!B4">
      <xdr:nvSpPr>
        <xdr:cNvPr id="26" name="Textfeld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32521" y="5019262"/>
          <a:ext cx="3437284" cy="1822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C3A1533F-5ADC-4E8E-9CBD-4B8DDF34D043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6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149086</xdr:colOff>
      <xdr:row>1</xdr:row>
      <xdr:rowOff>0</xdr:rowOff>
    </xdr:from>
    <xdr:to>
      <xdr:col>10</xdr:col>
      <xdr:colOff>265042</xdr:colOff>
      <xdr:row>2</xdr:row>
      <xdr:rowOff>157370</xdr:rowOff>
    </xdr:to>
    <xdr:sp macro="" textlink="Daten!B1">
      <xdr:nvSpPr>
        <xdr:cNvPr id="27" name="Textfeld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149086" y="240196"/>
          <a:ext cx="5756413" cy="4141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15CEA788-F1C3-4755-9848-A09405987D8B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Kohlendioxid-Emissionen nach Sektoren in Deutschland 2023</a:t>
          </a:fld>
          <a:endParaRPr lang="de-DE" sz="1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6</xdr:col>
      <xdr:colOff>66261</xdr:colOff>
      <xdr:row>19</xdr:row>
      <xdr:rowOff>43069</xdr:rowOff>
    </xdr:from>
    <xdr:to>
      <xdr:col>11</xdr:col>
      <xdr:colOff>579783</xdr:colOff>
      <xdr:row>20</xdr:row>
      <xdr:rowOff>313469</xdr:rowOff>
    </xdr:to>
    <xdr:sp macro="" textlink="Daten!R3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173357" y="4926495"/>
          <a:ext cx="5045765" cy="3830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517C25A6-E7F8-4308-8FC8-CBE1BB12DF85}" type="TxLink">
            <a:rPr lang="en-US" sz="7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t>Quelle: Statistisches Bundesamt 2025, 85111-0002 Luftemissionen: Deutschland, Jahre, Luftemissionsarten, Wirtschaftszweige, https://www-genesis.destatis.de/genesis/online</a:t>
          </a:fld>
          <a:endParaRPr lang="de-DE" sz="3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6"/>
  </sheetPr>
  <dimension ref="A1:R20"/>
  <sheetViews>
    <sheetView showGridLines="0" topLeftCell="B1" workbookViewId="0">
      <selection activeCell="B16" sqref="B16"/>
    </sheetView>
  </sheetViews>
  <sheetFormatPr baseColWidth="10" defaultColWidth="11.42578125" defaultRowHeight="12.75"/>
  <cols>
    <col min="1" max="1" width="18" style="9" bestFit="1" customWidth="1"/>
    <col min="2" max="2" width="48.140625" style="9" customWidth="1"/>
    <col min="3" max="3" width="24.140625" style="9" customWidth="1"/>
    <col min="4" max="4" width="12.28515625" style="8" bestFit="1" customWidth="1"/>
    <col min="5" max="5" width="11.42578125" style="8" customWidth="1"/>
    <col min="6" max="16384" width="11.42578125" style="9"/>
  </cols>
  <sheetData>
    <row r="1" spans="1:18" ht="15.95" customHeight="1">
      <c r="A1" s="15" t="s">
        <v>1</v>
      </c>
      <c r="B1" s="68" t="s">
        <v>22</v>
      </c>
      <c r="C1" s="68"/>
    </row>
    <row r="2" spans="1:18" ht="15.95" customHeight="1">
      <c r="A2" s="15" t="s">
        <v>2</v>
      </c>
      <c r="B2" s="69"/>
      <c r="C2" s="69"/>
    </row>
    <row r="3" spans="1:18" ht="36.75" customHeight="1">
      <c r="A3" s="15" t="s">
        <v>0</v>
      </c>
      <c r="B3" s="71" t="s">
        <v>23</v>
      </c>
      <c r="C3" s="68"/>
      <c r="R3" s="9" t="str">
        <f>"Quelle: "&amp;Daten!B3</f>
        <v>Quelle: Statistisches Bundesamt 2025, 85111-0002 Luftemissionen: Deutschland, Jahre, Luftemissionsarten, Wirtschaftszweige, https://www-genesis.destatis.de/genesis/online</v>
      </c>
    </row>
    <row r="4" spans="1:18">
      <c r="A4" s="15" t="s">
        <v>3</v>
      </c>
      <c r="B4" s="68"/>
      <c r="C4" s="68"/>
    </row>
    <row r="5" spans="1:18">
      <c r="A5" s="15" t="s">
        <v>8</v>
      </c>
      <c r="B5" s="69"/>
      <c r="C5" s="69"/>
    </row>
    <row r="6" spans="1:18">
      <c r="A6" s="16" t="s">
        <v>9</v>
      </c>
      <c r="B6" s="70"/>
      <c r="C6" s="70"/>
    </row>
    <row r="8" spans="1:18">
      <c r="A8" s="10"/>
      <c r="B8" s="10"/>
      <c r="C8" s="10"/>
    </row>
    <row r="9" spans="1:18" ht="26.25" customHeight="1">
      <c r="A9" s="8"/>
      <c r="B9" s="54" t="s">
        <v>10</v>
      </c>
      <c r="C9" s="53" t="s">
        <v>15</v>
      </c>
      <c r="E9" s="48"/>
      <c r="F9" s="48"/>
      <c r="G9" s="48"/>
      <c r="H9" s="48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26.25" customHeight="1">
      <c r="A10" s="8"/>
      <c r="B10" s="12" t="s">
        <v>16</v>
      </c>
      <c r="C10" s="61">
        <v>209152</v>
      </c>
      <c r="D10" s="64"/>
      <c r="E10" s="46"/>
      <c r="F10" s="46"/>
      <c r="G10" s="47"/>
      <c r="H10" s="46"/>
    </row>
    <row r="11" spans="1:18" ht="26.25" customHeight="1">
      <c r="A11" s="13"/>
      <c r="B11" s="14" t="s">
        <v>11</v>
      </c>
      <c r="C11" s="62">
        <v>190597</v>
      </c>
      <c r="D11" s="64"/>
      <c r="E11" s="46"/>
      <c r="F11" s="46"/>
      <c r="G11" s="47"/>
      <c r="H11" s="46"/>
    </row>
    <row r="12" spans="1:18" ht="26.25" customHeight="1">
      <c r="A12" s="13"/>
      <c r="B12" s="12" t="s">
        <v>12</v>
      </c>
      <c r="C12" s="61">
        <v>62201</v>
      </c>
      <c r="E12" s="46"/>
      <c r="F12" s="46"/>
      <c r="G12" s="47"/>
      <c r="H12" s="46"/>
    </row>
    <row r="13" spans="1:18" ht="26.25" customHeight="1">
      <c r="A13" s="13"/>
      <c r="B13" s="14" t="s">
        <v>17</v>
      </c>
      <c r="C13" s="62">
        <v>52687</v>
      </c>
      <c r="E13" s="46"/>
      <c r="F13" s="46"/>
      <c r="G13" s="47"/>
      <c r="H13" s="46"/>
    </row>
    <row r="14" spans="1:18" ht="26.25" customHeight="1">
      <c r="A14" s="13"/>
      <c r="B14" s="12" t="s">
        <v>21</v>
      </c>
      <c r="C14" s="61">
        <v>30952</v>
      </c>
      <c r="E14" s="46"/>
      <c r="F14" s="46"/>
      <c r="G14" s="47"/>
      <c r="H14" s="46"/>
    </row>
    <row r="15" spans="1:18" ht="26.25" customHeight="1">
      <c r="A15" s="13"/>
      <c r="B15" s="14" t="s">
        <v>13</v>
      </c>
      <c r="C15" s="62">
        <v>27522</v>
      </c>
    </row>
    <row r="16" spans="1:18" ht="26.25" customHeight="1">
      <c r="B16" s="12" t="s">
        <v>18</v>
      </c>
      <c r="C16" s="61">
        <v>26941</v>
      </c>
    </row>
    <row r="17" spans="2:6" ht="26.25" customHeight="1">
      <c r="B17" s="14" t="s">
        <v>19</v>
      </c>
      <c r="C17" s="62">
        <v>14596</v>
      </c>
    </row>
    <row r="18" spans="2:6" ht="26.25" customHeight="1">
      <c r="B18" s="12" t="s">
        <v>20</v>
      </c>
      <c r="C18" s="61">
        <v>12835</v>
      </c>
    </row>
    <row r="19" spans="2:6" ht="18.75" customHeight="1">
      <c r="B19" s="14" t="s">
        <v>14</v>
      </c>
      <c r="C19" s="62">
        <f>C20-SUM(C10:C18)</f>
        <v>111192</v>
      </c>
      <c r="D19" s="66"/>
      <c r="F19" s="65"/>
    </row>
    <row r="20" spans="2:6" ht="20.25" customHeight="1">
      <c r="B20" s="54"/>
      <c r="C20" s="63">
        <v>738675</v>
      </c>
      <c r="D20" s="67"/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E9:R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2"/>
  <sheetViews>
    <sheetView showGridLines="0" tabSelected="1" zoomScale="115" zoomScaleNormal="115" workbookViewId="0">
      <selection activeCell="N13" sqref="N13"/>
    </sheetView>
  </sheetViews>
  <sheetFormatPr baseColWidth="10" defaultRowHeight="12.75"/>
  <cols>
    <col min="1" max="1" width="3.28515625" style="3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24" style="1" customWidth="1"/>
    <col min="11" max="11" width="12.42578125" style="1" customWidth="1"/>
    <col min="12" max="12" width="11.7109375" style="1" customWidth="1"/>
    <col min="13" max="13" width="5.7109375" style="1" customWidth="1"/>
    <col min="14" max="14" width="14" style="1" customWidth="1"/>
    <col min="15" max="15" width="8.140625" style="1" customWidth="1"/>
    <col min="16" max="16" width="12" style="1" customWidth="1"/>
    <col min="17" max="17" width="6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18.75" customHeight="1">
      <c r="A1" s="42"/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</row>
    <row r="2" spans="1:26" ht="20.25" customHeight="1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49"/>
      <c r="M2" s="2"/>
      <c r="N2" s="2"/>
      <c r="R2" s="72" t="s">
        <v>7</v>
      </c>
      <c r="S2" s="73"/>
      <c r="T2" s="73"/>
      <c r="U2" s="73"/>
      <c r="V2" s="73"/>
      <c r="W2" s="73"/>
      <c r="X2" s="73"/>
      <c r="Y2" s="73"/>
      <c r="Z2" s="74"/>
    </row>
    <row r="3" spans="1:26" ht="18.75" customHeight="1">
      <c r="A3" s="43"/>
      <c r="B3" s="6"/>
      <c r="C3" s="6"/>
      <c r="D3" s="6"/>
      <c r="E3" s="6"/>
      <c r="F3" s="6"/>
      <c r="G3" s="6"/>
      <c r="H3" s="6"/>
      <c r="I3" s="6"/>
      <c r="J3" s="6"/>
      <c r="K3" s="6"/>
      <c r="L3" s="50"/>
      <c r="M3" s="6"/>
      <c r="N3" s="6"/>
      <c r="R3" s="22"/>
      <c r="S3" s="23"/>
      <c r="T3" s="24"/>
      <c r="U3" s="23"/>
      <c r="V3" s="23"/>
      <c r="W3" s="24"/>
      <c r="X3" s="23"/>
      <c r="Y3" s="23"/>
      <c r="Z3" s="25"/>
    </row>
    <row r="4" spans="1:26" ht="15.95" customHeight="1">
      <c r="A4" s="43"/>
      <c r="B4" s="5"/>
      <c r="C4" s="5"/>
      <c r="D4" s="5"/>
      <c r="E4" s="5"/>
      <c r="F4" s="5"/>
      <c r="G4" s="5"/>
      <c r="H4" s="5"/>
      <c r="I4" s="5"/>
      <c r="J4" s="5"/>
      <c r="K4" s="5"/>
      <c r="L4" s="51"/>
      <c r="M4" s="5"/>
      <c r="R4" s="22"/>
      <c r="S4" s="23"/>
      <c r="T4" s="23"/>
      <c r="U4" s="23"/>
      <c r="V4" s="23"/>
      <c r="W4" s="23"/>
      <c r="X4" s="23"/>
      <c r="Y4" s="23"/>
      <c r="Z4" s="25"/>
    </row>
    <row r="5" spans="1:26" ht="7.5" customHeight="1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1"/>
      <c r="M5" s="5"/>
      <c r="N5" s="5"/>
      <c r="R5" s="26"/>
      <c r="S5" s="27"/>
      <c r="T5" s="27"/>
      <c r="U5" s="27"/>
      <c r="V5" s="27"/>
      <c r="W5" s="27"/>
      <c r="X5" s="27"/>
      <c r="Y5" s="27"/>
      <c r="Z5" s="28"/>
    </row>
    <row r="6" spans="1:26" ht="16.5" customHeight="1">
      <c r="A6" s="43"/>
      <c r="C6" s="4"/>
      <c r="L6" s="40"/>
      <c r="R6" s="26"/>
      <c r="S6" s="27"/>
      <c r="T6" s="27"/>
      <c r="U6" s="27"/>
      <c r="V6" s="27"/>
      <c r="W6" s="27"/>
      <c r="X6" s="27"/>
      <c r="Y6" s="27"/>
      <c r="Z6" s="28"/>
    </row>
    <row r="7" spans="1:26" ht="16.5" customHeight="1">
      <c r="A7" s="43"/>
      <c r="C7" s="4"/>
      <c r="L7" s="40"/>
      <c r="R7" s="26"/>
      <c r="S7" s="27"/>
      <c r="T7" s="27"/>
      <c r="U7" s="27"/>
      <c r="V7" s="27"/>
      <c r="W7" s="27"/>
      <c r="X7" s="27"/>
      <c r="Y7" s="27"/>
      <c r="Z7" s="28"/>
    </row>
    <row r="8" spans="1:26" ht="16.5" customHeight="1">
      <c r="A8" s="43"/>
      <c r="C8" s="4"/>
      <c r="L8" s="40"/>
      <c r="R8" s="26"/>
      <c r="S8" s="27"/>
      <c r="T8" s="27"/>
      <c r="U8" s="27"/>
      <c r="V8" s="27"/>
      <c r="W8" s="27"/>
      <c r="X8" s="27"/>
      <c r="Y8" s="27"/>
      <c r="Z8" s="28"/>
    </row>
    <row r="9" spans="1:26" ht="16.5" customHeight="1">
      <c r="A9" s="43"/>
      <c r="C9" s="4"/>
      <c r="L9" s="40"/>
      <c r="R9" s="26"/>
      <c r="S9" s="27"/>
      <c r="T9" s="27"/>
      <c r="U9" s="27"/>
      <c r="V9" s="27"/>
      <c r="W9" s="27"/>
      <c r="X9" s="27"/>
      <c r="Y9" s="27"/>
      <c r="Z9" s="28"/>
    </row>
    <row r="10" spans="1:26" ht="16.5" customHeight="1">
      <c r="A10" s="43"/>
      <c r="C10" s="4"/>
      <c r="L10" s="40"/>
      <c r="R10" s="26"/>
      <c r="S10" s="27"/>
      <c r="T10" s="27"/>
      <c r="U10" s="27"/>
      <c r="V10" s="27"/>
      <c r="W10" s="27"/>
      <c r="X10" s="27"/>
      <c r="Y10" s="27"/>
      <c r="Z10" s="28"/>
    </row>
    <row r="11" spans="1:26" ht="16.5" customHeight="1">
      <c r="A11" s="43"/>
      <c r="C11" s="4"/>
      <c r="L11" s="40"/>
      <c r="R11" s="26"/>
      <c r="S11" s="29" t="s">
        <v>4</v>
      </c>
      <c r="T11" s="27"/>
      <c r="U11" s="27"/>
      <c r="V11" s="27"/>
      <c r="W11" s="27"/>
      <c r="X11" s="27"/>
      <c r="Y11" s="27"/>
      <c r="Z11" s="28"/>
    </row>
    <row r="12" spans="1:26" ht="16.5" customHeight="1">
      <c r="A12" s="43"/>
      <c r="C12" s="4"/>
      <c r="L12" s="40"/>
      <c r="R12" s="26"/>
      <c r="S12" s="27"/>
      <c r="T12" s="27"/>
      <c r="U12" s="27"/>
      <c r="V12" s="27"/>
      <c r="W12" s="27"/>
      <c r="X12" s="27"/>
      <c r="Y12" s="27"/>
      <c r="Z12" s="28"/>
    </row>
    <row r="13" spans="1:26" ht="17.25" customHeight="1">
      <c r="A13" s="43"/>
      <c r="C13" s="4"/>
      <c r="L13" s="40"/>
      <c r="R13" s="26"/>
      <c r="S13" s="29" t="s">
        <v>5</v>
      </c>
      <c r="T13" s="27"/>
      <c r="U13" s="27"/>
      <c r="V13" s="27"/>
      <c r="W13" s="27"/>
      <c r="X13" s="27"/>
      <c r="Y13" s="27"/>
      <c r="Z13" s="28"/>
    </row>
    <row r="14" spans="1:26" ht="16.5" customHeight="1">
      <c r="A14" s="43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41"/>
      <c r="M14" s="17"/>
      <c r="N14" s="17"/>
      <c r="O14" s="17"/>
      <c r="P14" s="17"/>
      <c r="Q14" s="17"/>
      <c r="R14" s="26"/>
      <c r="S14" s="27"/>
      <c r="T14" s="27"/>
      <c r="U14" s="27"/>
      <c r="V14" s="27"/>
      <c r="W14" s="27"/>
      <c r="X14" s="27"/>
      <c r="Y14" s="27"/>
      <c r="Z14" s="28"/>
    </row>
    <row r="15" spans="1:26" ht="16.5" customHeight="1">
      <c r="A15" s="43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41"/>
      <c r="M15" s="17"/>
      <c r="N15" s="17"/>
      <c r="O15" s="17"/>
      <c r="P15" s="17"/>
      <c r="Q15" s="17"/>
      <c r="R15" s="26"/>
      <c r="S15" s="27"/>
      <c r="T15" s="29" t="s">
        <v>6</v>
      </c>
      <c r="U15" s="27"/>
      <c r="V15" s="27"/>
      <c r="W15" s="29" t="s">
        <v>6</v>
      </c>
      <c r="X15" s="27"/>
      <c r="Y15" s="27"/>
      <c r="Z15" s="28"/>
    </row>
    <row r="16" spans="1:26" ht="16.5" customHeight="1">
      <c r="A16" s="43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41"/>
      <c r="M16" s="17"/>
      <c r="N16" s="17"/>
      <c r="O16" s="17"/>
      <c r="P16" s="17"/>
      <c r="Q16" s="17"/>
      <c r="R16" s="26"/>
      <c r="S16" s="27"/>
      <c r="T16" s="27"/>
      <c r="U16" s="27"/>
      <c r="V16" s="27"/>
      <c r="W16" s="27"/>
      <c r="X16" s="27"/>
      <c r="Y16" s="27"/>
      <c r="Z16" s="28"/>
    </row>
    <row r="17" spans="1:26" ht="16.5" customHeight="1">
      <c r="A17" s="43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41"/>
      <c r="M17" s="17"/>
      <c r="N17" s="17"/>
      <c r="O17" s="17"/>
      <c r="P17" s="17"/>
      <c r="Q17" s="17"/>
      <c r="R17" s="26"/>
      <c r="S17" s="27"/>
      <c r="T17" s="27"/>
      <c r="U17" s="27"/>
      <c r="V17" s="27"/>
      <c r="W17" s="27"/>
      <c r="X17" s="27"/>
      <c r="Y17" s="27"/>
      <c r="Z17" s="28"/>
    </row>
    <row r="18" spans="1:26" ht="22.5" customHeight="1">
      <c r="A18" s="43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41"/>
      <c r="M18" s="17"/>
      <c r="N18" s="17"/>
      <c r="O18" s="17"/>
      <c r="P18" s="17"/>
      <c r="Q18" s="17"/>
      <c r="R18" s="26"/>
      <c r="S18" s="27"/>
      <c r="T18" s="27"/>
      <c r="U18" s="27"/>
      <c r="V18" s="27"/>
      <c r="W18" s="27"/>
      <c r="X18" s="27"/>
      <c r="Y18" s="27"/>
      <c r="Z18" s="28"/>
    </row>
    <row r="19" spans="1:26" ht="87" customHeight="1">
      <c r="A19" s="43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52"/>
      <c r="M19" s="19"/>
      <c r="N19" s="19"/>
      <c r="O19" s="17"/>
      <c r="P19" s="17"/>
      <c r="Q19" s="17"/>
      <c r="R19" s="30"/>
      <c r="S19" s="31"/>
      <c r="T19" s="31"/>
      <c r="U19" s="31"/>
      <c r="V19" s="31"/>
      <c r="W19" s="31"/>
      <c r="X19" s="31"/>
      <c r="Y19" s="31"/>
      <c r="Z19" s="32"/>
    </row>
    <row r="20" spans="1:26" ht="9" customHeight="1">
      <c r="A20" s="43"/>
      <c r="B20" s="19"/>
      <c r="C20" s="20"/>
      <c r="D20" s="19"/>
      <c r="E20" s="45"/>
      <c r="F20" s="19"/>
      <c r="G20" s="45"/>
      <c r="H20" s="19"/>
      <c r="I20" s="45"/>
      <c r="J20" s="19"/>
      <c r="K20" s="19"/>
      <c r="L20" s="56"/>
      <c r="M20" s="19"/>
      <c r="N20" s="45"/>
      <c r="O20" s="17"/>
      <c r="P20" s="17"/>
      <c r="Q20" s="17"/>
    </row>
    <row r="21" spans="1:26" ht="27.75" customHeight="1">
      <c r="A21" s="44"/>
      <c r="B21" s="57"/>
      <c r="C21" s="58"/>
      <c r="D21" s="57"/>
      <c r="E21" s="59"/>
      <c r="F21" s="57"/>
      <c r="G21" s="59"/>
      <c r="H21" s="57"/>
      <c r="I21" s="59"/>
      <c r="J21" s="57"/>
      <c r="K21" s="57"/>
      <c r="L21" s="60"/>
      <c r="M21" s="19"/>
      <c r="N21" s="45"/>
      <c r="O21" s="17"/>
      <c r="P21" s="17"/>
      <c r="Q21" s="17"/>
    </row>
    <row r="22" spans="1:26" ht="9" customHeight="1">
      <c r="A22" s="55"/>
      <c r="B22" s="17"/>
      <c r="C22" s="18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17"/>
      <c r="O22" s="17"/>
      <c r="P22" s="17"/>
      <c r="Q22" s="17"/>
    </row>
    <row r="23" spans="1:26" ht="21.75" customHeight="1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26" ht="6.75" customHeight="1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26" ht="6" customHeight="1">
      <c r="B25" s="33"/>
      <c r="C25" s="33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</row>
    <row r="26" spans="1:26" ht="4.5" customHeight="1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</row>
    <row r="27" spans="1:26" ht="6" customHeight="1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26" ht="6.75" customHeight="1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26" ht="4.5" customHeight="1">
      <c r="B29" s="17"/>
      <c r="C29" s="17"/>
      <c r="D29" s="17"/>
      <c r="E29" s="17"/>
      <c r="F29" s="17"/>
      <c r="G29" s="17"/>
      <c r="H29" s="35"/>
      <c r="I29" s="35"/>
      <c r="J29" s="35"/>
      <c r="K29" s="35"/>
      <c r="L29" s="35"/>
      <c r="M29" s="35"/>
      <c r="N29" s="17"/>
      <c r="O29" s="17"/>
      <c r="P29" s="17"/>
      <c r="Q29" s="17"/>
    </row>
    <row r="30" spans="1:26" ht="18" customHeight="1">
      <c r="B30" s="36"/>
      <c r="C30" s="36"/>
      <c r="D30" s="36"/>
      <c r="E30" s="36"/>
      <c r="F30" s="36"/>
      <c r="G30" s="35"/>
      <c r="H30" s="35"/>
      <c r="I30" s="35"/>
      <c r="J30" s="35"/>
      <c r="K30" s="35"/>
      <c r="L30" s="35"/>
      <c r="M30" s="35"/>
      <c r="N30" s="17"/>
      <c r="O30" s="17"/>
      <c r="P30" s="17"/>
      <c r="Q30" s="17"/>
    </row>
    <row r="31" spans="1:26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35"/>
      <c r="N31" s="17"/>
      <c r="O31" s="17"/>
      <c r="P31" s="17"/>
      <c r="Q31" s="17"/>
    </row>
    <row r="32" spans="1:26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  <c r="M32" s="3"/>
    </row>
  </sheetData>
  <sheetProtection selectLockedCells="1"/>
  <mergeCells count="1">
    <mergeCell ref="R2:Z2"/>
  </mergeCells>
  <printOptions horizontalCentered="1"/>
  <pageMargins left="0" right="0" top="0.78740157480314965" bottom="0.78740157480314965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2018-02-06T09:59:30Z</cp:lastPrinted>
  <dcterms:created xsi:type="dcterms:W3CDTF">2010-08-25T11:28:54Z</dcterms:created>
  <dcterms:modified xsi:type="dcterms:W3CDTF">2025-10-13T12:53:33Z</dcterms:modified>
</cp:coreProperties>
</file>