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9_VERKEHR\9-3_Energieverbrauch-Kraftstoffe\"/>
    </mc:Choice>
  </mc:AlternateContent>
  <xr:revisionPtr revIDLastSave="0" documentId="13_ncr:1_{297A8572-5F77-4A3D-A267-A18DA6958EFA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OFFSET(Daten!#REF!,0,0,COUNTA(Daten!$B$11:$B$21),-1)</definedName>
    <definedName name="Daten01">OFFSET(Daten!#REF!,0,0,COUNTA(Daten!$C$11:$C$21),-1)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Diagramm!$A$1:$P$23</definedName>
    <definedName name="Print_Area" localSheetId="1">Diagramm!$B$1:$O$20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" i="1" l="1"/>
  <c r="D41" i="1"/>
  <c r="C41" i="1"/>
  <c r="E40" i="1"/>
  <c r="E39" i="1"/>
  <c r="T3" i="1" l="1"/>
</calcChain>
</file>

<file path=xl/sharedStrings.xml><?xml version="1.0" encoding="utf-8"?>
<sst xmlns="http://schemas.openxmlformats.org/spreadsheetml/2006/main" count="22" uniqueCount="20">
  <si>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</si>
  <si>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</si>
  <si>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</si>
  <si>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</si>
  <si>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</si>
  <si>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</si>
  <si>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</si>
  <si>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</si>
  <si>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</si>
  <si>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</si>
  <si>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Benzin</t>
  </si>
  <si>
    <t>Diesel</t>
  </si>
  <si>
    <t>Summe</t>
  </si>
  <si>
    <t>2017**</t>
  </si>
  <si>
    <t>*** zum Teil vorläufige Werte</t>
  </si>
  <si>
    <t xml:space="preserve">* Berechnung auf Basis der Inländerfahrleistung (einschließlich Auslandsstrecken deutscher Kraftfahrzeuge und ohne Inlandsstrecken ausländischer Kraftfahrzeuge)
** ab 2017 Neuberechnung der Fahrleistungs- und Verbrauchsrechnung </t>
  </si>
  <si>
    <t xml:space="preserve">Millionen Liter </t>
  </si>
  <si>
    <t>Kraftstoffverbrauch von Pkw und Kombi in Deutschland*</t>
  </si>
  <si>
    <r>
      <t>Bundesministerium für Digitales und Verkehr (Hrsg.), 
Verkehr in Zahlen 202</t>
    </r>
    <r>
      <rPr>
        <sz val="10"/>
        <color rgb="FFFF0000"/>
        <rFont val="Cambria"/>
        <family val="1"/>
      </rPr>
      <t>5/2026</t>
    </r>
    <r>
      <rPr>
        <sz val="10"/>
        <rFont val="Cambria"/>
        <family val="1"/>
      </rPr>
      <t>, S. 309</t>
    </r>
  </si>
  <si>
    <t>2024***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</si>
</sst>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00000"/>
  </numFmts>
  <fonts count="3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9"/>
      <color theme="0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Cambria"/>
      <family val="1"/>
    </font>
    <font>
      <sz val="10"/>
      <color rgb="FFFF0000"/>
      <name val="Arial"/>
      <family val="2"/>
    </font>
    <font>
      <sz val="10"/>
      <color rgb="FFFF0000"/>
      <name val="Cambria"/>
      <family val="1"/>
    </font>
    <font>
      <sz val="9"/>
      <color rgb="FFFF0000"/>
      <name val="Meta Offc"/>
      <family val="2"/>
    </font>
    <font>
      <sz val="9"/>
      <color theme="1"/>
      <name val="Meta Offc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1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2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28" fillId="24" borderId="0" xfId="0" applyFont="1" applyFill="1" applyBorder="1" applyAlignment="1" applyProtection="1">
      <alignment horizontal="left" vertical="top" wrapText="1"/>
    </xf>
    <xf numFmtId="0" fontId="0" fillId="24" borderId="0" xfId="0" applyFill="1"/>
    <xf numFmtId="0" fontId="27" fillId="24" borderId="0" xfId="0" applyFont="1" applyFill="1"/>
    <xf numFmtId="0" fontId="0" fillId="0" borderId="22" xfId="0" applyBorder="1"/>
    <xf numFmtId="0" fontId="0" fillId="0" borderId="23" xfId="0" applyBorder="1"/>
    <xf numFmtId="0" fontId="0" fillId="0" borderId="15" xfId="0" applyBorder="1"/>
    <xf numFmtId="0" fontId="21" fillId="24" borderId="16" xfId="0" applyFont="1" applyFill="1" applyBorder="1" applyAlignment="1" applyProtection="1">
      <alignment horizontal="right" indent="1"/>
    </xf>
    <xf numFmtId="0" fontId="0" fillId="24" borderId="16" xfId="0" applyFill="1" applyBorder="1" applyProtection="1"/>
    <xf numFmtId="0" fontId="0" fillId="0" borderId="16" xfId="0" applyBorder="1" applyProtection="1"/>
    <xf numFmtId="0" fontId="0" fillId="0" borderId="17" xfId="0" applyBorder="1"/>
    <xf numFmtId="0" fontId="22" fillId="24" borderId="24" xfId="0" applyFont="1" applyFill="1" applyBorder="1" applyAlignment="1">
      <alignment horizontal="left" vertical="center" wrapText="1"/>
    </xf>
    <xf numFmtId="0" fontId="22" fillId="25" borderId="24" xfId="0" applyFont="1" applyFill="1" applyBorder="1" applyAlignment="1">
      <alignment horizontal="left" vertical="center" wrapText="1"/>
    </xf>
    <xf numFmtId="0" fontId="0" fillId="24" borderId="0" xfId="0" applyFill="1" applyAlignment="1" applyProtection="1">
      <alignment horizontal="center"/>
    </xf>
    <xf numFmtId="0" fontId="0" fillId="24" borderId="0" xfId="0" applyFill="1" applyAlignment="1">
      <alignment horizontal="center"/>
    </xf>
    <xf numFmtId="0" fontId="0" fillId="0" borderId="0" xfId="0" applyFill="1" applyBorder="1"/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0" fontId="32" fillId="27" borderId="14" xfId="0" applyFont="1" applyFill="1" applyBorder="1" applyAlignment="1">
      <alignment horizontal="right" vertical="center"/>
    </xf>
    <xf numFmtId="0" fontId="29" fillId="29" borderId="20" xfId="0" applyFont="1" applyFill="1" applyBorder="1" applyAlignment="1">
      <alignment horizontal="left" vertical="center" wrapText="1"/>
    </xf>
    <xf numFmtId="0" fontId="29" fillId="29" borderId="20" xfId="0" applyFont="1" applyFill="1" applyBorder="1" applyAlignment="1">
      <alignment horizontal="center" vertical="center" wrapText="1"/>
    </xf>
    <xf numFmtId="0" fontId="32" fillId="27" borderId="26" xfId="0" applyFont="1" applyFill="1" applyBorder="1" applyAlignment="1">
      <alignment horizontal="right" vertical="center"/>
    </xf>
    <xf numFmtId="0" fontId="28" fillId="24" borderId="16" xfId="0" applyFont="1" applyFill="1" applyBorder="1" applyAlignment="1" applyProtection="1">
      <alignment horizontal="left" vertical="top" wrapText="1"/>
    </xf>
    <xf numFmtId="3" fontId="21" fillId="24" borderId="25" xfId="0" applyNumberFormat="1" applyFont="1" applyFill="1" applyBorder="1" applyAlignment="1">
      <alignment horizontal="center" vertical="center" wrapText="1"/>
    </xf>
    <xf numFmtId="3" fontId="21" fillId="25" borderId="25" xfId="0" applyNumberFormat="1" applyFont="1" applyFill="1" applyBorder="1" applyAlignment="1">
      <alignment horizontal="center" vertical="center" wrapText="1"/>
    </xf>
    <xf numFmtId="0" fontId="1" fillId="0" borderId="0" xfId="0" applyFont="1" applyFill="1" applyProtection="1"/>
    <xf numFmtId="0" fontId="1" fillId="24" borderId="0" xfId="0" applyFont="1" applyFill="1" applyProtection="1"/>
    <xf numFmtId="0" fontId="35" fillId="0" borderId="0" xfId="0" applyFont="1" applyBorder="1"/>
    <xf numFmtId="0" fontId="1" fillId="24" borderId="0" xfId="0" applyFont="1" applyFill="1"/>
    <xf numFmtId="165" fontId="21" fillId="24" borderId="25" xfId="0" applyNumberFormat="1" applyFont="1" applyFill="1" applyBorder="1" applyAlignment="1">
      <alignment horizontal="center" vertical="center" wrapText="1"/>
    </xf>
    <xf numFmtId="3" fontId="37" fillId="25" borderId="25" xfId="0" applyNumberFormat="1" applyFont="1" applyFill="1" applyBorder="1" applyAlignment="1">
      <alignment horizontal="center" vertical="center" wrapText="1"/>
    </xf>
    <xf numFmtId="3" fontId="38" fillId="25" borderId="25" xfId="0" applyNumberFormat="1" applyFont="1" applyFill="1" applyBorder="1" applyAlignment="1">
      <alignment horizontal="center" vertical="center" wrapText="1"/>
    </xf>
    <xf numFmtId="3" fontId="38" fillId="24" borderId="25" xfId="0" applyNumberFormat="1" applyFont="1" applyFill="1" applyBorder="1" applyAlignment="1">
      <alignment horizontal="center" vertical="center" wrapText="1"/>
    </xf>
    <xf numFmtId="0" fontId="34" fillId="28" borderId="13" xfId="0" applyFont="1" applyFill="1" applyBorder="1" applyAlignment="1" applyProtection="1">
      <alignment horizontal="left" vertical="center"/>
      <protection locked="0"/>
    </xf>
    <xf numFmtId="0" fontId="34" fillId="28" borderId="10" xfId="0" applyFont="1" applyFill="1" applyBorder="1" applyAlignment="1" applyProtection="1">
      <alignment horizontal="left" vertical="center"/>
      <protection locked="0"/>
    </xf>
    <xf numFmtId="0" fontId="33" fillId="28" borderId="13" xfId="0" applyFont="1" applyFill="1" applyBorder="1" applyAlignment="1" applyProtection="1">
      <alignment horizontal="left" vertical="center"/>
      <protection locked="0"/>
    </xf>
    <xf numFmtId="0" fontId="33" fillId="28" borderId="10" xfId="0" applyFont="1" applyFill="1" applyBorder="1" applyAlignment="1" applyProtection="1">
      <alignment horizontal="left" vertical="center"/>
      <protection locked="0"/>
    </xf>
    <xf numFmtId="0" fontId="33" fillId="28" borderId="13" xfId="0" applyFont="1" applyFill="1" applyBorder="1" applyAlignment="1" applyProtection="1">
      <alignment horizontal="left"/>
      <protection locked="0"/>
    </xf>
    <xf numFmtId="0" fontId="33" fillId="28" borderId="10" xfId="0" applyFont="1" applyFill="1" applyBorder="1" applyAlignment="1" applyProtection="1">
      <alignment horizontal="left"/>
      <protection locked="0"/>
    </xf>
    <xf numFmtId="0" fontId="34" fillId="28" borderId="13" xfId="0" applyFont="1" applyFill="1" applyBorder="1" applyAlignment="1" applyProtection="1">
      <alignment horizontal="left" vertical="center" wrapText="1"/>
      <protection locked="0"/>
    </xf>
    <xf numFmtId="0" fontId="34" fillId="28" borderId="10" xfId="0" applyFont="1" applyFill="1" applyBorder="1" applyAlignment="1" applyProtection="1">
      <alignment horizontal="left" vertical="center" wrapText="1"/>
      <protection locked="0"/>
    </xf>
    <xf numFmtId="0" fontId="30" fillId="26" borderId="18" xfId="0" applyFont="1" applyFill="1" applyBorder="1" applyAlignment="1">
      <alignment horizontal="center" vertical="center"/>
    </xf>
    <xf numFmtId="0" fontId="31" fillId="26" borderId="19" xfId="0" applyFont="1" applyFill="1" applyBorder="1" applyAlignment="1">
      <alignment horizontal="center" vertical="center"/>
    </xf>
    <xf numFmtId="0" fontId="31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61B931"/>
      <color rgb="FFFFFFFF"/>
      <color rgb="FF333333"/>
      <color rgb="FF125D86"/>
      <color rgb="FF005F85"/>
      <color rgb="FF0B90D5"/>
      <color rgb="FF612F62"/>
      <color rgb="FF934B94"/>
      <color rgb="FFD78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125950840211925E-2"/>
          <c:y val="1.7168903130088405E-4"/>
          <c:w val="0.86536783027766173"/>
          <c:h val="0.573367317251565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Daten!$C$10</c:f>
              <c:strCache>
                <c:ptCount val="1"/>
                <c:pt idx="0">
                  <c:v>Benzin</c:v>
                </c:pt>
              </c:strCache>
            </c:strRef>
          </c:tx>
          <c:spPr>
            <a:solidFill>
              <a:srgbClr val="5EAD35"/>
            </a:solidFill>
            <a:ln w="41275">
              <a:noFill/>
            </a:ln>
          </c:spPr>
          <c:invertIfNegative val="0"/>
          <c:dLbls>
            <c:delete val="1"/>
          </c:dLbls>
          <c:cat>
            <c:strRef>
              <c:f>Daten!$B$11:$B$41</c:f>
              <c:strCach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2017**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2024***</c:v>
                </c:pt>
                <c:pt idx="30">
                  <c:v>2025</c:v>
                </c:pt>
              </c:strCache>
            </c:strRef>
          </c:cat>
          <c:val>
            <c:numRef>
              <c:f>Daten!$C$11:$C$41</c:f>
              <c:numCache>
                <c:formatCode>#,##0</c:formatCode>
                <c:ptCount val="31"/>
                <c:pt idx="0">
                  <c:v>39816</c:v>
                </c:pt>
                <c:pt idx="1">
                  <c:v>39691</c:v>
                </c:pt>
                <c:pt idx="2">
                  <c:v>39679</c:v>
                </c:pt>
                <c:pt idx="3">
                  <c:v>39747</c:v>
                </c:pt>
                <c:pt idx="4">
                  <c:v>39895</c:v>
                </c:pt>
                <c:pt idx="5">
                  <c:v>38129</c:v>
                </c:pt>
                <c:pt idx="6">
                  <c:v>37380</c:v>
                </c:pt>
                <c:pt idx="7">
                  <c:v>36633</c:v>
                </c:pt>
                <c:pt idx="8">
                  <c:v>35332</c:v>
                </c:pt>
                <c:pt idx="9">
                  <c:v>34852</c:v>
                </c:pt>
                <c:pt idx="10">
                  <c:v>32520</c:v>
                </c:pt>
                <c:pt idx="11">
                  <c:v>31157</c:v>
                </c:pt>
                <c:pt idx="12">
                  <c:v>29895.708361385699</c:v>
                </c:pt>
                <c:pt idx="13">
                  <c:v>29031.420344260001</c:v>
                </c:pt>
                <c:pt idx="14">
                  <c:v>28477.406255939401</c:v>
                </c:pt>
                <c:pt idx="15">
                  <c:v>27723.779882382601</c:v>
                </c:pt>
                <c:pt idx="16">
                  <c:v>27705.2299746516</c:v>
                </c:pt>
                <c:pt idx="17">
                  <c:v>26282.706866820001</c:v>
                </c:pt>
                <c:pt idx="18">
                  <c:v>25738.334268873499</c:v>
                </c:pt>
                <c:pt idx="19">
                  <c:v>25712.2730836312</c:v>
                </c:pt>
                <c:pt idx="20">
                  <c:v>25304.137078337699</c:v>
                </c:pt>
                <c:pt idx="21">
                  <c:v>25308.773712943101</c:v>
                </c:pt>
                <c:pt idx="22">
                  <c:v>25784.4564282336</c:v>
                </c:pt>
                <c:pt idx="23">
                  <c:v>26082.776076437101</c:v>
                </c:pt>
                <c:pt idx="24">
                  <c:v>26593.245445427499</c:v>
                </c:pt>
                <c:pt idx="25">
                  <c:v>23819.724628243799</c:v>
                </c:pt>
                <c:pt idx="26">
                  <c:v>23984.080906592499</c:v>
                </c:pt>
                <c:pt idx="27">
                  <c:v>24766.644943101001</c:v>
                </c:pt>
                <c:pt idx="28">
                  <c:v>25547.248271396798</c:v>
                </c:pt>
                <c:pt idx="29">
                  <c:v>25884.174433071999</c:v>
                </c:pt>
                <c:pt idx="30" formatCode="#,##0.00000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46D-4CFB-80E7-DEBCD02CA773}"/>
            </c:ext>
          </c:extLst>
        </c:ser>
        <c:ser>
          <c:idx val="1"/>
          <c:order val="1"/>
          <c:tx>
            <c:strRef>
              <c:f>Daten!$D$10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Lbl>
              <c:idx val="0"/>
              <c:layout>
                <c:manualLayout>
                  <c:x val="9.4130560198307147E-3"/>
                  <c:y val="-6.8221383654285414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r>
                      <a:rPr lang="en-US" b="1">
                        <a:solidFill>
                          <a:schemeClr val="bg1"/>
                        </a:solidFill>
                      </a:rPr>
                      <a:t>47.263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7F3-4E81-9BF1-CC250A1A8B9F}"/>
                </c:ext>
              </c:extLst>
            </c:dLbl>
            <c:dLbl>
              <c:idx val="27"/>
              <c:layout>
                <c:manualLayout>
                  <c:x val="5.3806621993536988E-2"/>
                  <c:y val="-0.1227984905777137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r>
                      <a:rPr lang="en-US" b="1">
                        <a:solidFill>
                          <a:schemeClr val="bg1"/>
                        </a:solidFill>
                      </a:rPr>
                      <a:t>43.496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17F3-4E81-9BF1-CC250A1A8B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Daten!$B$11:$B$41</c:f>
              <c:strCach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2017**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2024***</c:v>
                </c:pt>
                <c:pt idx="30">
                  <c:v>2025</c:v>
                </c:pt>
              </c:strCache>
            </c:strRef>
          </c:cat>
          <c:val>
            <c:numRef>
              <c:f>Daten!$D$11:$D$41</c:f>
              <c:numCache>
                <c:formatCode>#,##0</c:formatCode>
                <c:ptCount val="31"/>
                <c:pt idx="0">
                  <c:v>7447</c:v>
                </c:pt>
                <c:pt idx="1">
                  <c:v>7498</c:v>
                </c:pt>
                <c:pt idx="2">
                  <c:v>7332</c:v>
                </c:pt>
                <c:pt idx="3">
                  <c:v>7389</c:v>
                </c:pt>
                <c:pt idx="4">
                  <c:v>8050</c:v>
                </c:pt>
                <c:pt idx="5">
                  <c:v>8260</c:v>
                </c:pt>
                <c:pt idx="6">
                  <c:v>9494</c:v>
                </c:pt>
                <c:pt idx="7">
                  <c:v>10529</c:v>
                </c:pt>
                <c:pt idx="8">
                  <c:v>10958</c:v>
                </c:pt>
                <c:pt idx="9">
                  <c:v>12210</c:v>
                </c:pt>
                <c:pt idx="10">
                  <c:v>12740</c:v>
                </c:pt>
                <c:pt idx="11">
                  <c:v>14058</c:v>
                </c:pt>
                <c:pt idx="12">
                  <c:v>14853.9838862857</c:v>
                </c:pt>
                <c:pt idx="13">
                  <c:v>14716.7300864959</c:v>
                </c:pt>
                <c:pt idx="14">
                  <c:v>15303.966648186701</c:v>
                </c:pt>
                <c:pt idx="15">
                  <c:v>16149.3275359811</c:v>
                </c:pt>
                <c:pt idx="16">
                  <c:v>16612.8699199127</c:v>
                </c:pt>
                <c:pt idx="17">
                  <c:v>17498.731562267199</c:v>
                </c:pt>
                <c:pt idx="18">
                  <c:v>18438.500410695</c:v>
                </c:pt>
                <c:pt idx="19">
                  <c:v>19293.445023991</c:v>
                </c:pt>
                <c:pt idx="20">
                  <c:v>20019.927505206499</c:v>
                </c:pt>
                <c:pt idx="21">
                  <c:v>20853.484208722799</c:v>
                </c:pt>
                <c:pt idx="22">
                  <c:v>21118.695770324801</c:v>
                </c:pt>
                <c:pt idx="23">
                  <c:v>20632.853258368101</c:v>
                </c:pt>
                <c:pt idx="24">
                  <c:v>20417.080365801001</c:v>
                </c:pt>
                <c:pt idx="25">
                  <c:v>18304.187684371202</c:v>
                </c:pt>
                <c:pt idx="26">
                  <c:v>18290.976757420001</c:v>
                </c:pt>
                <c:pt idx="27">
                  <c:v>18496.961012300701</c:v>
                </c:pt>
                <c:pt idx="28">
                  <c:v>17924.255526901801</c:v>
                </c:pt>
                <c:pt idx="29">
                  <c:v>17612.220555703501</c:v>
                </c:pt>
                <c:pt idx="30" formatCode="#.##000000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2-430C-81D6-531B3F201A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60425088"/>
        <c:axId val="160427008"/>
      </c:barChart>
      <c:catAx>
        <c:axId val="16042508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Daten!$B$7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700" baseline="0">
                <a:latin typeface="Meta Offc" pitchFamily="34" charset="0"/>
              </a:defRPr>
            </a:pPr>
            <a:endParaRPr lang="de-DE"/>
          </a:p>
        </c:txPr>
        <c:crossAx val="160427008"/>
        <c:crosses val="autoZero"/>
        <c:auto val="1"/>
        <c:lblAlgn val="ctr"/>
        <c:lblOffset val="100"/>
        <c:noMultiLvlLbl val="0"/>
      </c:catAx>
      <c:valAx>
        <c:axId val="160427008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8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6042508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8.2373352307121964E-2"/>
          <c:y val="0.68049766586176175"/>
          <c:w val="0.85490785472616271"/>
          <c:h val="8.4321630196696751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</a:defRPr>
          </a:pPr>
          <a:endParaRPr lang="de-DE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15626</xdr:colOff>
      <xdr:row>41</xdr:row>
      <xdr:rowOff>11814</xdr:rowOff>
    </xdr:from>
    <xdr:to>
      <xdr:col>4</xdr:col>
      <xdr:colOff>1238250</xdr:colOff>
      <xdr:row>41</xdr:row>
      <xdr:rowOff>11814</xdr:rowOff>
    </xdr:to>
    <xdr:cxnSp macro="">
      <xdr:nvCxnSpPr>
        <xdr:cNvPr id="2" name="Gerade Verbindung 8">
          <a:extLst>
            <a:ext uri="{FF2B5EF4-FFF2-40B4-BE49-F238E27FC236}">
              <a16:creationId xmlns:a16="http://schemas.microsoft.com/office/drawing/2014/main" id="{5912BB45-9DC3-B323-5464-EE7AF17972FD}"/>
            </a:ext>
          </a:extLst>
        </xdr:cNvPr>
        <xdr:cNvCxnSpPr/>
      </xdr:nvCxnSpPr>
      <xdr:spPr>
        <a:xfrm>
          <a:off x="1215776" y="9689214"/>
          <a:ext cx="4889749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53422</xdr:colOff>
      <xdr:row>3</xdr:row>
      <xdr:rowOff>223</xdr:rowOff>
    </xdr:from>
    <xdr:to>
      <xdr:col>15</xdr:col>
      <xdr:colOff>0</xdr:colOff>
      <xdr:row>24</xdr:row>
      <xdr:rowOff>67535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630116</xdr:colOff>
      <xdr:row>18</xdr:row>
      <xdr:rowOff>431993</xdr:rowOff>
    </xdr:from>
    <xdr:to>
      <xdr:col>14</xdr:col>
      <xdr:colOff>521803</xdr:colOff>
      <xdr:row>19</xdr:row>
      <xdr:rowOff>192410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777154" y="4322589"/>
          <a:ext cx="2082437" cy="2586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chemeClr val="tx1"/>
              </a:solidFill>
              <a:latin typeface="Meta Serif Offc" pitchFamily="2" charset="0"/>
              <a:cs typeface="Meta Serif Offc" pitchFamily="2" charset="0"/>
            </a:rPr>
            <a:pPr algn="r"/>
            <a:t>Quelle: Bundesministerium für Digitales und Verkehr (Hrsg.), 
Verkehr in Zahlen 2025/2026, S. 309</a:t>
          </a:fld>
          <a:endParaRPr lang="de-DE" sz="600">
            <a:solidFill>
              <a:schemeClr val="tx1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7326</xdr:colOff>
      <xdr:row>18</xdr:row>
      <xdr:rowOff>439321</xdr:rowOff>
    </xdr:from>
    <xdr:to>
      <xdr:col>8</xdr:col>
      <xdr:colOff>487462</xdr:colOff>
      <xdr:row>19</xdr:row>
      <xdr:rowOff>293078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7134" y="4329917"/>
          <a:ext cx="3359616" cy="351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Berechnung auf Basis der Inländerfahrleistung (einschließlich Auslandsstrecken deutscher Kraftfahrzeuge und ohne Inlandsstrecken ausländischer Kraftfahrzeuge)
** ab 2017 Neuberechnung der Fahrleistungs- und Verbrauchsrechnung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144627</xdr:colOff>
      <xdr:row>0</xdr:row>
      <xdr:rowOff>235704</xdr:rowOff>
    </xdr:from>
    <xdr:to>
      <xdr:col>12</xdr:col>
      <xdr:colOff>856931</xdr:colOff>
      <xdr:row>2</xdr:row>
      <xdr:rowOff>7837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4627" y="235704"/>
          <a:ext cx="5907092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Kraftstoffverbrauch von Pkw und Kombi in Deutschland*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332895</xdr:colOff>
      <xdr:row>2</xdr:row>
      <xdr:rowOff>32715</xdr:rowOff>
    </xdr:from>
    <xdr:to>
      <xdr:col>4</xdr:col>
      <xdr:colOff>929244</xdr:colOff>
      <xdr:row>3</xdr:row>
      <xdr:rowOff>61290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52703" y="545600"/>
          <a:ext cx="1380329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Millionen Liter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14</xdr:col>
      <xdr:colOff>550305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8093" y="259925"/>
          <a:ext cx="666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18</xdr:row>
      <xdr:rowOff>421894</xdr:rowOff>
    </xdr:from>
    <xdr:to>
      <xdr:col>14</xdr:col>
      <xdr:colOff>542023</xdr:colOff>
      <xdr:row>18</xdr:row>
      <xdr:rowOff>421894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9811" y="4312490"/>
          <a:ext cx="666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7326</xdr:colOff>
      <xdr:row>19</xdr:row>
      <xdr:rowOff>241788</xdr:rowOff>
    </xdr:from>
    <xdr:to>
      <xdr:col>4</xdr:col>
      <xdr:colOff>388327</xdr:colOff>
      <xdr:row>19</xdr:row>
      <xdr:rowOff>388326</xdr:rowOff>
    </xdr:to>
    <xdr:sp macro="" textlink="Daten!B5">
      <xdr:nvSpPr>
        <xdr:cNvPr id="15" name="Textfeld 14">
          <a:extLst>
            <a:ext uri="{FF2B5EF4-FFF2-40B4-BE49-F238E27FC236}">
              <a16:creationId xmlns:a16="http://schemas.microsoft.com/office/drawing/2014/main" id="{7ADFE075-0E55-4C14-81DD-704DFCBB5D1B}"/>
            </a:ext>
          </a:extLst>
        </xdr:cNvPr>
        <xdr:cNvSpPr txBox="1"/>
      </xdr:nvSpPr>
      <xdr:spPr>
        <a:xfrm>
          <a:off x="227134" y="4630615"/>
          <a:ext cx="1164981" cy="146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1CE1A4AB-9A3B-487E-AD0D-752C5A4CBF90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*** zum Teil vorläufige Werte</a:t>
          </a:fld>
          <a:endParaRPr lang="de-DE" sz="200"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0.02464</cdr:x>
      <cdr:y>0.68407</cdr:y>
    </cdr:from>
    <cdr:to>
      <cdr:x>0.97205</cdr:x>
      <cdr:y>0.68407</cdr:y>
    </cdr:to>
    <cdr:cxnSp macro="">
      <cdr:nvCxnSpPr>
        <cdr:cNvPr id="2" name="Gerade Verbindung 8">
          <a:extLst xmlns:a="http://schemas.openxmlformats.org/drawingml/2006/main">
            <a:ext uri="{FF2B5EF4-FFF2-40B4-BE49-F238E27FC236}">
              <a16:creationId xmlns:a16="http://schemas.microsoft.com/office/drawing/2014/main" id="{00000000-0008-0000-0100-000009000000}"/>
            </a:ext>
          </a:extLst>
        </cdr:cNvPr>
        <cdr:cNvCxnSpPr/>
      </cdr:nvCxnSpPr>
      <cdr:spPr>
        <a:xfrm xmlns:a="http://schemas.openxmlformats.org/drawingml/2006/main">
          <a:off x="168026" y="3183647"/>
          <a:ext cx="6460608" cy="0"/>
        </a:xfrm>
        <a:prstGeom xmlns:a="http://schemas.openxmlformats.org/drawingml/2006/main" prst="line">
          <a:avLst/>
        </a:prstGeom>
        <a:ln xmlns:a="http://schemas.openxmlformats.org/drawingml/2006/main" w="635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43"/>
  <sheetViews>
    <sheetView showGridLines="0" topLeftCell="A10" workbookViewId="0">
      <selection activeCell="B12" sqref="B12:B15"/>
    </sheetView>
  </sheetViews>
  <sheetFormatPr baseColWidth="10" defaultColWidth="11.42578125" defaultRowHeight="12.75" x14ac:dyDescent="0.2"/>
  <cols>
    <col min="1" max="1" width="18" style="27" bestFit="1" customWidth="1"/>
    <col min="2" max="2" width="16.7109375" style="27" customWidth="1"/>
    <col min="3" max="4" width="19.140625" style="27" customWidth="1"/>
    <col min="5" max="5" width="19.140625" style="39" customWidth="1"/>
    <col min="6" max="7" width="20.28515625" style="14" customWidth="1"/>
    <col min="8" max="9" width="11.42578125" style="14"/>
    <col min="10" max="16384" width="11.42578125" style="27"/>
  </cols>
  <sheetData>
    <row r="1" spans="1:20" x14ac:dyDescent="0.2">
      <c r="A1" s="44" t="s">
        <v>1</v>
      </c>
      <c r="B1" s="59" t="s">
        <v>17</v>
      </c>
      <c r="C1" s="59"/>
      <c r="D1" s="59"/>
      <c r="E1" s="60"/>
    </row>
    <row r="2" spans="1:20" ht="15.95" customHeight="1" x14ac:dyDescent="0.2">
      <c r="A2" s="44" t="s">
        <v>2</v>
      </c>
      <c r="B2" s="61" t="s">
        <v>16</v>
      </c>
      <c r="C2" s="61"/>
      <c r="D2" s="61"/>
      <c r="E2" s="62"/>
    </row>
    <row r="3" spans="1:20" ht="34.5" customHeight="1" x14ac:dyDescent="0.2">
      <c r="A3" s="44" t="s">
        <v>0</v>
      </c>
      <c r="B3" s="65" t="s">
        <v>18</v>
      </c>
      <c r="C3" s="65"/>
      <c r="D3" s="65"/>
      <c r="E3" s="66"/>
      <c r="F3" s="51"/>
      <c r="G3" s="51"/>
      <c r="H3" s="51"/>
      <c r="I3" s="51"/>
      <c r="J3" s="51"/>
      <c r="T3" s="28" t="str">
        <f>"Quelle: "&amp;Daten!B3</f>
        <v>Quelle: Bundesministerium für Digitales und Verkehr (Hrsg.), 
Verkehr in Zahlen 2025/2026, S. 309</v>
      </c>
    </row>
    <row r="4" spans="1:20" ht="45.75" customHeight="1" x14ac:dyDescent="0.2">
      <c r="A4" s="44" t="s">
        <v>3</v>
      </c>
      <c r="B4" s="65" t="s">
        <v>15</v>
      </c>
      <c r="C4" s="65"/>
      <c r="D4" s="65"/>
      <c r="E4" s="60"/>
    </row>
    <row r="5" spans="1:20" x14ac:dyDescent="0.2">
      <c r="A5" s="44" t="s">
        <v>3</v>
      </c>
      <c r="B5" s="65" t="s">
        <v>14</v>
      </c>
      <c r="C5" s="65"/>
      <c r="D5" s="65"/>
      <c r="E5" s="60"/>
    </row>
    <row r="6" spans="1:20" x14ac:dyDescent="0.2">
      <c r="A6" s="44" t="s">
        <v>8</v>
      </c>
      <c r="B6" s="61"/>
      <c r="C6" s="61"/>
      <c r="D6" s="61"/>
      <c r="E6" s="62"/>
    </row>
    <row r="7" spans="1:20" x14ac:dyDescent="0.2">
      <c r="A7" s="47" t="s">
        <v>9</v>
      </c>
      <c r="B7" s="63"/>
      <c r="C7" s="63"/>
      <c r="D7" s="63"/>
      <c r="E7" s="64"/>
    </row>
    <row r="9" spans="1:20" ht="13.5" x14ac:dyDescent="0.25">
      <c r="A9" s="15"/>
      <c r="B9" s="15"/>
      <c r="C9" s="15"/>
      <c r="D9" s="15"/>
      <c r="E9" s="38"/>
    </row>
    <row r="10" spans="1:20" ht="18.75" customHeight="1" x14ac:dyDescent="0.25">
      <c r="A10" s="14"/>
      <c r="B10" s="45"/>
      <c r="C10" s="46" t="s">
        <v>10</v>
      </c>
      <c r="D10" s="46" t="s">
        <v>11</v>
      </c>
      <c r="E10" s="46" t="s">
        <v>12</v>
      </c>
      <c r="H10" s="17"/>
      <c r="I10" s="1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ht="18.75" customHeight="1" x14ac:dyDescent="0.2">
      <c r="A11" s="16"/>
      <c r="B11" s="36">
        <v>1995</v>
      </c>
      <c r="C11" s="49">
        <v>39816</v>
      </c>
      <c r="D11" s="49">
        <v>7447</v>
      </c>
      <c r="E11" s="49">
        <v>47263</v>
      </c>
    </row>
    <row r="12" spans="1:20" ht="18.75" customHeight="1" x14ac:dyDescent="0.2">
      <c r="A12" s="16"/>
      <c r="B12" s="37">
        <v>1996</v>
      </c>
      <c r="C12" s="50">
        <v>39691</v>
      </c>
      <c r="D12" s="50">
        <v>7498</v>
      </c>
      <c r="E12" s="50">
        <v>47189</v>
      </c>
    </row>
    <row r="13" spans="1:20" ht="18.75" customHeight="1" x14ac:dyDescent="0.2">
      <c r="A13" s="16"/>
      <c r="B13" s="36">
        <v>1997</v>
      </c>
      <c r="C13" s="49">
        <v>39679</v>
      </c>
      <c r="D13" s="49">
        <v>7332</v>
      </c>
      <c r="E13" s="49">
        <v>47011</v>
      </c>
    </row>
    <row r="14" spans="1:20" ht="18.75" customHeight="1" x14ac:dyDescent="0.2">
      <c r="A14" s="16"/>
      <c r="B14" s="37">
        <v>1998</v>
      </c>
      <c r="C14" s="50">
        <v>39747</v>
      </c>
      <c r="D14" s="50">
        <v>7389</v>
      </c>
      <c r="E14" s="50">
        <v>47136</v>
      </c>
    </row>
    <row r="15" spans="1:20" ht="18.75" customHeight="1" x14ac:dyDescent="0.2">
      <c r="A15" s="16"/>
      <c r="B15" s="36">
        <v>1999</v>
      </c>
      <c r="C15" s="49">
        <v>39895</v>
      </c>
      <c r="D15" s="49">
        <v>8050</v>
      </c>
      <c r="E15" s="49">
        <v>47945</v>
      </c>
    </row>
    <row r="16" spans="1:20" ht="18.75" customHeight="1" x14ac:dyDescent="0.2">
      <c r="A16" s="16"/>
      <c r="B16" s="37">
        <v>2000</v>
      </c>
      <c r="C16" s="50">
        <v>38129</v>
      </c>
      <c r="D16" s="50">
        <v>8260</v>
      </c>
      <c r="E16" s="50">
        <v>46389</v>
      </c>
    </row>
    <row r="17" spans="1:5" ht="18.75" customHeight="1" x14ac:dyDescent="0.2">
      <c r="A17" s="16"/>
      <c r="B17" s="36">
        <v>2001</v>
      </c>
      <c r="C17" s="49">
        <v>37380</v>
      </c>
      <c r="D17" s="49">
        <v>9494</v>
      </c>
      <c r="E17" s="49">
        <v>46874</v>
      </c>
    </row>
    <row r="18" spans="1:5" ht="18.75" customHeight="1" x14ac:dyDescent="0.2">
      <c r="A18" s="16"/>
      <c r="B18" s="37">
        <v>2002</v>
      </c>
      <c r="C18" s="50">
        <v>36633</v>
      </c>
      <c r="D18" s="50">
        <v>10529</v>
      </c>
      <c r="E18" s="50">
        <v>47162</v>
      </c>
    </row>
    <row r="19" spans="1:5" ht="18.75" customHeight="1" x14ac:dyDescent="0.2">
      <c r="A19" s="16"/>
      <c r="B19" s="36">
        <v>2003</v>
      </c>
      <c r="C19" s="49">
        <v>35332</v>
      </c>
      <c r="D19" s="49">
        <v>10958</v>
      </c>
      <c r="E19" s="49">
        <v>46290</v>
      </c>
    </row>
    <row r="20" spans="1:5" ht="18.75" customHeight="1" x14ac:dyDescent="0.2">
      <c r="A20" s="16"/>
      <c r="B20" s="37">
        <v>2004</v>
      </c>
      <c r="C20" s="50">
        <v>34852</v>
      </c>
      <c r="D20" s="50">
        <v>12210</v>
      </c>
      <c r="E20" s="50">
        <v>47062</v>
      </c>
    </row>
    <row r="21" spans="1:5" ht="18.75" customHeight="1" x14ac:dyDescent="0.2">
      <c r="A21" s="14"/>
      <c r="B21" s="36">
        <v>2005</v>
      </c>
      <c r="C21" s="49">
        <v>32520</v>
      </c>
      <c r="D21" s="49">
        <v>12740</v>
      </c>
      <c r="E21" s="49">
        <v>45260</v>
      </c>
    </row>
    <row r="22" spans="1:5" ht="18.75" customHeight="1" x14ac:dyDescent="0.2">
      <c r="B22" s="37">
        <v>2006</v>
      </c>
      <c r="C22" s="50">
        <v>31157</v>
      </c>
      <c r="D22" s="50">
        <v>14058</v>
      </c>
      <c r="E22" s="50">
        <v>45215</v>
      </c>
    </row>
    <row r="23" spans="1:5" ht="18.75" customHeight="1" x14ac:dyDescent="0.2">
      <c r="B23" s="36">
        <v>2007</v>
      </c>
      <c r="C23" s="58">
        <v>29895.708361385699</v>
      </c>
      <c r="D23" s="58">
        <v>14853.9838862857</v>
      </c>
      <c r="E23" s="58">
        <v>44750</v>
      </c>
    </row>
    <row r="24" spans="1:5" ht="18.75" customHeight="1" x14ac:dyDescent="0.2">
      <c r="B24" s="37">
        <v>2008</v>
      </c>
      <c r="C24" s="57">
        <v>29031.420344260001</v>
      </c>
      <c r="D24" s="57">
        <v>14716.7300864959</v>
      </c>
      <c r="E24" s="57">
        <v>43748</v>
      </c>
    </row>
    <row r="25" spans="1:5" ht="18.75" customHeight="1" x14ac:dyDescent="0.2">
      <c r="B25" s="36">
        <v>2009</v>
      </c>
      <c r="C25" s="58">
        <v>28477.406255939401</v>
      </c>
      <c r="D25" s="58">
        <v>15303.966648186701</v>
      </c>
      <c r="E25" s="58">
        <v>43781</v>
      </c>
    </row>
    <row r="26" spans="1:5" ht="18.75" customHeight="1" x14ac:dyDescent="0.2">
      <c r="B26" s="37">
        <v>2010</v>
      </c>
      <c r="C26" s="57">
        <v>27723.779882382601</v>
      </c>
      <c r="D26" s="57">
        <v>16149.3275359811</v>
      </c>
      <c r="E26" s="57">
        <v>43873</v>
      </c>
    </row>
    <row r="27" spans="1:5" ht="18.75" customHeight="1" x14ac:dyDescent="0.2">
      <c r="B27" s="36">
        <v>2011</v>
      </c>
      <c r="C27" s="58">
        <v>27705.2299746516</v>
      </c>
      <c r="D27" s="58">
        <v>16612.8699199127</v>
      </c>
      <c r="E27" s="58">
        <v>44318</v>
      </c>
    </row>
    <row r="28" spans="1:5" ht="18.75" customHeight="1" x14ac:dyDescent="0.2">
      <c r="B28" s="37">
        <v>2012</v>
      </c>
      <c r="C28" s="57">
        <v>26282.706866820001</v>
      </c>
      <c r="D28" s="57">
        <v>17498.731562267199</v>
      </c>
      <c r="E28" s="57">
        <v>43782</v>
      </c>
    </row>
    <row r="29" spans="1:5" ht="18.75" customHeight="1" x14ac:dyDescent="0.2">
      <c r="B29" s="36">
        <v>2013</v>
      </c>
      <c r="C29" s="58">
        <v>25738.334268873499</v>
      </c>
      <c r="D29" s="58">
        <v>18438.500410695</v>
      </c>
      <c r="E29" s="58">
        <v>44177</v>
      </c>
    </row>
    <row r="30" spans="1:5" ht="18.75" customHeight="1" x14ac:dyDescent="0.2">
      <c r="B30" s="37">
        <v>2014</v>
      </c>
      <c r="C30" s="57">
        <v>25712.2730836312</v>
      </c>
      <c r="D30" s="57">
        <v>19293.445023991</v>
      </c>
      <c r="E30" s="57">
        <v>45005</v>
      </c>
    </row>
    <row r="31" spans="1:5" ht="18.600000000000001" customHeight="1" x14ac:dyDescent="0.2">
      <c r="B31" s="36">
        <v>2015</v>
      </c>
      <c r="C31" s="49">
        <v>25304.137078337699</v>
      </c>
      <c r="D31" s="58">
        <v>20019.927505206499</v>
      </c>
      <c r="E31" s="58">
        <v>45324</v>
      </c>
    </row>
    <row r="32" spans="1:5" ht="18.600000000000001" customHeight="1" x14ac:dyDescent="0.2">
      <c r="B32" s="37">
        <v>2016</v>
      </c>
      <c r="C32" s="57">
        <v>25308.773712943101</v>
      </c>
      <c r="D32" s="57">
        <v>20853.484208722799</v>
      </c>
      <c r="E32" s="57">
        <v>46125.801720163094</v>
      </c>
    </row>
    <row r="33" spans="2:9" ht="18.600000000000001" customHeight="1" x14ac:dyDescent="0.2">
      <c r="B33" s="36" t="s">
        <v>13</v>
      </c>
      <c r="C33" s="58">
        <v>25784.4564282336</v>
      </c>
      <c r="D33" s="58">
        <v>21118.695770324801</v>
      </c>
      <c r="E33" s="58">
        <v>46903</v>
      </c>
    </row>
    <row r="34" spans="2:9" ht="18.600000000000001" customHeight="1" x14ac:dyDescent="0.2">
      <c r="B34" s="37">
        <v>2018</v>
      </c>
      <c r="C34" s="57">
        <v>26082.776076437101</v>
      </c>
      <c r="D34" s="57">
        <v>20632.853258368101</v>
      </c>
      <c r="E34" s="57">
        <v>46716</v>
      </c>
    </row>
    <row r="35" spans="2:9" ht="18" customHeight="1" x14ac:dyDescent="0.2">
      <c r="B35" s="36">
        <v>2019</v>
      </c>
      <c r="C35" s="58">
        <v>26593.245445427499</v>
      </c>
      <c r="D35" s="58">
        <v>20417.080365801001</v>
      </c>
      <c r="E35" s="58">
        <v>47010</v>
      </c>
    </row>
    <row r="36" spans="2:9" ht="18" customHeight="1" x14ac:dyDescent="0.2">
      <c r="B36" s="37">
        <v>2020</v>
      </c>
      <c r="C36" s="57">
        <v>23819.724628243799</v>
      </c>
      <c r="D36" s="57">
        <v>18304.187684371202</v>
      </c>
      <c r="E36" s="57">
        <v>42124</v>
      </c>
      <c r="F36" s="52"/>
    </row>
    <row r="37" spans="2:9" ht="18" customHeight="1" x14ac:dyDescent="0.2">
      <c r="B37" s="36">
        <v>2021</v>
      </c>
      <c r="C37" s="58">
        <v>23984.080906592499</v>
      </c>
      <c r="D37" s="58">
        <v>18290.976757420001</v>
      </c>
      <c r="E37" s="58">
        <v>42275</v>
      </c>
      <c r="F37" s="52"/>
    </row>
    <row r="38" spans="2:9" ht="18" customHeight="1" x14ac:dyDescent="0.2">
      <c r="B38" s="37">
        <v>2022</v>
      </c>
      <c r="C38" s="57">
        <v>24766.644943101001</v>
      </c>
      <c r="D38" s="57">
        <v>18496.961012300701</v>
      </c>
      <c r="E38" s="57">
        <v>43264</v>
      </c>
    </row>
    <row r="39" spans="2:9" s="54" customFormat="1" ht="17.25" customHeight="1" x14ac:dyDescent="0.2">
      <c r="B39" s="36">
        <v>2023</v>
      </c>
      <c r="C39" s="58">
        <v>25547.248271396798</v>
      </c>
      <c r="D39" s="58">
        <v>17924.255526901801</v>
      </c>
      <c r="E39" s="58">
        <f>D39+C39</f>
        <v>43471.503798298596</v>
      </c>
      <c r="F39" s="52"/>
      <c r="G39" s="52"/>
      <c r="H39" s="52"/>
      <c r="I39" s="52"/>
    </row>
    <row r="40" spans="2:9" ht="17.25" customHeight="1" x14ac:dyDescent="0.2">
      <c r="B40" s="37" t="s">
        <v>19</v>
      </c>
      <c r="C40" s="56">
        <v>25884.174433071999</v>
      </c>
      <c r="D40" s="56">
        <v>17612.220555703501</v>
      </c>
      <c r="E40" s="56">
        <f>D40+C40</f>
        <v>43496.394988775501</v>
      </c>
    </row>
    <row r="41" spans="2:9" ht="17.25" customHeight="1" x14ac:dyDescent="0.2">
      <c r="B41" s="36">
        <v>2025</v>
      </c>
      <c r="C41" s="55" t="e">
        <f>NA()</f>
        <v>#N/A</v>
      </c>
      <c r="D41" s="55" t="e">
        <f>NA()</f>
        <v>#N/A</v>
      </c>
      <c r="E41" s="55" t="e">
        <f>NA()</f>
        <v>#N/A</v>
      </c>
    </row>
    <row r="42" spans="2:9" ht="30" customHeight="1" x14ac:dyDescent="0.2">
      <c r="E42" s="27"/>
    </row>
    <row r="43" spans="2:9" ht="30" customHeight="1" x14ac:dyDescent="0.2"/>
  </sheetData>
  <sheetProtection selectLockedCells="1"/>
  <mergeCells count="7">
    <mergeCell ref="B1:E1"/>
    <mergeCell ref="B6:E6"/>
    <mergeCell ref="B7:E7"/>
    <mergeCell ref="B4:E4"/>
    <mergeCell ref="B3:E3"/>
    <mergeCell ref="B2:E2"/>
    <mergeCell ref="B5:E5"/>
  </mergeCells>
  <phoneticPr fontId="19" type="noConversion"/>
  <conditionalFormatting sqref="H10:T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30" zoomScaleNormal="130" workbookViewId="0">
      <selection activeCell="P23" sqref="P23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0.855468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1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</row>
    <row r="2" spans="1:25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1"/>
      <c r="Q2" s="67" t="s">
        <v>7</v>
      </c>
      <c r="R2" s="68"/>
      <c r="S2" s="68"/>
      <c r="T2" s="68"/>
      <c r="U2" s="68"/>
      <c r="V2" s="68"/>
      <c r="W2" s="68"/>
      <c r="X2" s="68"/>
      <c r="Y2" s="69"/>
    </row>
    <row r="3" spans="1:25" ht="18.75" customHeight="1" x14ac:dyDescent="0.3">
      <c r="A3" s="4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O3" s="31"/>
      <c r="Q3" s="19"/>
      <c r="R3" s="20"/>
      <c r="S3" s="25"/>
      <c r="T3" s="20"/>
      <c r="U3" s="20"/>
      <c r="V3" s="25"/>
      <c r="W3" s="20"/>
      <c r="X3" s="20"/>
      <c r="Y3" s="21"/>
    </row>
    <row r="4" spans="1:25" ht="15.95" customHeight="1" x14ac:dyDescent="0.2">
      <c r="A4" s="4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31"/>
      <c r="Q4" s="19"/>
      <c r="R4" s="20"/>
      <c r="S4" s="20"/>
      <c r="T4" s="20"/>
      <c r="U4" s="20"/>
      <c r="V4" s="20"/>
      <c r="W4" s="20"/>
      <c r="X4" s="20"/>
      <c r="Y4" s="21"/>
    </row>
    <row r="5" spans="1:25" ht="7.5" customHeight="1" x14ac:dyDescent="0.2">
      <c r="A5" s="4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31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 x14ac:dyDescent="0.2">
      <c r="A6" s="42"/>
      <c r="C6" s="4"/>
      <c r="O6" s="31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 x14ac:dyDescent="0.2">
      <c r="A7" s="42"/>
      <c r="C7" s="4"/>
      <c r="O7" s="31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 x14ac:dyDescent="0.2">
      <c r="A8" s="42"/>
      <c r="C8" s="4"/>
      <c r="O8" s="31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 x14ac:dyDescent="0.2">
      <c r="A9" s="42"/>
      <c r="C9" s="4"/>
      <c r="O9" s="31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 x14ac:dyDescent="0.2">
      <c r="A10" s="42"/>
      <c r="C10" s="4"/>
      <c r="O10" s="31"/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 x14ac:dyDescent="0.2">
      <c r="A11" s="42"/>
      <c r="C11" s="4"/>
      <c r="O11" s="31"/>
      <c r="Q11" s="19"/>
      <c r="R11" s="25" t="s">
        <v>4</v>
      </c>
      <c r="S11" s="20"/>
      <c r="T11" s="20"/>
      <c r="U11" s="20"/>
      <c r="V11" s="20"/>
      <c r="W11" s="20"/>
      <c r="X11" s="20"/>
      <c r="Y11" s="21"/>
    </row>
    <row r="12" spans="1:25" ht="16.5" customHeight="1" x14ac:dyDescent="0.2">
      <c r="A12" s="42"/>
      <c r="C12" s="4"/>
      <c r="O12" s="31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 x14ac:dyDescent="0.2">
      <c r="A13" s="42"/>
      <c r="C13" s="4"/>
      <c r="O13" s="31"/>
      <c r="Q13" s="19"/>
      <c r="R13" s="25" t="s">
        <v>5</v>
      </c>
      <c r="S13" s="20"/>
      <c r="T13" s="20"/>
      <c r="U13" s="20"/>
      <c r="V13" s="20"/>
      <c r="W13" s="20"/>
      <c r="X13" s="20"/>
      <c r="Y13" s="21"/>
    </row>
    <row r="14" spans="1:25" ht="16.5" customHeight="1" x14ac:dyDescent="0.2">
      <c r="A14" s="42"/>
      <c r="C14" s="4"/>
      <c r="O14" s="31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 x14ac:dyDescent="0.2">
      <c r="A15" s="42"/>
      <c r="C15" s="4"/>
      <c r="O15" s="31"/>
      <c r="Q15" s="19"/>
      <c r="R15" s="20"/>
      <c r="S15" s="25" t="s">
        <v>6</v>
      </c>
      <c r="T15" s="20"/>
      <c r="U15" s="20"/>
      <c r="V15" s="25" t="s">
        <v>6</v>
      </c>
      <c r="W15" s="20"/>
      <c r="X15" s="20"/>
      <c r="Y15" s="21"/>
    </row>
    <row r="16" spans="1:25" ht="16.5" customHeight="1" x14ac:dyDescent="0.2">
      <c r="A16" s="42"/>
      <c r="C16" s="4"/>
      <c r="O16" s="31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 x14ac:dyDescent="0.2">
      <c r="A17" s="42"/>
      <c r="C17" s="4"/>
      <c r="O17" s="31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 x14ac:dyDescent="0.2">
      <c r="A18" s="42"/>
      <c r="C18" s="4"/>
      <c r="O18" s="31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39" customHeight="1" x14ac:dyDescent="0.2">
      <c r="A19" s="42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"/>
      <c r="O19" s="31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36" customHeight="1" x14ac:dyDescent="0.2">
      <c r="A20" s="43"/>
      <c r="B20" s="34"/>
      <c r="C20" s="32"/>
      <c r="D20" s="33"/>
      <c r="E20" s="48"/>
      <c r="F20" s="33"/>
      <c r="G20" s="48"/>
      <c r="H20" s="33"/>
      <c r="I20" s="48"/>
      <c r="J20" s="33"/>
      <c r="K20" s="48"/>
      <c r="L20" s="33"/>
      <c r="M20" s="48"/>
      <c r="N20" s="34"/>
      <c r="O20" s="35"/>
    </row>
    <row r="21" spans="1:25" ht="3.75" customHeight="1" x14ac:dyDescent="0.2">
      <c r="B21" s="11"/>
      <c r="C21" s="12"/>
      <c r="D21" s="13"/>
      <c r="E21" s="26"/>
      <c r="F21" s="13"/>
      <c r="G21" s="26"/>
      <c r="H21" s="13"/>
      <c r="I21" s="26"/>
      <c r="J21" s="13"/>
      <c r="K21" s="26"/>
      <c r="L21" s="13"/>
      <c r="M21" s="26"/>
      <c r="N21" s="11"/>
    </row>
    <row r="22" spans="1:25" ht="9" customHeight="1" x14ac:dyDescent="0.2">
      <c r="B22" s="11"/>
      <c r="C22" s="12"/>
      <c r="D22" s="13"/>
      <c r="E22" s="70"/>
      <c r="F22" s="13"/>
      <c r="G22" s="70"/>
      <c r="H22" s="13"/>
      <c r="I22" s="70"/>
      <c r="J22" s="13"/>
      <c r="K22" s="70"/>
      <c r="L22" s="13"/>
      <c r="M22" s="70"/>
      <c r="N22" s="11"/>
    </row>
    <row r="23" spans="1:25" ht="9" customHeight="1" x14ac:dyDescent="0.2">
      <c r="B23" s="11"/>
      <c r="C23" s="12"/>
      <c r="D23" s="13"/>
      <c r="E23" s="70"/>
      <c r="F23" s="13"/>
      <c r="G23" s="70"/>
      <c r="H23" s="13"/>
      <c r="I23" s="70"/>
      <c r="J23" s="13"/>
      <c r="K23" s="70"/>
      <c r="L23" s="13"/>
      <c r="M23" s="70"/>
      <c r="N23" s="11"/>
    </row>
    <row r="24" spans="1:25" ht="16.5" customHeight="1" x14ac:dyDescent="0.2">
      <c r="C24" s="4"/>
      <c r="D24" s="6"/>
      <c r="E24" s="6"/>
      <c r="F24" s="6"/>
      <c r="G24" s="6"/>
      <c r="H24" s="6"/>
      <c r="I24" s="6"/>
      <c r="J24" s="6"/>
      <c r="K24" s="6"/>
      <c r="L24" s="6"/>
    </row>
    <row r="25" spans="1:25" ht="21.75" customHeight="1" x14ac:dyDescent="0.2"/>
    <row r="26" spans="1:25" ht="20.25" customHeight="1" x14ac:dyDescent="0.2">
      <c r="I26" s="53"/>
    </row>
    <row r="27" spans="1:25" ht="6" customHeight="1" x14ac:dyDescent="0.2">
      <c r="B27" s="8"/>
      <c r="C27" s="8"/>
      <c r="D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25" ht="4.5" customHeight="1" x14ac:dyDescent="0.2">
      <c r="B28" s="8"/>
      <c r="C28" s="8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25" ht="6" customHeight="1" x14ac:dyDescent="0.2">
      <c r="B29" s="8"/>
      <c r="C29" s="8"/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25" ht="6.75" customHeight="1" x14ac:dyDescent="0.2"/>
    <row r="31" spans="1:25" ht="4.5" customHeight="1" x14ac:dyDescent="0.2">
      <c r="H31" s="3"/>
      <c r="I31" s="3"/>
      <c r="J31" s="3"/>
      <c r="K31" s="3"/>
      <c r="L31" s="3"/>
    </row>
    <row r="32" spans="1:25" ht="18" customHeight="1" x14ac:dyDescent="0.2">
      <c r="B32" s="18"/>
      <c r="C32" s="18"/>
      <c r="D32" s="18"/>
      <c r="E32" s="18"/>
      <c r="F32" s="18"/>
      <c r="G32" s="3"/>
      <c r="H32" s="3"/>
      <c r="I32" s="3"/>
      <c r="J32" s="3"/>
      <c r="K32" s="3"/>
      <c r="L32" s="3"/>
    </row>
    <row r="33" spans="2:12" x14ac:dyDescent="0.2">
      <c r="B33" s="18"/>
      <c r="C33" s="18"/>
      <c r="D33" s="18"/>
      <c r="E33" s="18"/>
      <c r="F33" s="18"/>
      <c r="G33" s="3"/>
      <c r="H33" s="3"/>
      <c r="I33" s="3"/>
      <c r="J33" s="3"/>
      <c r="K33" s="3"/>
      <c r="L33" s="3"/>
    </row>
    <row r="34" spans="2:12" x14ac:dyDescent="0.2">
      <c r="B34" s="18"/>
      <c r="C34" s="18"/>
      <c r="D34" s="18"/>
      <c r="E34" s="18"/>
      <c r="F34" s="18"/>
      <c r="G34" s="3"/>
      <c r="H34" s="3"/>
      <c r="I34" s="3"/>
      <c r="J34" s="3"/>
      <c r="K34" s="3"/>
      <c r="L34" s="3"/>
    </row>
  </sheetData>
  <sheetProtection selectLockedCells="1"/>
  <mergeCells count="6">
    <mergeCell ref="Q2:Y2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2025-03-26T10:29:52Z</cp:lastPrinted>
  <dcterms:created xsi:type="dcterms:W3CDTF">2010-08-25T11:28:54Z</dcterms:created>
  <dcterms:modified xsi:type="dcterms:W3CDTF">2026-04-28T11:47:12Z</dcterms:modified>
</cp:coreProperties>
</file>