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1_Infrastruktur-Fahrzeugbestand\"/>
    </mc:Choice>
  </mc:AlternateContent>
  <xr:revisionPtr revIDLastSave="0" documentId="13_ncr:1_{707AC18E-A191-43D0-90F8-AAD444B8BFE3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1" l="1"/>
  <c r="D58" i="1"/>
  <c r="C58" i="1"/>
  <c r="Z3" i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<sst xmlns="http://schemas.openxmlformats.org/spreadsheetml/2006/main" count="18" uniqueCount="17">
  <si>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</si>
  <si>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</si>
  <si>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</si>
  <si>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</si>
  <si>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</si>
  <si>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</si>
  <si>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</si>
  <si>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</si>
  <si>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</si>
  <si>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</si>
  <si>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Industrieländer</t>
  </si>
  <si>
    <t>Neue Verbraucherländer</t>
  </si>
  <si>
    <t>Entwicklungsländer</t>
  </si>
  <si>
    <t>* Argentinien, Brasilien, China, Indien, Indonesien, Iran, Kolumbien, Malaysia, Mexiko, Pakistan, Philippinen, Polen, Russland, Saudi-Arabien, Südafrika, Südkorea, Thailand, Türkei, Ukraine, Venezuela</t>
  </si>
  <si>
    <t>Autobestand in Industrieländern, neuen Verbraucherländern* und Entwicklungsländern</t>
  </si>
  <si>
    <t>Verband der Automobilindustrie (VDA), Tatsachen und Zahlen, Jahresberichte</t>
  </si>
  <si>
    <t>Anzahl der Personenkraftwagen in Millionen, jeweils zum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</si>
</sst>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"/>
    <numFmt numFmtId="166" formatCode="0.0%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Cambria"/>
      <family val="1"/>
    </font>
    <font>
      <sz val="9"/>
      <name val="Cambria"/>
      <family val="1"/>
      <scheme val="major"/>
    </font>
    <font>
      <sz val="9"/>
      <color rgb="FF080808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29" fillId="25" borderId="21" xfId="0" applyNumberFormat="1" applyFont="1" applyFill="1" applyBorder="1" applyAlignment="1">
      <alignment horizontal="left" vertical="center" wrapText="1"/>
    </xf>
    <xf numFmtId="3" fontId="29" fillId="25" borderId="22" xfId="0" applyNumberFormat="1" applyFont="1" applyFill="1" applyBorder="1" applyAlignment="1">
      <alignment horizontal="center" vertical="center" wrapText="1"/>
    </xf>
    <xf numFmtId="1" fontId="26" fillId="24" borderId="26" xfId="0" applyNumberFormat="1" applyFont="1" applyFill="1" applyBorder="1" applyAlignment="1">
      <alignment horizontal="left" vertical="center" wrapText="1"/>
    </xf>
    <xf numFmtId="1" fontId="26" fillId="26" borderId="26" xfId="0" applyNumberFormat="1" applyFont="1" applyFill="1" applyBorder="1" applyAlignment="1">
      <alignment horizontal="left" vertical="center" wrapText="1"/>
    </xf>
    <xf numFmtId="0" fontId="27" fillId="24" borderId="0" xfId="0" applyFont="1" applyFill="1" applyBorder="1" applyAlignment="1" applyProtection="1">
      <alignment horizontal="center"/>
    </xf>
    <xf numFmtId="0" fontId="27" fillId="24" borderId="0" xfId="0" applyFont="1" applyFill="1" applyAlignment="1">
      <alignment horizontal="center"/>
    </xf>
    <xf numFmtId="3" fontId="29" fillId="25" borderId="21" xfId="0" applyNumberFormat="1" applyFont="1" applyFill="1" applyBorder="1" applyAlignment="1">
      <alignment horizontal="center" vertical="center" wrapText="1"/>
    </xf>
    <xf numFmtId="165" fontId="31" fillId="24" borderId="27" xfId="0" applyNumberFormat="1" applyFont="1" applyFill="1" applyBorder="1" applyAlignment="1">
      <alignment horizontal="center" vertical="center" wrapText="1"/>
    </xf>
    <xf numFmtId="165" fontId="31" fillId="26" borderId="27" xfId="0" applyNumberFormat="1" applyFont="1" applyFill="1" applyBorder="1" applyAlignment="1">
      <alignment horizontal="center" vertical="center" wrapText="1"/>
    </xf>
    <xf numFmtId="0" fontId="26" fillId="24" borderId="28" xfId="0" applyFont="1" applyFill="1" applyBorder="1" applyAlignment="1">
      <alignment horizontal="left" vertical="center"/>
    </xf>
    <xf numFmtId="0" fontId="31" fillId="24" borderId="29" xfId="0" applyFont="1" applyFill="1" applyBorder="1" applyAlignment="1">
      <alignment horizontal="center" vertical="center"/>
    </xf>
    <xf numFmtId="165" fontId="32" fillId="26" borderId="0" xfId="42" applyNumberFormat="1" applyFont="1" applyFill="1" applyAlignment="1">
      <alignment horizontal="center" vertical="center"/>
    </xf>
    <xf numFmtId="165" fontId="32" fillId="0" borderId="0" xfId="42" applyNumberFormat="1" applyFont="1" applyAlignment="1">
      <alignment horizontal="center" vertical="center"/>
    </xf>
    <xf numFmtId="165" fontId="33" fillId="26" borderId="0" xfId="0" applyNumberFormat="1" applyFont="1" applyFill="1" applyAlignment="1">
      <alignment horizontal="center" vertical="center"/>
    </xf>
    <xf numFmtId="165" fontId="31" fillId="24" borderId="0" xfId="0" applyNumberFormat="1" applyFont="1" applyFill="1" applyAlignment="1">
      <alignment horizontal="center" vertical="center"/>
    </xf>
    <xf numFmtId="166" fontId="27" fillId="24" borderId="0" xfId="0" applyNumberFormat="1" applyFont="1" applyFill="1"/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5007193929327E-2"/>
          <c:y val="7.1346137921716901E-2"/>
          <c:w val="0.90358188631876235"/>
          <c:h val="0.67772315416497908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Industrieländer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Pt>
            <c:idx val="40"/>
            <c:bubble3D val="0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9A3-4FB6-AED7-D1A06DE79022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A3-4FB6-AED7-D1A06DE79022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AE-4E36-ABE0-62DE2C5D5EA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AA-40F2-87B9-ACE4050D6DEB}"/>
                </c:ext>
              </c:extLst>
            </c:dLbl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44-4EAA-96A1-33BF652D7578}"/>
                </c:ext>
              </c:extLst>
            </c:dLbl>
            <c:numFmt formatCode="#,##0.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E6E6E6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Daten!$B$10:$B$58</c:f>
              <c:numCache>
                <c:formatCode>0</c:formatCode>
                <c:ptCount val="4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 formatCode="General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Daten!$C$10:$C$58</c:f>
              <c:numCache>
                <c:formatCode>0.000</c:formatCode>
                <c:ptCount val="49"/>
                <c:pt idx="0">
                  <c:v>244.15600000000001</c:v>
                </c:pt>
                <c:pt idx="1">
                  <c:v>254.75299999999999</c:v>
                </c:pt>
                <c:pt idx="2">
                  <c:v>265.35000000000002</c:v>
                </c:pt>
                <c:pt idx="3">
                  <c:v>277.22199999999998</c:v>
                </c:pt>
                <c:pt idx="4">
                  <c:v>283.89125000000001</c:v>
                </c:pt>
                <c:pt idx="5">
                  <c:v>290.56049999999999</c:v>
                </c:pt>
                <c:pt idx="6">
                  <c:v>297.22975000000002</c:v>
                </c:pt>
                <c:pt idx="7">
                  <c:v>303.899</c:v>
                </c:pt>
                <c:pt idx="8">
                  <c:v>308.25900000000001</c:v>
                </c:pt>
                <c:pt idx="9">
                  <c:v>308.37400000000002</c:v>
                </c:pt>
                <c:pt idx="10">
                  <c:v>326.1388</c:v>
                </c:pt>
                <c:pt idx="11">
                  <c:v>343.90359999999998</c:v>
                </c:pt>
                <c:pt idx="12">
                  <c:v>361.66840000000002</c:v>
                </c:pt>
                <c:pt idx="13">
                  <c:v>379.4332</c:v>
                </c:pt>
                <c:pt idx="14">
                  <c:v>397.19799999999998</c:v>
                </c:pt>
                <c:pt idx="15">
                  <c:v>405.14100000000002</c:v>
                </c:pt>
                <c:pt idx="16">
                  <c:v>413.084</c:v>
                </c:pt>
                <c:pt idx="17">
                  <c:v>421.02699999999999</c:v>
                </c:pt>
                <c:pt idx="18">
                  <c:v>428.97</c:v>
                </c:pt>
                <c:pt idx="19">
                  <c:v>436.91300000000001</c:v>
                </c:pt>
                <c:pt idx="20">
                  <c:v>444.85599999999999</c:v>
                </c:pt>
                <c:pt idx="21">
                  <c:v>461.76900000000001</c:v>
                </c:pt>
                <c:pt idx="22">
                  <c:v>466.54700000000003</c:v>
                </c:pt>
                <c:pt idx="23">
                  <c:v>480.11799999999999</c:v>
                </c:pt>
                <c:pt idx="24">
                  <c:v>501.47500000000002</c:v>
                </c:pt>
                <c:pt idx="25">
                  <c:v>513.61199999999997</c:v>
                </c:pt>
                <c:pt idx="26">
                  <c:v>521.923</c:v>
                </c:pt>
                <c:pt idx="27">
                  <c:v>530.83799999999997</c:v>
                </c:pt>
                <c:pt idx="28">
                  <c:v>540.78899999999999</c:v>
                </c:pt>
                <c:pt idx="29">
                  <c:v>549.51499999999999</c:v>
                </c:pt>
                <c:pt idx="30">
                  <c:v>558.07500000000005</c:v>
                </c:pt>
                <c:pt idx="31">
                  <c:v>563.26800000000003</c:v>
                </c:pt>
                <c:pt idx="32">
                  <c:v>564.96199999999999</c:v>
                </c:pt>
                <c:pt idx="33">
                  <c:v>568.29250000000002</c:v>
                </c:pt>
                <c:pt idx="34">
                  <c:v>571.62300000000005</c:v>
                </c:pt>
                <c:pt idx="35">
                  <c:v>577.52499999999998</c:v>
                </c:pt>
                <c:pt idx="36">
                  <c:v>593.53</c:v>
                </c:pt>
                <c:pt idx="37">
                  <c:v>602.61599999999999</c:v>
                </c:pt>
                <c:pt idx="38">
                  <c:v>608.04620700000009</c:v>
                </c:pt>
                <c:pt idx="39">
                  <c:v>619.09498099999996</c:v>
                </c:pt>
                <c:pt idx="40">
                  <c:v>629.3101549999999</c:v>
                </c:pt>
                <c:pt idx="41">
                  <c:v>643.18408999999997</c:v>
                </c:pt>
                <c:pt idx="42">
                  <c:v>650.96499099999994</c:v>
                </c:pt>
                <c:pt idx="43">
                  <c:v>661.29300000000001</c:v>
                </c:pt>
                <c:pt idx="44">
                  <c:v>668.65599999999995</c:v>
                </c:pt>
                <c:pt idx="45">
                  <c:v>683.71400000000006</c:v>
                </c:pt>
                <c:pt idx="46">
                  <c:v>691.06495399999994</c:v>
                </c:pt>
                <c:pt idx="47">
                  <c:v>700.09583099999998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A3-4FB6-AED7-D1A06DE79022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Neue Verbraucherländer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6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26,1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9A3-4FB6-AED7-D1A06DE79022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A3-4FB6-AED7-D1A06DE79022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AE-4E36-ABE0-62DE2C5D5EA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AA-40F2-87B9-ACE4050D6DEB}"/>
                </c:ext>
              </c:extLst>
            </c:dLbl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44-4EAA-96A1-33BF652D7578}"/>
                </c:ext>
              </c:extLst>
            </c:dLbl>
            <c:numFmt formatCode="#,##0.0" sourceLinked="0"/>
            <c:spPr>
              <a:solidFill>
                <a:srgbClr val="333333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Daten!$B$10:$B$58</c:f>
              <c:numCache>
                <c:formatCode>0</c:formatCode>
                <c:ptCount val="4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 formatCode="General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Daten!$D$10:$D$58</c:f>
              <c:numCache>
                <c:formatCode>0.000</c:formatCode>
                <c:ptCount val="49"/>
                <c:pt idx="0">
                  <c:v>26.125</c:v>
                </c:pt>
                <c:pt idx="1">
                  <c:v>28.986999999999998</c:v>
                </c:pt>
                <c:pt idx="2">
                  <c:v>31.849</c:v>
                </c:pt>
                <c:pt idx="3">
                  <c:v>35.085999999999999</c:v>
                </c:pt>
                <c:pt idx="4">
                  <c:v>37.41675</c:v>
                </c:pt>
                <c:pt idx="5">
                  <c:v>39.747500000000002</c:v>
                </c:pt>
                <c:pt idx="6">
                  <c:v>42.078249999999997</c:v>
                </c:pt>
                <c:pt idx="7">
                  <c:v>44.408999999999999</c:v>
                </c:pt>
                <c:pt idx="8">
                  <c:v>46.848999999999997</c:v>
                </c:pt>
                <c:pt idx="9">
                  <c:v>49.037999999999997</c:v>
                </c:pt>
                <c:pt idx="10">
                  <c:v>51.9634</c:v>
                </c:pt>
                <c:pt idx="11">
                  <c:v>54.888800000000003</c:v>
                </c:pt>
                <c:pt idx="12">
                  <c:v>57.8142</c:v>
                </c:pt>
                <c:pt idx="13">
                  <c:v>60.739600000000003</c:v>
                </c:pt>
                <c:pt idx="14">
                  <c:v>63.664999999999999</c:v>
                </c:pt>
                <c:pt idx="15">
                  <c:v>68.411500000000004</c:v>
                </c:pt>
                <c:pt idx="16">
                  <c:v>73.158000000000001</c:v>
                </c:pt>
                <c:pt idx="17">
                  <c:v>77.904499999999999</c:v>
                </c:pt>
                <c:pt idx="18">
                  <c:v>82.650999999999996</c:v>
                </c:pt>
                <c:pt idx="19">
                  <c:v>87.397499999999994</c:v>
                </c:pt>
                <c:pt idx="20">
                  <c:v>92.144000000000005</c:v>
                </c:pt>
                <c:pt idx="21">
                  <c:v>97.36</c:v>
                </c:pt>
                <c:pt idx="22">
                  <c:v>102.896</c:v>
                </c:pt>
                <c:pt idx="23">
                  <c:v>112.149</c:v>
                </c:pt>
                <c:pt idx="24">
                  <c:v>122.848</c:v>
                </c:pt>
                <c:pt idx="25">
                  <c:v>126.27200000000001</c:v>
                </c:pt>
                <c:pt idx="26">
                  <c:v>131.52699999999999</c:v>
                </c:pt>
                <c:pt idx="27">
                  <c:v>139.024</c:v>
                </c:pt>
                <c:pt idx="28">
                  <c:v>155</c:v>
                </c:pt>
                <c:pt idx="29">
                  <c:v>169.214</c:v>
                </c:pt>
                <c:pt idx="30">
                  <c:v>184.38399999999999</c:v>
                </c:pt>
                <c:pt idx="31">
                  <c:v>200.16800000000001</c:v>
                </c:pt>
                <c:pt idx="32">
                  <c:v>221.37</c:v>
                </c:pt>
                <c:pt idx="33">
                  <c:v>242.351</c:v>
                </c:pt>
                <c:pt idx="34">
                  <c:v>259.96499999999997</c:v>
                </c:pt>
                <c:pt idx="35">
                  <c:v>284.35599999999999</c:v>
                </c:pt>
                <c:pt idx="36">
                  <c:v>315.75799999999998</c:v>
                </c:pt>
                <c:pt idx="37">
                  <c:v>345.15</c:v>
                </c:pt>
                <c:pt idx="38">
                  <c:v>372.47399999999999</c:v>
                </c:pt>
                <c:pt idx="39">
                  <c:v>395.24799999999999</c:v>
                </c:pt>
                <c:pt idx="40" formatCode="General">
                  <c:v>412.75299999999999</c:v>
                </c:pt>
                <c:pt idx="41">
                  <c:v>437.84</c:v>
                </c:pt>
                <c:pt idx="42">
                  <c:v>456.74</c:v>
                </c:pt>
                <c:pt idx="43">
                  <c:v>479.33100000000002</c:v>
                </c:pt>
                <c:pt idx="44">
                  <c:v>497.815</c:v>
                </c:pt>
                <c:pt idx="45">
                  <c:v>522.07000000000005</c:v>
                </c:pt>
                <c:pt idx="46">
                  <c:v>542.22265500000003</c:v>
                </c:pt>
                <c:pt idx="47">
                  <c:v>553.96850099999995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A3-4FB6-AED7-D1A06DE79022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Entwicklungsländer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47"/>
              <c:layout>
                <c:manualLayout>
                  <c:x val="-2.2028014025658724E-2"/>
                  <c:y val="-3.3292613234206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44-4EAA-96A1-33BF652D7578}"/>
                </c:ext>
              </c:extLst>
            </c:dLbl>
            <c:numFmt formatCode="0.0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Daten!$B$10:$B$58</c:f>
              <c:numCache>
                <c:formatCode>0</c:formatCode>
                <c:ptCount val="4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 formatCode="General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  <c:pt idx="46">
                  <c:v>2024</c:v>
                </c:pt>
                <c:pt idx="47">
                  <c:v>2025</c:v>
                </c:pt>
                <c:pt idx="48">
                  <c:v>2026</c:v>
                </c:pt>
              </c:numCache>
            </c:numRef>
          </c:cat>
          <c:val>
            <c:numRef>
              <c:f>Daten!$E$10:$E$58</c:f>
              <c:numCache>
                <c:formatCode>0.000</c:formatCode>
                <c:ptCount val="49"/>
                <c:pt idx="0">
                  <c:v>5.3630000000000004</c:v>
                </c:pt>
                <c:pt idx="1">
                  <c:v>6.3304999999999998</c:v>
                </c:pt>
                <c:pt idx="2">
                  <c:v>7.298</c:v>
                </c:pt>
                <c:pt idx="3">
                  <c:v>7.8419999999999996</c:v>
                </c:pt>
                <c:pt idx="4">
                  <c:v>8.7394999999999996</c:v>
                </c:pt>
                <c:pt idx="5">
                  <c:v>9.6370000000000005</c:v>
                </c:pt>
                <c:pt idx="6">
                  <c:v>10.5345</c:v>
                </c:pt>
                <c:pt idx="7">
                  <c:v>11.432</c:v>
                </c:pt>
                <c:pt idx="8">
                  <c:v>11.888</c:v>
                </c:pt>
                <c:pt idx="9">
                  <c:v>12.6506667</c:v>
                </c:pt>
                <c:pt idx="10">
                  <c:v>13.4133333</c:v>
                </c:pt>
                <c:pt idx="11">
                  <c:v>14.176</c:v>
                </c:pt>
                <c:pt idx="12">
                  <c:v>14.938666700000001</c:v>
                </c:pt>
                <c:pt idx="13">
                  <c:v>15.7013333</c:v>
                </c:pt>
                <c:pt idx="14">
                  <c:v>16.463999999999999</c:v>
                </c:pt>
                <c:pt idx="15">
                  <c:v>17.8645</c:v>
                </c:pt>
                <c:pt idx="16">
                  <c:v>19.265000000000001</c:v>
                </c:pt>
                <c:pt idx="17">
                  <c:v>20.665500000000002</c:v>
                </c:pt>
                <c:pt idx="18">
                  <c:v>22.065999999999999</c:v>
                </c:pt>
                <c:pt idx="19">
                  <c:v>23.4665</c:v>
                </c:pt>
                <c:pt idx="20">
                  <c:v>24.867000000000001</c:v>
                </c:pt>
                <c:pt idx="21">
                  <c:v>26.045000000000002</c:v>
                </c:pt>
                <c:pt idx="22">
                  <c:v>25.622</c:v>
                </c:pt>
                <c:pt idx="23">
                  <c:v>29.675000000000001</c:v>
                </c:pt>
                <c:pt idx="24">
                  <c:v>31.800999999999998</c:v>
                </c:pt>
                <c:pt idx="25">
                  <c:v>32.932000000000002</c:v>
                </c:pt>
                <c:pt idx="26">
                  <c:v>34.213999999999999</c:v>
                </c:pt>
                <c:pt idx="27">
                  <c:v>35.115000000000002</c:v>
                </c:pt>
                <c:pt idx="28">
                  <c:v>36.877000000000002</c:v>
                </c:pt>
                <c:pt idx="29">
                  <c:v>39.844999999999999</c:v>
                </c:pt>
                <c:pt idx="30">
                  <c:v>43.668999999999997</c:v>
                </c:pt>
                <c:pt idx="31">
                  <c:v>43.645000000000003</c:v>
                </c:pt>
                <c:pt idx="32">
                  <c:v>49.515999999999998</c:v>
                </c:pt>
                <c:pt idx="33">
                  <c:v>49.613999999999997</c:v>
                </c:pt>
                <c:pt idx="34">
                  <c:v>55.747</c:v>
                </c:pt>
                <c:pt idx="35">
                  <c:v>57.146999999999998</c:v>
                </c:pt>
                <c:pt idx="36">
                  <c:v>63.161999999999999</c:v>
                </c:pt>
                <c:pt idx="37">
                  <c:v>65.474999999999994</c:v>
                </c:pt>
                <c:pt idx="38">
                  <c:v>75.489792999999949</c:v>
                </c:pt>
                <c:pt idx="39">
                  <c:v>79.6842240000001</c:v>
                </c:pt>
                <c:pt idx="40">
                  <c:v>83.298808000000022</c:v>
                </c:pt>
                <c:pt idx="41">
                  <c:v>86.548228999999935</c:v>
                </c:pt>
                <c:pt idx="42">
                  <c:v>89.00056000000005</c:v>
                </c:pt>
                <c:pt idx="43">
                  <c:v>104.581</c:v>
                </c:pt>
                <c:pt idx="44">
                  <c:v>103.627</c:v>
                </c:pt>
                <c:pt idx="45">
                  <c:v>106.842</c:v>
                </c:pt>
                <c:pt idx="46">
                  <c:v>109.159695</c:v>
                </c:pt>
                <c:pt idx="47">
                  <c:v>117.8125120000001</c:v>
                </c:pt>
                <c:pt idx="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A3-4FB6-AED7-D1A06DE790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118056"/>
        <c:axId val="514118448"/>
      </c:lineChart>
      <c:catAx>
        <c:axId val="5141180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4118448"/>
        <c:crosses val="autoZero"/>
        <c:auto val="1"/>
        <c:lblAlgn val="ctr"/>
        <c:lblOffset val="100"/>
        <c:noMultiLvlLbl val="0"/>
      </c:catAx>
      <c:valAx>
        <c:axId val="5141184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4118056"/>
        <c:crosses val="autoZero"/>
        <c:crossBetween val="between"/>
        <c:majorUnit val="1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8531672965889634E-2"/>
          <c:y val="0.87519857601988116"/>
          <c:w val="0.89784865402670477"/>
          <c:h val="5.510757621037436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13</xdr:col>
      <xdr:colOff>240195</xdr:colOff>
      <xdr:row>18</xdr:row>
      <xdr:rowOff>1292088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593481</xdr:colOff>
      <xdr:row>18</xdr:row>
      <xdr:rowOff>1112823</xdr:rowOff>
    </xdr:from>
    <xdr:to>
      <xdr:col>13</xdr:col>
      <xdr:colOff>265041</xdr:colOff>
      <xdr:row>19</xdr:row>
      <xdr:rowOff>24552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334000" y="5003419"/>
          <a:ext cx="1649829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Verband der Automobilindustrie (VDA), Tatsachen und Zahlen, Jahresberichte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13</xdr:col>
      <xdr:colOff>298174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2" y="249721"/>
          <a:ext cx="631134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Autobestand in Industrieländern, neuen Verbraucherländern* und Entwicklungsländern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82826</xdr:colOff>
      <xdr:row>1</xdr:row>
      <xdr:rowOff>119684</xdr:rowOff>
    </xdr:from>
    <xdr:to>
      <xdr:col>13</xdr:col>
      <xdr:colOff>463826</xdr:colOff>
      <xdr:row>2</xdr:row>
      <xdr:rowOff>131693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9174" y="376445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269939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5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1095377</xdr:rowOff>
    </xdr:from>
    <xdr:to>
      <xdr:col>13</xdr:col>
      <xdr:colOff>253373</xdr:colOff>
      <xdr:row>18</xdr:row>
      <xdr:rowOff>1095377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4930225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317500</xdr:colOff>
      <xdr:row>2</xdr:row>
      <xdr:rowOff>114922</xdr:rowOff>
    </xdr:from>
    <xdr:to>
      <xdr:col>8</xdr:col>
      <xdr:colOff>158749</xdr:colOff>
      <xdr:row>3</xdr:row>
      <xdr:rowOff>90075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539750" y="622922"/>
          <a:ext cx="3301999" cy="213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7B1F594-9B14-48A0-9D96-D210C725B3F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Anzahl der Personenkraftwagen in Millionen, jeweils zum 1.1.</a:t>
          </a:fld>
          <a:endParaRPr lang="de-DE" sz="5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198783</xdr:colOff>
      <xdr:row>18</xdr:row>
      <xdr:rowOff>630858</xdr:rowOff>
    </xdr:from>
    <xdr:to>
      <xdr:col>13</xdr:col>
      <xdr:colOff>245087</xdr:colOff>
      <xdr:row>18</xdr:row>
      <xdr:rowOff>630858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198783" y="4448796"/>
          <a:ext cx="6761429" cy="0"/>
        </a:xfrm>
        <a:prstGeom prst="line">
          <a:avLst/>
        </a:prstGeom>
        <a:ln w="6350">
          <a:solidFill>
            <a:srgbClr val="080808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3312</xdr:colOff>
      <xdr:row>18</xdr:row>
      <xdr:rowOff>1107853</xdr:rowOff>
    </xdr:from>
    <xdr:to>
      <xdr:col>8</xdr:col>
      <xdr:colOff>364435</xdr:colOff>
      <xdr:row>19</xdr:row>
      <xdr:rowOff>19582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18660" y="4942701"/>
          <a:ext cx="3839818" cy="36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36D4967-B323-4832-8F64-F4BAA4E8E731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l"/>
            <a:t>* Argentinien, Brasilien, China, Indien, Indonesien, Iran, Kolumbien, Malaysia, Mexiko, Pakistan, Philippinen, Polen, Russland, Saudi-Arabien, Südafrika, Südkorea, Thailand, Türkei, Ukraine, Venezuela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Z60"/>
  <sheetViews>
    <sheetView showGridLines="0" topLeftCell="A36" workbookViewId="0">
      <selection activeCell="G57" sqref="G57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4" width="21.28515625" style="9" customWidth="1"/>
    <col min="5" max="5" width="21.28515625" style="50" customWidth="1"/>
    <col min="6" max="6" width="13.42578125" style="9" customWidth="1"/>
    <col min="7" max="7" width="16.7109375" style="9" customWidth="1"/>
    <col min="8" max="8" width="14.7109375" style="9" customWidth="1"/>
    <col min="9" max="9" width="14.28515625" style="9" customWidth="1"/>
    <col min="10" max="21" width="8.28515625" style="9" customWidth="1"/>
    <col min="22" max="16384" width="11.42578125" style="9"/>
  </cols>
  <sheetData>
    <row r="1" spans="1:26" x14ac:dyDescent="0.2">
      <c r="A1" s="12" t="s">
        <v>1</v>
      </c>
      <c r="B1" s="61" t="s">
        <v>14</v>
      </c>
      <c r="C1" s="61"/>
      <c r="D1" s="61"/>
      <c r="E1" s="61"/>
    </row>
    <row r="2" spans="1:26" ht="15.95" customHeight="1" x14ac:dyDescent="0.2">
      <c r="A2" s="12" t="s">
        <v>2</v>
      </c>
      <c r="B2" s="62"/>
      <c r="C2" s="62"/>
      <c r="D2" s="62"/>
      <c r="E2" s="62"/>
    </row>
    <row r="3" spans="1:26" x14ac:dyDescent="0.2">
      <c r="A3" s="12" t="s">
        <v>0</v>
      </c>
      <c r="B3" s="61" t="s">
        <v>15</v>
      </c>
      <c r="C3" s="61"/>
      <c r="D3" s="61"/>
      <c r="E3" s="61"/>
      <c r="Z3" s="9" t="str">
        <f>"Quelle: "&amp;Daten!B3</f>
        <v>Quelle: Verband der Automobilindustrie (VDA), Tatsachen und Zahlen, Jahresberichte</v>
      </c>
    </row>
    <row r="4" spans="1:26" ht="40.5" customHeight="1" x14ac:dyDescent="0.2">
      <c r="A4" s="12" t="s">
        <v>3</v>
      </c>
      <c r="B4" s="61" t="s">
        <v>13</v>
      </c>
      <c r="C4" s="61"/>
      <c r="D4" s="61"/>
      <c r="E4" s="61"/>
    </row>
    <row r="5" spans="1:26" x14ac:dyDescent="0.2">
      <c r="A5" s="12" t="s">
        <v>8</v>
      </c>
      <c r="B5" s="62" t="s">
        <v>16</v>
      </c>
      <c r="C5" s="62"/>
      <c r="D5" s="62"/>
      <c r="E5" s="62"/>
    </row>
    <row r="6" spans="1:26" x14ac:dyDescent="0.2">
      <c r="A6" s="13" t="s">
        <v>9</v>
      </c>
      <c r="B6" s="63"/>
      <c r="C6" s="63"/>
      <c r="D6" s="63"/>
      <c r="E6" s="63"/>
    </row>
    <row r="8" spans="1:26" x14ac:dyDescent="0.2">
      <c r="A8" s="10"/>
      <c r="B8" s="10"/>
      <c r="C8" s="10"/>
      <c r="D8" s="10"/>
      <c r="E8" s="49"/>
    </row>
    <row r="9" spans="1:26" ht="18" customHeight="1" x14ac:dyDescent="0.2">
      <c r="A9" s="8"/>
      <c r="B9" s="45"/>
      <c r="C9" s="51" t="s">
        <v>10</v>
      </c>
      <c r="D9" s="51" t="s">
        <v>11</v>
      </c>
      <c r="E9" s="46" t="s">
        <v>12</v>
      </c>
      <c r="V9" s="11"/>
      <c r="W9" s="11"/>
      <c r="X9" s="11"/>
      <c r="Y9" s="11"/>
      <c r="Z9" s="11"/>
    </row>
    <row r="10" spans="1:26" ht="18" customHeight="1" x14ac:dyDescent="0.2">
      <c r="A10" s="8"/>
      <c r="B10" s="47">
        <v>1978</v>
      </c>
      <c r="C10" s="52">
        <v>244.15600000000001</v>
      </c>
      <c r="D10" s="52">
        <v>26.125</v>
      </c>
      <c r="E10" s="52">
        <v>5.3630000000000004</v>
      </c>
    </row>
    <row r="11" spans="1:26" ht="18" customHeight="1" x14ac:dyDescent="0.2">
      <c r="B11" s="48">
        <v>1979</v>
      </c>
      <c r="C11" s="53">
        <v>254.75299999999999</v>
      </c>
      <c r="D11" s="53">
        <v>28.986999999999998</v>
      </c>
      <c r="E11" s="53">
        <v>6.3304999999999998</v>
      </c>
      <c r="H11" s="60"/>
      <c r="I11" s="60"/>
      <c r="J11" s="60"/>
    </row>
    <row r="12" spans="1:26" ht="18" customHeight="1" x14ac:dyDescent="0.2">
      <c r="B12" s="47">
        <v>1980</v>
      </c>
      <c r="C12" s="52">
        <v>265.35000000000002</v>
      </c>
      <c r="D12" s="52">
        <v>31.849</v>
      </c>
      <c r="E12" s="52">
        <v>7.298</v>
      </c>
      <c r="H12" s="60"/>
      <c r="I12" s="60"/>
      <c r="J12" s="60"/>
    </row>
    <row r="13" spans="1:26" ht="18" customHeight="1" x14ac:dyDescent="0.2">
      <c r="B13" s="48">
        <v>1981</v>
      </c>
      <c r="C13" s="53">
        <v>277.22199999999998</v>
      </c>
      <c r="D13" s="53">
        <v>35.085999999999999</v>
      </c>
      <c r="E13" s="53">
        <v>7.8419999999999996</v>
      </c>
      <c r="H13" s="60"/>
      <c r="I13" s="60"/>
      <c r="J13" s="60"/>
    </row>
    <row r="14" spans="1:26" ht="18" customHeight="1" x14ac:dyDescent="0.2">
      <c r="B14" s="47">
        <v>1982</v>
      </c>
      <c r="C14" s="52">
        <v>283.89125000000001</v>
      </c>
      <c r="D14" s="52">
        <v>37.41675</v>
      </c>
      <c r="E14" s="52">
        <v>8.7394999999999996</v>
      </c>
      <c r="H14" s="60"/>
      <c r="I14" s="60"/>
      <c r="J14" s="60"/>
    </row>
    <row r="15" spans="1:26" ht="18" customHeight="1" x14ac:dyDescent="0.2">
      <c r="B15" s="48">
        <v>1983</v>
      </c>
      <c r="C15" s="53">
        <v>290.56049999999999</v>
      </c>
      <c r="D15" s="53">
        <v>39.747500000000002</v>
      </c>
      <c r="E15" s="53">
        <v>9.6370000000000005</v>
      </c>
      <c r="H15" s="60"/>
      <c r="I15" s="60"/>
      <c r="J15" s="60"/>
    </row>
    <row r="16" spans="1:26" ht="18" customHeight="1" x14ac:dyDescent="0.2">
      <c r="B16" s="47">
        <v>1984</v>
      </c>
      <c r="C16" s="52">
        <v>297.22975000000002</v>
      </c>
      <c r="D16" s="52">
        <v>42.078249999999997</v>
      </c>
      <c r="E16" s="52">
        <v>10.5345</v>
      </c>
      <c r="H16" s="60"/>
      <c r="I16" s="60"/>
      <c r="J16" s="60"/>
    </row>
    <row r="17" spans="2:10" ht="18" customHeight="1" x14ac:dyDescent="0.2">
      <c r="B17" s="48">
        <v>1985</v>
      </c>
      <c r="C17" s="53">
        <v>303.899</v>
      </c>
      <c r="D17" s="53">
        <v>44.408999999999999</v>
      </c>
      <c r="E17" s="53">
        <v>11.432</v>
      </c>
      <c r="H17" s="60"/>
      <c r="I17" s="60"/>
      <c r="J17" s="60"/>
    </row>
    <row r="18" spans="2:10" ht="18" customHeight="1" x14ac:dyDescent="0.2">
      <c r="B18" s="47">
        <v>1986</v>
      </c>
      <c r="C18" s="52">
        <v>308.25900000000001</v>
      </c>
      <c r="D18" s="52">
        <v>46.848999999999997</v>
      </c>
      <c r="E18" s="52">
        <v>11.888</v>
      </c>
      <c r="H18" s="60"/>
      <c r="I18" s="60"/>
      <c r="J18" s="60"/>
    </row>
    <row r="19" spans="2:10" ht="18" customHeight="1" x14ac:dyDescent="0.2">
      <c r="B19" s="48">
        <v>1987</v>
      </c>
      <c r="C19" s="53">
        <v>308.37400000000002</v>
      </c>
      <c r="D19" s="53">
        <v>49.037999999999997</v>
      </c>
      <c r="E19" s="53">
        <v>12.6506667</v>
      </c>
      <c r="H19" s="60"/>
      <c r="I19" s="60"/>
      <c r="J19" s="60"/>
    </row>
    <row r="20" spans="2:10" ht="18" customHeight="1" x14ac:dyDescent="0.2">
      <c r="B20" s="47">
        <v>1988</v>
      </c>
      <c r="C20" s="52">
        <v>326.1388</v>
      </c>
      <c r="D20" s="52">
        <v>51.9634</v>
      </c>
      <c r="E20" s="52">
        <v>13.4133333</v>
      </c>
      <c r="H20" s="60"/>
      <c r="I20" s="60"/>
      <c r="J20" s="60"/>
    </row>
    <row r="21" spans="2:10" ht="18" customHeight="1" x14ac:dyDescent="0.2">
      <c r="B21" s="48">
        <v>1989</v>
      </c>
      <c r="C21" s="53">
        <v>343.90359999999998</v>
      </c>
      <c r="D21" s="53">
        <v>54.888800000000003</v>
      </c>
      <c r="E21" s="53">
        <v>14.176</v>
      </c>
      <c r="H21" s="60"/>
      <c r="I21" s="60"/>
      <c r="J21" s="60"/>
    </row>
    <row r="22" spans="2:10" ht="18" customHeight="1" x14ac:dyDescent="0.2">
      <c r="B22" s="47">
        <v>1990</v>
      </c>
      <c r="C22" s="52">
        <v>361.66840000000002</v>
      </c>
      <c r="D22" s="52">
        <v>57.8142</v>
      </c>
      <c r="E22" s="52">
        <v>14.938666700000001</v>
      </c>
      <c r="H22" s="60"/>
      <c r="I22" s="60"/>
      <c r="J22" s="60"/>
    </row>
    <row r="23" spans="2:10" ht="18" customHeight="1" x14ac:dyDescent="0.2">
      <c r="B23" s="48">
        <v>1991</v>
      </c>
      <c r="C23" s="53">
        <v>379.4332</v>
      </c>
      <c r="D23" s="53">
        <v>60.739600000000003</v>
      </c>
      <c r="E23" s="53">
        <v>15.7013333</v>
      </c>
      <c r="H23" s="60"/>
      <c r="I23" s="60"/>
      <c r="J23" s="60"/>
    </row>
    <row r="24" spans="2:10" ht="18" customHeight="1" x14ac:dyDescent="0.2">
      <c r="B24" s="47">
        <v>1992</v>
      </c>
      <c r="C24" s="52">
        <v>397.19799999999998</v>
      </c>
      <c r="D24" s="52">
        <v>63.664999999999999</v>
      </c>
      <c r="E24" s="52">
        <v>16.463999999999999</v>
      </c>
      <c r="H24" s="60"/>
      <c r="I24" s="60"/>
      <c r="J24" s="60"/>
    </row>
    <row r="25" spans="2:10" ht="18" customHeight="1" x14ac:dyDescent="0.2">
      <c r="B25" s="48">
        <v>1993</v>
      </c>
      <c r="C25" s="53">
        <v>405.14100000000002</v>
      </c>
      <c r="D25" s="53">
        <v>68.411500000000004</v>
      </c>
      <c r="E25" s="53">
        <v>17.8645</v>
      </c>
      <c r="H25" s="60"/>
      <c r="I25" s="60"/>
      <c r="J25" s="60"/>
    </row>
    <row r="26" spans="2:10" ht="18" customHeight="1" x14ac:dyDescent="0.2">
      <c r="B26" s="47">
        <v>1994</v>
      </c>
      <c r="C26" s="52">
        <v>413.084</v>
      </c>
      <c r="D26" s="52">
        <v>73.158000000000001</v>
      </c>
      <c r="E26" s="52">
        <v>19.265000000000001</v>
      </c>
      <c r="H26" s="60"/>
      <c r="I26" s="60"/>
      <c r="J26" s="60"/>
    </row>
    <row r="27" spans="2:10" ht="18" customHeight="1" x14ac:dyDescent="0.2">
      <c r="B27" s="48">
        <v>1995</v>
      </c>
      <c r="C27" s="53">
        <v>421.02699999999999</v>
      </c>
      <c r="D27" s="53">
        <v>77.904499999999999</v>
      </c>
      <c r="E27" s="53">
        <v>20.665500000000002</v>
      </c>
      <c r="H27" s="60"/>
      <c r="I27" s="60"/>
      <c r="J27" s="60"/>
    </row>
    <row r="28" spans="2:10" ht="18" customHeight="1" x14ac:dyDescent="0.2">
      <c r="B28" s="47">
        <v>1996</v>
      </c>
      <c r="C28" s="52">
        <v>428.97</v>
      </c>
      <c r="D28" s="52">
        <v>82.650999999999996</v>
      </c>
      <c r="E28" s="52">
        <v>22.065999999999999</v>
      </c>
      <c r="H28" s="60"/>
      <c r="I28" s="60"/>
      <c r="J28" s="60"/>
    </row>
    <row r="29" spans="2:10" ht="18" customHeight="1" x14ac:dyDescent="0.2">
      <c r="B29" s="48">
        <v>1997</v>
      </c>
      <c r="C29" s="53">
        <v>436.91300000000001</v>
      </c>
      <c r="D29" s="53">
        <v>87.397499999999994</v>
      </c>
      <c r="E29" s="53">
        <v>23.4665</v>
      </c>
      <c r="H29" s="60"/>
      <c r="I29" s="60"/>
      <c r="J29" s="60"/>
    </row>
    <row r="30" spans="2:10" ht="18" customHeight="1" x14ac:dyDescent="0.2">
      <c r="B30" s="47">
        <v>1998</v>
      </c>
      <c r="C30" s="52">
        <v>444.85599999999999</v>
      </c>
      <c r="D30" s="52">
        <v>92.144000000000005</v>
      </c>
      <c r="E30" s="52">
        <v>24.867000000000001</v>
      </c>
      <c r="H30" s="60"/>
      <c r="I30" s="60"/>
      <c r="J30" s="60"/>
    </row>
    <row r="31" spans="2:10" ht="18" customHeight="1" x14ac:dyDescent="0.2">
      <c r="B31" s="48">
        <v>1999</v>
      </c>
      <c r="C31" s="53">
        <v>461.76900000000001</v>
      </c>
      <c r="D31" s="53">
        <v>97.36</v>
      </c>
      <c r="E31" s="53">
        <v>26.045000000000002</v>
      </c>
      <c r="H31" s="60"/>
      <c r="I31" s="60"/>
      <c r="J31" s="60"/>
    </row>
    <row r="32" spans="2:10" ht="18" customHeight="1" x14ac:dyDescent="0.2">
      <c r="B32" s="47">
        <v>2000</v>
      </c>
      <c r="C32" s="52">
        <v>466.54700000000003</v>
      </c>
      <c r="D32" s="52">
        <v>102.896</v>
      </c>
      <c r="E32" s="52">
        <v>25.622</v>
      </c>
      <c r="H32" s="60"/>
      <c r="I32" s="60"/>
      <c r="J32" s="60"/>
    </row>
    <row r="33" spans="2:10" ht="18" customHeight="1" x14ac:dyDescent="0.2">
      <c r="B33" s="48">
        <v>2001</v>
      </c>
      <c r="C33" s="53">
        <v>480.11799999999999</v>
      </c>
      <c r="D33" s="53">
        <v>112.149</v>
      </c>
      <c r="E33" s="53">
        <v>29.675000000000001</v>
      </c>
      <c r="H33" s="60"/>
      <c r="I33" s="60"/>
      <c r="J33" s="60"/>
    </row>
    <row r="34" spans="2:10" ht="18" customHeight="1" x14ac:dyDescent="0.2">
      <c r="B34" s="47">
        <v>2002</v>
      </c>
      <c r="C34" s="52">
        <v>501.47500000000002</v>
      </c>
      <c r="D34" s="52">
        <v>122.848</v>
      </c>
      <c r="E34" s="52">
        <v>31.800999999999998</v>
      </c>
      <c r="H34" s="60"/>
      <c r="I34" s="60"/>
      <c r="J34" s="60"/>
    </row>
    <row r="35" spans="2:10" ht="18" customHeight="1" x14ac:dyDescent="0.2">
      <c r="B35" s="48">
        <v>2003</v>
      </c>
      <c r="C35" s="53">
        <v>513.61199999999997</v>
      </c>
      <c r="D35" s="53">
        <v>126.27200000000001</v>
      </c>
      <c r="E35" s="53">
        <v>32.932000000000002</v>
      </c>
      <c r="H35" s="60"/>
      <c r="I35" s="60"/>
      <c r="J35" s="60"/>
    </row>
    <row r="36" spans="2:10" ht="18" customHeight="1" x14ac:dyDescent="0.2">
      <c r="B36" s="47">
        <v>2004</v>
      </c>
      <c r="C36" s="52">
        <v>521.923</v>
      </c>
      <c r="D36" s="52">
        <v>131.52699999999999</v>
      </c>
      <c r="E36" s="52">
        <v>34.213999999999999</v>
      </c>
      <c r="H36" s="60"/>
      <c r="I36" s="60"/>
      <c r="J36" s="60"/>
    </row>
    <row r="37" spans="2:10" ht="18" customHeight="1" x14ac:dyDescent="0.2">
      <c r="B37" s="48">
        <v>2005</v>
      </c>
      <c r="C37" s="53">
        <v>530.83799999999997</v>
      </c>
      <c r="D37" s="53">
        <v>139.024</v>
      </c>
      <c r="E37" s="53">
        <v>35.115000000000002</v>
      </c>
      <c r="H37" s="60"/>
      <c r="I37" s="60"/>
      <c r="J37" s="60"/>
    </row>
    <row r="38" spans="2:10" ht="18" customHeight="1" x14ac:dyDescent="0.2">
      <c r="B38" s="47">
        <v>2006</v>
      </c>
      <c r="C38" s="52">
        <v>540.78899999999999</v>
      </c>
      <c r="D38" s="52">
        <v>155</v>
      </c>
      <c r="E38" s="52">
        <v>36.877000000000002</v>
      </c>
      <c r="H38" s="60"/>
      <c r="I38" s="60"/>
      <c r="J38" s="60"/>
    </row>
    <row r="39" spans="2:10" ht="18" customHeight="1" x14ac:dyDescent="0.2">
      <c r="B39" s="48">
        <v>2007</v>
      </c>
      <c r="C39" s="53">
        <v>549.51499999999999</v>
      </c>
      <c r="D39" s="53">
        <v>169.214</v>
      </c>
      <c r="E39" s="53">
        <v>39.844999999999999</v>
      </c>
      <c r="H39" s="60"/>
      <c r="I39" s="60"/>
      <c r="J39" s="60"/>
    </row>
    <row r="40" spans="2:10" ht="18" customHeight="1" x14ac:dyDescent="0.2">
      <c r="B40" s="47">
        <v>2008</v>
      </c>
      <c r="C40" s="52">
        <v>558.07500000000005</v>
      </c>
      <c r="D40" s="52">
        <v>184.38399999999999</v>
      </c>
      <c r="E40" s="52">
        <v>43.668999999999997</v>
      </c>
      <c r="H40" s="60"/>
      <c r="I40" s="60"/>
      <c r="J40" s="60"/>
    </row>
    <row r="41" spans="2:10" ht="18" customHeight="1" x14ac:dyDescent="0.2">
      <c r="B41" s="48">
        <v>2009</v>
      </c>
      <c r="C41" s="53">
        <v>563.26800000000003</v>
      </c>
      <c r="D41" s="53">
        <v>200.16800000000001</v>
      </c>
      <c r="E41" s="53">
        <v>43.645000000000003</v>
      </c>
      <c r="H41" s="60"/>
      <c r="I41" s="60"/>
      <c r="J41" s="60"/>
    </row>
    <row r="42" spans="2:10" ht="18" customHeight="1" x14ac:dyDescent="0.2">
      <c r="B42" s="47">
        <v>2010</v>
      </c>
      <c r="C42" s="52">
        <v>564.96199999999999</v>
      </c>
      <c r="D42" s="52">
        <v>221.37</v>
      </c>
      <c r="E42" s="52">
        <v>49.515999999999998</v>
      </c>
      <c r="H42" s="60"/>
      <c r="I42" s="60"/>
      <c r="J42" s="60"/>
    </row>
    <row r="43" spans="2:10" ht="18" customHeight="1" x14ac:dyDescent="0.2">
      <c r="B43" s="48">
        <v>2011</v>
      </c>
      <c r="C43" s="53">
        <v>568.29250000000002</v>
      </c>
      <c r="D43" s="53">
        <v>242.351</v>
      </c>
      <c r="E43" s="53">
        <v>49.613999999999997</v>
      </c>
      <c r="H43" s="60"/>
      <c r="I43" s="60"/>
      <c r="J43" s="60"/>
    </row>
    <row r="44" spans="2:10" ht="18" customHeight="1" x14ac:dyDescent="0.2">
      <c r="B44" s="47">
        <v>2012</v>
      </c>
      <c r="C44" s="52">
        <v>571.62300000000005</v>
      </c>
      <c r="D44" s="52">
        <v>259.96499999999997</v>
      </c>
      <c r="E44" s="52">
        <v>55.747</v>
      </c>
      <c r="H44" s="60"/>
      <c r="I44" s="60"/>
      <c r="J44" s="60"/>
    </row>
    <row r="45" spans="2:10" ht="18" customHeight="1" x14ac:dyDescent="0.2">
      <c r="B45" s="48">
        <v>2013</v>
      </c>
      <c r="C45" s="53">
        <v>577.52499999999998</v>
      </c>
      <c r="D45" s="53">
        <v>284.35599999999999</v>
      </c>
      <c r="E45" s="53">
        <v>57.146999999999998</v>
      </c>
      <c r="H45" s="60"/>
      <c r="I45" s="60"/>
      <c r="J45" s="60"/>
    </row>
    <row r="46" spans="2:10" ht="18" customHeight="1" x14ac:dyDescent="0.2">
      <c r="B46" s="47">
        <v>2014</v>
      </c>
      <c r="C46" s="52">
        <v>593.53</v>
      </c>
      <c r="D46" s="52">
        <v>315.75799999999998</v>
      </c>
      <c r="E46" s="52">
        <v>63.161999999999999</v>
      </c>
      <c r="H46" s="60"/>
      <c r="I46" s="60"/>
      <c r="J46" s="60"/>
    </row>
    <row r="47" spans="2:10" ht="18" customHeight="1" x14ac:dyDescent="0.2">
      <c r="B47" s="48">
        <v>2015</v>
      </c>
      <c r="C47" s="56">
        <v>602.61599999999999</v>
      </c>
      <c r="D47" s="53">
        <v>345.15</v>
      </c>
      <c r="E47" s="53">
        <v>65.474999999999994</v>
      </c>
      <c r="H47" s="60"/>
      <c r="I47" s="60"/>
      <c r="J47" s="60"/>
    </row>
    <row r="48" spans="2:10" ht="18" customHeight="1" x14ac:dyDescent="0.2">
      <c r="B48" s="47">
        <v>2016</v>
      </c>
      <c r="C48" s="57">
        <v>608.04620700000009</v>
      </c>
      <c r="D48" s="52">
        <v>372.47399999999999</v>
      </c>
      <c r="E48" s="52">
        <v>75.489792999999949</v>
      </c>
      <c r="H48" s="60"/>
      <c r="I48" s="60"/>
      <c r="J48" s="60"/>
    </row>
    <row r="49" spans="2:10" ht="18" customHeight="1" x14ac:dyDescent="0.2">
      <c r="B49" s="48">
        <v>2017</v>
      </c>
      <c r="C49" s="56">
        <v>619.09498099999996</v>
      </c>
      <c r="D49" s="53">
        <v>395.24799999999999</v>
      </c>
      <c r="E49" s="53">
        <v>79.6842240000001</v>
      </c>
      <c r="H49" s="60"/>
      <c r="I49" s="60"/>
      <c r="J49" s="60"/>
    </row>
    <row r="50" spans="2:10" ht="18" customHeight="1" x14ac:dyDescent="0.2">
      <c r="B50" s="54">
        <v>2018</v>
      </c>
      <c r="C50" s="57">
        <v>629.3101549999999</v>
      </c>
      <c r="D50" s="55">
        <v>412.75299999999999</v>
      </c>
      <c r="E50" s="59">
        <v>83.298808000000022</v>
      </c>
      <c r="H50" s="60"/>
      <c r="I50" s="60"/>
      <c r="J50" s="60"/>
    </row>
    <row r="51" spans="2:10" ht="18" customHeight="1" x14ac:dyDescent="0.2">
      <c r="B51" s="48">
        <v>2019</v>
      </c>
      <c r="C51" s="58">
        <v>643.18408999999997</v>
      </c>
      <c r="D51" s="53">
        <v>437.84</v>
      </c>
      <c r="E51" s="53">
        <v>86.548228999999935</v>
      </c>
      <c r="H51" s="60"/>
      <c r="I51" s="60"/>
      <c r="J51" s="60"/>
    </row>
    <row r="52" spans="2:10" ht="18" customHeight="1" x14ac:dyDescent="0.2">
      <c r="B52" s="47">
        <v>2020</v>
      </c>
      <c r="C52" s="57">
        <v>650.96499099999994</v>
      </c>
      <c r="D52" s="52">
        <v>456.74</v>
      </c>
      <c r="E52" s="52">
        <v>89.00056000000005</v>
      </c>
      <c r="H52" s="60"/>
      <c r="I52" s="60"/>
      <c r="J52" s="60"/>
    </row>
    <row r="53" spans="2:10" ht="18" customHeight="1" x14ac:dyDescent="0.2">
      <c r="B53" s="48">
        <v>2021</v>
      </c>
      <c r="C53" s="58">
        <v>661.29300000000001</v>
      </c>
      <c r="D53" s="53">
        <v>479.33100000000002</v>
      </c>
      <c r="E53" s="53">
        <v>104.581</v>
      </c>
      <c r="H53" s="60"/>
      <c r="I53" s="60"/>
      <c r="J53" s="60"/>
    </row>
    <row r="54" spans="2:10" ht="18" customHeight="1" x14ac:dyDescent="0.2">
      <c r="B54" s="47">
        <v>2022</v>
      </c>
      <c r="C54" s="57">
        <v>668.65599999999995</v>
      </c>
      <c r="D54" s="52">
        <v>497.815</v>
      </c>
      <c r="E54" s="52">
        <v>103.627</v>
      </c>
      <c r="H54" s="60"/>
      <c r="I54" s="60"/>
      <c r="J54" s="60"/>
    </row>
    <row r="55" spans="2:10" ht="18" customHeight="1" x14ac:dyDescent="0.2">
      <c r="B55" s="48">
        <v>2023</v>
      </c>
      <c r="C55" s="58">
        <v>683.71400000000006</v>
      </c>
      <c r="D55" s="53">
        <v>522.07000000000005</v>
      </c>
      <c r="E55" s="53">
        <v>106.842</v>
      </c>
    </row>
    <row r="56" spans="2:10" ht="18" customHeight="1" x14ac:dyDescent="0.2">
      <c r="B56" s="47">
        <v>2024</v>
      </c>
      <c r="C56" s="57">
        <v>691.06495399999994</v>
      </c>
      <c r="D56" s="52">
        <v>542.22265500000003</v>
      </c>
      <c r="E56" s="52">
        <v>109.159695</v>
      </c>
    </row>
    <row r="57" spans="2:10" ht="18" customHeight="1" x14ac:dyDescent="0.2">
      <c r="B57" s="48">
        <v>2025</v>
      </c>
      <c r="C57" s="58">
        <v>700.09583099999998</v>
      </c>
      <c r="D57" s="53">
        <v>553.96850099999995</v>
      </c>
      <c r="E57" s="53">
        <v>117.8125120000001</v>
      </c>
    </row>
    <row r="58" spans="2:10" ht="18" customHeight="1" x14ac:dyDescent="0.2">
      <c r="B58" s="47">
        <v>2026</v>
      </c>
      <c r="C58" s="57" t="e">
        <f>NA()</f>
        <v>#N/A</v>
      </c>
      <c r="D58" s="57" t="e">
        <f>NA()</f>
        <v>#N/A</v>
      </c>
      <c r="E58" s="52" t="e">
        <f>NA()</f>
        <v>#N/A</v>
      </c>
    </row>
    <row r="59" spans="2:10" ht="18" customHeight="1" x14ac:dyDescent="0.2"/>
    <row r="60" spans="2:10" ht="18" customHeight="1" x14ac:dyDescent="0.2"/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V9:Z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7" sqref="P17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.85546875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9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38"/>
      <c r="C6" s="4"/>
      <c r="N6" s="3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38"/>
      <c r="C7" s="4"/>
      <c r="N7" s="3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38"/>
      <c r="C8" s="4"/>
      <c r="N8" s="3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38"/>
      <c r="C9" s="4"/>
      <c r="N9" s="3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38"/>
      <c r="C10" s="4"/>
      <c r="N10" s="3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38"/>
      <c r="C11" s="4"/>
      <c r="N11" s="39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38"/>
      <c r="C12" s="4"/>
      <c r="N12" s="3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38"/>
      <c r="C13" s="4"/>
      <c r="N13" s="39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38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0"/>
      <c r="O14" s="14"/>
      <c r="P14" s="1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38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40"/>
      <c r="O15" s="14"/>
      <c r="P15" s="1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38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40"/>
      <c r="O16" s="14"/>
      <c r="P16" s="1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38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0"/>
      <c r="O17" s="14"/>
      <c r="P17" s="14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38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0"/>
      <c r="O18" s="14"/>
      <c r="P18" s="14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114.75" customHeight="1" x14ac:dyDescent="0.2">
      <c r="A19" s="41"/>
      <c r="B19" s="42"/>
      <c r="C19" s="43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4"/>
      <c r="O19" s="14"/>
      <c r="P19" s="14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B20" s="16"/>
      <c r="C20" s="17"/>
      <c r="D20" s="16"/>
      <c r="E20" s="64"/>
      <c r="F20" s="16"/>
      <c r="G20" s="64"/>
      <c r="H20" s="16"/>
      <c r="I20" s="64"/>
      <c r="J20" s="16"/>
      <c r="K20" s="64"/>
      <c r="L20" s="16"/>
      <c r="M20" s="64"/>
      <c r="N20" s="16"/>
      <c r="O20" s="14"/>
      <c r="P20" s="14"/>
    </row>
    <row r="21" spans="1:25" ht="11.25" customHeight="1" x14ac:dyDescent="0.2">
      <c r="B21" s="16"/>
      <c r="C21" s="17"/>
      <c r="D21" s="16"/>
      <c r="E21" s="64"/>
      <c r="F21" s="16"/>
      <c r="G21" s="64"/>
      <c r="H21" s="16"/>
      <c r="I21" s="64"/>
      <c r="J21" s="16"/>
      <c r="K21" s="64"/>
      <c r="L21" s="16"/>
      <c r="M21" s="64"/>
      <c r="N21" s="16"/>
      <c r="O21" s="14"/>
      <c r="P21" s="14"/>
    </row>
    <row r="22" spans="1:25" ht="3.75" customHeight="1" x14ac:dyDescent="0.2">
      <c r="B22" s="16"/>
      <c r="C22" s="17"/>
      <c r="D22" s="16"/>
      <c r="E22" s="18"/>
      <c r="F22" s="16"/>
      <c r="G22" s="18"/>
      <c r="H22" s="16"/>
      <c r="I22" s="18"/>
      <c r="J22" s="16"/>
      <c r="K22" s="18"/>
      <c r="L22" s="16"/>
      <c r="M22" s="18"/>
      <c r="N22" s="16"/>
      <c r="O22" s="14"/>
      <c r="P22" s="14"/>
    </row>
    <row r="23" spans="1:25" ht="9" customHeight="1" x14ac:dyDescent="0.2">
      <c r="B23" s="16"/>
      <c r="C23" s="17"/>
      <c r="D23" s="16"/>
      <c r="E23" s="64"/>
      <c r="F23" s="16"/>
      <c r="G23" s="64"/>
      <c r="H23" s="16"/>
      <c r="I23" s="64"/>
      <c r="J23" s="16"/>
      <c r="K23" s="64"/>
      <c r="L23" s="16"/>
      <c r="M23" s="64"/>
      <c r="N23" s="16"/>
      <c r="O23" s="14"/>
      <c r="P23" s="14"/>
    </row>
    <row r="24" spans="1:25" ht="9" customHeight="1" x14ac:dyDescent="0.2">
      <c r="B24" s="16"/>
      <c r="C24" s="17"/>
      <c r="D24" s="16"/>
      <c r="E24" s="64"/>
      <c r="F24" s="16"/>
      <c r="G24" s="64"/>
      <c r="H24" s="16"/>
      <c r="I24" s="64"/>
      <c r="J24" s="16"/>
      <c r="K24" s="64"/>
      <c r="L24" s="16"/>
      <c r="M24" s="64"/>
      <c r="N24" s="16"/>
      <c r="O24" s="14"/>
      <c r="P24" s="14"/>
    </row>
    <row r="25" spans="1:25" ht="16.5" customHeight="1" x14ac:dyDescent="0.2">
      <c r="B25" s="14"/>
      <c r="C25" s="15"/>
      <c r="D25" s="19"/>
      <c r="E25" s="19"/>
      <c r="F25" s="19"/>
      <c r="G25" s="19"/>
      <c r="H25" s="19"/>
      <c r="I25" s="19"/>
      <c r="J25" s="19"/>
      <c r="K25" s="19"/>
      <c r="L25" s="19"/>
      <c r="M25" s="14"/>
      <c r="N25" s="14"/>
      <c r="O25" s="14"/>
      <c r="P25" s="14"/>
    </row>
    <row r="26" spans="1:25" ht="21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25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25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25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 x14ac:dyDescent="0.2">
      <c r="B32" s="14"/>
      <c r="C32" s="14"/>
      <c r="D32" s="14"/>
      <c r="E32" s="14"/>
      <c r="F32" s="14"/>
      <c r="G32" s="14"/>
      <c r="H32" s="33"/>
      <c r="I32" s="33"/>
      <c r="J32" s="33"/>
      <c r="K32" s="33"/>
      <c r="L32" s="33"/>
      <c r="M32" s="14"/>
      <c r="N32" s="14"/>
      <c r="O32" s="14"/>
      <c r="P32" s="14"/>
    </row>
    <row r="33" spans="2:16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4"/>
      <c r="N33" s="14"/>
      <c r="O33" s="14"/>
      <c r="P33" s="14"/>
    </row>
    <row r="34" spans="2:16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4"/>
      <c r="N34" s="14"/>
      <c r="O34" s="14"/>
      <c r="P34" s="14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2026-05-15T10:07:38Z</cp:lastPrinted>
  <dcterms:created xsi:type="dcterms:W3CDTF">2010-08-25T11:28:54Z</dcterms:created>
  <dcterms:modified xsi:type="dcterms:W3CDTF">2026-05-15T10:08:22Z</dcterms:modified>
</cp:coreProperties>
</file>