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2AC9E774-4376-4BD9-B6A8-122639BA0D46}" xr6:coauthVersionLast="36" xr6:coauthVersionMax="45" xr10:uidLastSave="{00000000-0000-0000-0000-000000000000}"/>
  <bookViews>
    <workbookView xWindow="11400" yWindow="2235" windowWidth="17400" windowHeight="11220" activeTab="1" xr2:uid="{00000000-000D-0000-FFFF-FFFF00000000}"/>
  </bookViews>
  <sheets>
    <sheet name="Daten" sheetId="2" r:id="rId1"/>
    <sheet name="Tabelle" sheetId="1" r:id="rId2"/>
  </sheets>
  <calcPr calcId="191029"/>
</workbook>
</file>

<file path=xl/calcChain.xml><?xml version="1.0" encoding="utf-8"?>
<calcChain xmlns="http://schemas.openxmlformats.org/spreadsheetml/2006/main">
  <c r="N8" i="1" l="1"/>
  <c r="N6" i="1"/>
  <c r="N7" i="1"/>
  <c r="N5" i="1"/>
  <c r="M8" i="1"/>
  <c r="M6" i="1"/>
  <c r="M7" i="1"/>
  <c r="M5" i="1"/>
  <c r="L5" i="1"/>
  <c r="L6" i="1"/>
  <c r="L7" i="1"/>
  <c r="L8" i="1"/>
  <c r="K5" i="1" l="1"/>
  <c r="K8" i="1"/>
  <c r="K6" i="1"/>
  <c r="K7" i="1"/>
  <c r="I7" i="1" l="1"/>
  <c r="J5" i="1" l="1"/>
  <c r="J6" i="1"/>
  <c r="J7" i="1"/>
  <c r="J8" i="1"/>
  <c r="I5" i="1"/>
  <c r="I6" i="1"/>
  <c r="I8" i="1"/>
  <c r="H5" i="1"/>
  <c r="H6" i="1"/>
  <c r="H7" i="1"/>
  <c r="H8" i="1"/>
  <c r="G5" i="1"/>
  <c r="G6" i="1"/>
  <c r="G7" i="1"/>
  <c r="G8" i="1"/>
  <c r="F5" i="1"/>
  <c r="F6" i="1"/>
  <c r="F7" i="1"/>
  <c r="F8" i="1"/>
  <c r="E5" i="1"/>
  <c r="E6" i="1"/>
  <c r="E7" i="1"/>
  <c r="E8" i="1"/>
  <c r="D5" i="1"/>
  <c r="D6" i="1"/>
  <c r="D7" i="1"/>
  <c r="D8" i="1"/>
  <c r="C5" i="1"/>
  <c r="C6" i="1"/>
  <c r="C7" i="1"/>
  <c r="C8" i="1"/>
</calcChain>
</file>

<file path=xl/sharedStrings.xml><?xml version="1.0" encoding="utf-8"?>
<sst xmlns="http://schemas.openxmlformats.org/spreadsheetml/2006/main" count="89" uniqueCount="19">
  <si>
    <t>Attributable Todesfälle</t>
  </si>
  <si>
    <t>DALYs/100.000 Personen</t>
  </si>
  <si>
    <t>YLL**</t>
  </si>
  <si>
    <t>YLD***</t>
  </si>
  <si>
    <t>DALY****</t>
  </si>
  <si>
    <t>Attributabler Anteil in Prozent</t>
  </si>
  <si>
    <t>mean</t>
  </si>
  <si>
    <t>lower</t>
  </si>
  <si>
    <t>upper</t>
  </si>
  <si>
    <t>Zahlen als Text einfügen und den Punkt für 1000-Trennung manuell hier eintragen. Dann erscheint die gewollte Formatierung in der Tabelle</t>
  </si>
  <si>
    <t>Hinweise:</t>
  </si>
  <si>
    <t>Zahlen mit Nachkommastellen wirklich auf gewünschte Anzahl Kürzen, sonst werden ALLE Nachkommastellen in der Tabelle erscheinen</t>
  </si>
  <si>
    <t>Alle Endpunkte</t>
  </si>
  <si>
    <t xml:space="preserve">Feinstaubbedingte Krankheitslast (als Summe aller Erkrankungen)*
</t>
  </si>
  <si>
    <t>Quelle: Umweltbundesamt 2024, eigene Zusammenstellung</t>
  </si>
  <si>
    <t xml:space="preserve">*** Mit gesundheitlichen Einschränkungen gelebte Jahre; </t>
  </si>
  <si>
    <t>**** Verlorene gesunde Lebensjahre</t>
  </si>
  <si>
    <t xml:space="preserve">** Durch vorzeitige Todesfälle verlorene Lebensjahre; </t>
  </si>
  <si>
    <t>* Der obere und der untere Schätzer ist jeweils in Klammern angegeben. Diese stellen die Unsicherheit der Berechnung basierend auf dem Relativen Risiko 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</si>
</sst>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0" borderId="11" xfId="0" applyFont="1" applyBorder="1"/>
    <xf numFmtId="4" fontId="2" fillId="2" borderId="12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right"/>
    </xf>
    <xf numFmtId="49" fontId="4" fillId="0" borderId="7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right"/>
    </xf>
    <xf numFmtId="0" fontId="11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" fontId="2" fillId="0" borderId="3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4" borderId="16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32279</xdr:colOff>
      <xdr:row>8</xdr:row>
      <xdr:rowOff>22881</xdr:rowOff>
    </xdr:from>
    <xdr:to>
      <xdr:col>14</xdr:col>
      <xdr:colOff>26746</xdr:colOff>
      <xdr:row>8</xdr:row>
      <xdr:rowOff>22882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60879" y="2224214"/>
          <a:ext cx="15480000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13</xdr:col>
      <xdr:colOff>1227667</xdr:colOff>
      <xdr:row>2</xdr:row>
      <xdr:rowOff>13680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2250" y="225425"/>
          <a:ext cx="16531167" cy="3167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76"/>
  <sheetViews>
    <sheetView topLeftCell="A43" zoomScale="120" zoomScaleNormal="120" workbookViewId="0">
      <selection activeCell="E78" sqref="E78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16384" width="11.42578125" style="20"/>
  </cols>
  <sheetData>
    <row r="1" spans="1:5" x14ac:dyDescent="0.25">
      <c r="A1" s="32" t="s">
        <v>10</v>
      </c>
      <c r="B1" s="32" t="s">
        <v>9</v>
      </c>
    </row>
    <row r="2" spans="1:5" x14ac:dyDescent="0.25">
      <c r="A2" s="32"/>
      <c r="B2" s="32" t="s">
        <v>11</v>
      </c>
    </row>
    <row r="4" spans="1:5" ht="15.75" thickBot="1" x14ac:dyDescent="0.3">
      <c r="B4" s="20" t="s">
        <v>12</v>
      </c>
      <c r="C4" s="21" t="s">
        <v>6</v>
      </c>
      <c r="D4" s="21" t="s">
        <v>7</v>
      </c>
      <c r="E4" s="21" t="s">
        <v>8</v>
      </c>
    </row>
    <row r="5" spans="1:5" x14ac:dyDescent="0.25">
      <c r="A5" s="22">
        <v>2010</v>
      </c>
      <c r="B5" s="23" t="s">
        <v>5</v>
      </c>
      <c r="C5" s="29"/>
      <c r="D5" s="29"/>
      <c r="E5" s="28"/>
    </row>
    <row r="6" spans="1:5" x14ac:dyDescent="0.25">
      <c r="A6" s="24"/>
      <c r="B6" s="5" t="s">
        <v>2</v>
      </c>
      <c r="C6" s="37">
        <v>354748</v>
      </c>
      <c r="D6" s="37">
        <v>245628</v>
      </c>
      <c r="E6" s="38">
        <v>463327</v>
      </c>
    </row>
    <row r="7" spans="1:5" x14ac:dyDescent="0.25">
      <c r="A7" s="24"/>
      <c r="B7" s="4" t="s">
        <v>3</v>
      </c>
      <c r="C7" s="37">
        <v>111334</v>
      </c>
      <c r="D7" s="37">
        <v>78805</v>
      </c>
      <c r="E7" s="38">
        <v>137625</v>
      </c>
    </row>
    <row r="8" spans="1:5" x14ac:dyDescent="0.25">
      <c r="A8" s="24"/>
      <c r="B8" s="5" t="s">
        <v>4</v>
      </c>
      <c r="C8" s="37">
        <v>466082</v>
      </c>
      <c r="D8" s="37">
        <v>324434</v>
      </c>
      <c r="E8" s="38">
        <v>600952</v>
      </c>
    </row>
    <row r="9" spans="1:5" x14ac:dyDescent="0.25">
      <c r="A9" s="24"/>
      <c r="B9" s="4" t="s">
        <v>1</v>
      </c>
      <c r="C9" s="30"/>
      <c r="D9" s="30"/>
      <c r="E9" s="31"/>
    </row>
    <row r="10" spans="1:5" ht="15.75" thickBot="1" x14ac:dyDescent="0.3">
      <c r="A10" s="25"/>
      <c r="B10" s="26" t="s">
        <v>0</v>
      </c>
      <c r="C10" s="39">
        <v>26789</v>
      </c>
      <c r="D10" s="39">
        <v>18415</v>
      </c>
      <c r="E10" s="40">
        <v>35194</v>
      </c>
    </row>
    <row r="11" spans="1:5" x14ac:dyDescent="0.25">
      <c r="A11" s="22">
        <v>2011</v>
      </c>
      <c r="B11" s="23" t="s">
        <v>5</v>
      </c>
      <c r="C11" s="29"/>
      <c r="D11" s="29"/>
      <c r="E11" s="28"/>
    </row>
    <row r="12" spans="1:5" x14ac:dyDescent="0.25">
      <c r="A12" s="24"/>
      <c r="B12" s="5" t="s">
        <v>2</v>
      </c>
      <c r="C12" s="37">
        <v>330022</v>
      </c>
      <c r="D12" s="37">
        <v>227703</v>
      </c>
      <c r="E12" s="38">
        <v>432624</v>
      </c>
    </row>
    <row r="13" spans="1:5" x14ac:dyDescent="0.25">
      <c r="A13" s="24"/>
      <c r="B13" s="4" t="s">
        <v>3</v>
      </c>
      <c r="C13" s="37">
        <v>105268</v>
      </c>
      <c r="D13" s="37">
        <v>74109</v>
      </c>
      <c r="E13" s="38">
        <v>130780</v>
      </c>
    </row>
    <row r="14" spans="1:5" x14ac:dyDescent="0.25">
      <c r="A14" s="24"/>
      <c r="B14" s="5" t="s">
        <v>4</v>
      </c>
      <c r="C14" s="37">
        <v>435290</v>
      </c>
      <c r="D14" s="37">
        <v>301812</v>
      </c>
      <c r="E14" s="38">
        <v>563402</v>
      </c>
    </row>
    <row r="15" spans="1:5" x14ac:dyDescent="0.25">
      <c r="A15" s="24"/>
      <c r="B15" s="4" t="s">
        <v>1</v>
      </c>
      <c r="C15" s="30"/>
      <c r="D15" s="30"/>
      <c r="E15" s="31"/>
    </row>
    <row r="16" spans="1:5" ht="15.75" thickBot="1" x14ac:dyDescent="0.3">
      <c r="A16" s="25"/>
      <c r="B16" s="26" t="s">
        <v>0</v>
      </c>
      <c r="C16" s="39">
        <v>25134</v>
      </c>
      <c r="D16" s="39">
        <v>17216</v>
      </c>
      <c r="E16" s="40">
        <v>33141</v>
      </c>
    </row>
    <row r="17" spans="1:5" x14ac:dyDescent="0.25">
      <c r="A17" s="22">
        <v>2012</v>
      </c>
      <c r="B17" s="23" t="s">
        <v>5</v>
      </c>
      <c r="C17" s="29"/>
      <c r="D17" s="29"/>
      <c r="E17" s="28"/>
    </row>
    <row r="18" spans="1:5" x14ac:dyDescent="0.25">
      <c r="A18" s="24"/>
      <c r="B18" s="5" t="s">
        <v>2</v>
      </c>
      <c r="C18" s="37">
        <v>289179</v>
      </c>
      <c r="D18" s="37">
        <v>196372</v>
      </c>
      <c r="E18" s="38">
        <v>384605</v>
      </c>
    </row>
    <row r="19" spans="1:5" x14ac:dyDescent="0.25">
      <c r="A19" s="24"/>
      <c r="B19" s="4" t="s">
        <v>3</v>
      </c>
      <c r="C19" s="37">
        <v>86453</v>
      </c>
      <c r="D19" s="37">
        <v>59424</v>
      </c>
      <c r="E19" s="38">
        <v>109754</v>
      </c>
    </row>
    <row r="20" spans="1:5" x14ac:dyDescent="0.25">
      <c r="A20" s="24"/>
      <c r="B20" s="5" t="s">
        <v>4</v>
      </c>
      <c r="C20" s="37">
        <v>375632</v>
      </c>
      <c r="D20" s="37">
        <v>255796</v>
      </c>
      <c r="E20" s="38">
        <v>494360</v>
      </c>
    </row>
    <row r="21" spans="1:5" x14ac:dyDescent="0.25">
      <c r="A21" s="24"/>
      <c r="B21" s="4" t="s">
        <v>1</v>
      </c>
      <c r="C21" s="30"/>
      <c r="D21" s="30"/>
      <c r="E21" s="31"/>
    </row>
    <row r="22" spans="1:5" ht="15.75" thickBot="1" x14ac:dyDescent="0.3">
      <c r="A22" s="25"/>
      <c r="B22" s="26" t="s">
        <v>0</v>
      </c>
      <c r="C22" s="39">
        <v>22362</v>
      </c>
      <c r="D22" s="39">
        <v>15072</v>
      </c>
      <c r="E22" s="40">
        <v>29928</v>
      </c>
    </row>
    <row r="23" spans="1:5" x14ac:dyDescent="0.25">
      <c r="A23" s="22">
        <v>2013</v>
      </c>
      <c r="B23" s="23" t="s">
        <v>5</v>
      </c>
      <c r="C23" s="29"/>
      <c r="D23" s="29"/>
      <c r="E23" s="28"/>
    </row>
    <row r="24" spans="1:5" x14ac:dyDescent="0.25">
      <c r="A24" s="24"/>
      <c r="B24" s="5" t="s">
        <v>2</v>
      </c>
      <c r="C24" s="37">
        <v>286232</v>
      </c>
      <c r="D24" s="37">
        <v>194339</v>
      </c>
      <c r="E24" s="38">
        <v>381084</v>
      </c>
    </row>
    <row r="25" spans="1:5" x14ac:dyDescent="0.25">
      <c r="A25" s="24"/>
      <c r="B25" s="4" t="s">
        <v>3</v>
      </c>
      <c r="C25" s="37">
        <v>92392</v>
      </c>
      <c r="D25" s="37">
        <v>63893</v>
      </c>
      <c r="E25" s="38">
        <v>116648</v>
      </c>
    </row>
    <row r="26" spans="1:5" x14ac:dyDescent="0.25">
      <c r="A26" s="24"/>
      <c r="B26" s="5" t="s">
        <v>4</v>
      </c>
      <c r="C26" s="37">
        <v>378623</v>
      </c>
      <c r="D26" s="37">
        <v>258232</v>
      </c>
      <c r="E26" s="38">
        <v>497731</v>
      </c>
    </row>
    <row r="27" spans="1:5" x14ac:dyDescent="0.25">
      <c r="A27" s="24"/>
      <c r="B27" s="4" t="s">
        <v>1</v>
      </c>
      <c r="C27" s="30"/>
      <c r="D27" s="30"/>
      <c r="E27" s="31"/>
    </row>
    <row r="28" spans="1:5" ht="15.75" thickBot="1" x14ac:dyDescent="0.3">
      <c r="A28" s="25"/>
      <c r="B28" s="26" t="s">
        <v>0</v>
      </c>
      <c r="C28" s="39">
        <v>21946</v>
      </c>
      <c r="D28" s="39">
        <v>14804</v>
      </c>
      <c r="E28" s="40">
        <v>29376</v>
      </c>
    </row>
    <row r="29" spans="1:5" x14ac:dyDescent="0.25">
      <c r="A29" s="22">
        <v>2014</v>
      </c>
      <c r="B29" s="23" t="s">
        <v>5</v>
      </c>
      <c r="C29" s="29"/>
      <c r="D29" s="29"/>
      <c r="E29" s="28"/>
    </row>
    <row r="30" spans="1:5" x14ac:dyDescent="0.25">
      <c r="A30" s="24"/>
      <c r="B30" s="5" t="s">
        <v>2</v>
      </c>
      <c r="C30" s="37">
        <v>270249</v>
      </c>
      <c r="D30" s="37">
        <v>183639</v>
      </c>
      <c r="E30" s="38">
        <v>359709</v>
      </c>
    </row>
    <row r="31" spans="1:5" x14ac:dyDescent="0.25">
      <c r="A31" s="24"/>
      <c r="B31" s="4" t="s">
        <v>3</v>
      </c>
      <c r="C31" s="37">
        <v>92264</v>
      </c>
      <c r="D31" s="37">
        <v>63740</v>
      </c>
      <c r="E31" s="38">
        <v>116574</v>
      </c>
    </row>
    <row r="32" spans="1:5" x14ac:dyDescent="0.25">
      <c r="A32" s="24"/>
      <c r="B32" s="5" t="s">
        <v>4</v>
      </c>
      <c r="C32" s="37">
        <v>362514</v>
      </c>
      <c r="D32" s="37">
        <v>247379</v>
      </c>
      <c r="E32" s="38">
        <v>476281</v>
      </c>
    </row>
    <row r="33" spans="1:8" x14ac:dyDescent="0.25">
      <c r="A33" s="24"/>
      <c r="B33" s="4" t="s">
        <v>1</v>
      </c>
      <c r="C33" s="30"/>
      <c r="D33" s="30"/>
      <c r="E33" s="31"/>
    </row>
    <row r="34" spans="1:8" ht="15.75" thickBot="1" x14ac:dyDescent="0.3">
      <c r="A34" s="25"/>
      <c r="B34" s="26" t="s">
        <v>0</v>
      </c>
      <c r="C34" s="39">
        <v>20703</v>
      </c>
      <c r="D34" s="39">
        <v>13977</v>
      </c>
      <c r="E34" s="40">
        <v>27701</v>
      </c>
    </row>
    <row r="35" spans="1:8" x14ac:dyDescent="0.25">
      <c r="A35" s="22">
        <v>2015</v>
      </c>
      <c r="B35" s="23" t="s">
        <v>5</v>
      </c>
      <c r="C35" s="29"/>
      <c r="D35" s="29"/>
      <c r="E35" s="28"/>
    </row>
    <row r="36" spans="1:8" x14ac:dyDescent="0.25">
      <c r="A36" s="24"/>
      <c r="B36" s="5" t="s">
        <v>2</v>
      </c>
      <c r="C36" s="37">
        <v>249966</v>
      </c>
      <c r="D36" s="37">
        <v>168033</v>
      </c>
      <c r="E36" s="38">
        <v>336034</v>
      </c>
    </row>
    <row r="37" spans="1:8" x14ac:dyDescent="0.25">
      <c r="A37" s="24"/>
      <c r="B37" s="4" t="s">
        <v>3</v>
      </c>
      <c r="C37" s="37">
        <v>82699</v>
      </c>
      <c r="D37" s="37">
        <v>56406</v>
      </c>
      <c r="E37" s="38">
        <v>105685</v>
      </c>
    </row>
    <row r="38" spans="1:8" x14ac:dyDescent="0.25">
      <c r="A38" s="24"/>
      <c r="B38" s="5" t="s">
        <v>4</v>
      </c>
      <c r="C38" s="37">
        <v>332666</v>
      </c>
      <c r="D38" s="37">
        <v>224439</v>
      </c>
      <c r="E38" s="38">
        <v>441719</v>
      </c>
    </row>
    <row r="39" spans="1:8" x14ac:dyDescent="0.25">
      <c r="A39" s="24"/>
      <c r="B39" s="4" t="s">
        <v>1</v>
      </c>
      <c r="C39" s="30"/>
      <c r="D39" s="30"/>
      <c r="E39" s="31"/>
    </row>
    <row r="40" spans="1:8" ht="15.75" thickBot="1" x14ac:dyDescent="0.3">
      <c r="A40" s="25"/>
      <c r="B40" s="26" t="s">
        <v>0</v>
      </c>
      <c r="C40" s="37">
        <v>19233</v>
      </c>
      <c r="D40" s="37">
        <v>12847</v>
      </c>
      <c r="E40" s="38">
        <v>25983</v>
      </c>
    </row>
    <row r="41" spans="1:8" x14ac:dyDescent="0.25">
      <c r="A41" s="22">
        <v>2016</v>
      </c>
      <c r="B41" s="23" t="s">
        <v>5</v>
      </c>
      <c r="C41" s="29"/>
      <c r="D41" s="29"/>
      <c r="E41" s="28"/>
    </row>
    <row r="42" spans="1:8" x14ac:dyDescent="0.25">
      <c r="A42" s="24"/>
      <c r="B42" s="5" t="s">
        <v>2</v>
      </c>
      <c r="C42" s="37">
        <v>234682</v>
      </c>
      <c r="D42" s="37">
        <v>157678</v>
      </c>
      <c r="E42" s="38">
        <v>315863</v>
      </c>
      <c r="G42" s="33"/>
    </row>
    <row r="43" spans="1:8" x14ac:dyDescent="0.25">
      <c r="A43" s="24"/>
      <c r="B43" s="4" t="s">
        <v>3</v>
      </c>
      <c r="C43" s="37">
        <v>80664</v>
      </c>
      <c r="D43" s="37">
        <v>54874</v>
      </c>
      <c r="E43" s="38">
        <v>103341</v>
      </c>
      <c r="G43" s="34"/>
      <c r="H43" s="33"/>
    </row>
    <row r="44" spans="1:8" x14ac:dyDescent="0.25">
      <c r="A44" s="24"/>
      <c r="B44" s="5" t="s">
        <v>4</v>
      </c>
      <c r="C44" s="37">
        <v>315346</v>
      </c>
      <c r="D44" s="37">
        <v>212553</v>
      </c>
      <c r="E44" s="38">
        <v>419206</v>
      </c>
    </row>
    <row r="45" spans="1:8" x14ac:dyDescent="0.25">
      <c r="A45" s="24"/>
      <c r="B45" s="4" t="s">
        <v>1</v>
      </c>
      <c r="C45" s="30"/>
      <c r="D45" s="30"/>
      <c r="E45" s="31"/>
      <c r="G45" s="33"/>
    </row>
    <row r="46" spans="1:8" ht="15.75" thickBot="1" x14ac:dyDescent="0.3">
      <c r="A46" s="25"/>
      <c r="B46" s="26" t="s">
        <v>0</v>
      </c>
      <c r="C46" s="39">
        <v>18056</v>
      </c>
      <c r="D46" s="39">
        <v>12055</v>
      </c>
      <c r="E46" s="40">
        <v>24424</v>
      </c>
      <c r="G46" s="33"/>
    </row>
    <row r="47" spans="1:8" x14ac:dyDescent="0.25">
      <c r="A47" s="22">
        <v>2017</v>
      </c>
      <c r="B47" s="23" t="s">
        <v>5</v>
      </c>
      <c r="C47" s="29"/>
      <c r="D47" s="29"/>
      <c r="E47" s="28"/>
      <c r="G47" s="33"/>
    </row>
    <row r="48" spans="1:8" x14ac:dyDescent="0.25">
      <c r="A48" s="24"/>
      <c r="B48" s="5" t="s">
        <v>2</v>
      </c>
      <c r="C48" s="37">
        <v>224799</v>
      </c>
      <c r="D48" s="37">
        <v>150262</v>
      </c>
      <c r="E48" s="38">
        <v>303723</v>
      </c>
      <c r="G48" s="33"/>
    </row>
    <row r="49" spans="1:7" x14ac:dyDescent="0.25">
      <c r="A49" s="24"/>
      <c r="B49" s="4" t="s">
        <v>3</v>
      </c>
      <c r="C49" s="37">
        <v>76939</v>
      </c>
      <c r="D49" s="37">
        <v>52031</v>
      </c>
      <c r="E49" s="38">
        <v>99105</v>
      </c>
      <c r="G49" s="34"/>
    </row>
    <row r="50" spans="1:7" x14ac:dyDescent="0.25">
      <c r="A50" s="24"/>
      <c r="B50" s="5" t="s">
        <v>4</v>
      </c>
      <c r="C50" s="37">
        <v>301737</v>
      </c>
      <c r="D50" s="37">
        <v>202294</v>
      </c>
      <c r="E50" s="38">
        <v>402829</v>
      </c>
      <c r="G50" s="33"/>
    </row>
    <row r="51" spans="1:7" x14ac:dyDescent="0.25">
      <c r="A51" s="24"/>
      <c r="B51" s="4" t="s">
        <v>1</v>
      </c>
      <c r="C51" s="30"/>
      <c r="D51" s="30"/>
      <c r="E51" s="31"/>
      <c r="G51" s="33"/>
    </row>
    <row r="52" spans="1:7" ht="15.75" thickBot="1" x14ac:dyDescent="0.3">
      <c r="A52" s="25"/>
      <c r="B52" s="26" t="s">
        <v>0</v>
      </c>
      <c r="C52" s="39">
        <v>17534</v>
      </c>
      <c r="D52" s="39">
        <v>11647</v>
      </c>
      <c r="E52" s="40">
        <v>23800</v>
      </c>
      <c r="G52" s="33"/>
    </row>
    <row r="53" spans="1:7" x14ac:dyDescent="0.25">
      <c r="A53" s="22">
        <v>2018</v>
      </c>
      <c r="B53" s="23" t="s">
        <v>5</v>
      </c>
      <c r="C53" s="29"/>
      <c r="D53" s="29"/>
      <c r="E53" s="28"/>
      <c r="G53" s="33"/>
    </row>
    <row r="54" spans="1:7" x14ac:dyDescent="0.25">
      <c r="A54" s="24"/>
      <c r="B54" s="5" t="s">
        <v>2</v>
      </c>
      <c r="C54" s="37">
        <v>234214</v>
      </c>
      <c r="D54" s="37">
        <v>156828</v>
      </c>
      <c r="E54" s="38">
        <v>316033</v>
      </c>
      <c r="G54" s="33"/>
    </row>
    <row r="55" spans="1:7" x14ac:dyDescent="0.25">
      <c r="A55" s="24"/>
      <c r="B55" s="4" t="s">
        <v>3</v>
      </c>
      <c r="C55" s="37">
        <v>90433</v>
      </c>
      <c r="D55" s="37">
        <v>61428</v>
      </c>
      <c r="E55" s="38">
        <v>116266</v>
      </c>
      <c r="G55" s="34"/>
    </row>
    <row r="56" spans="1:7" x14ac:dyDescent="0.25">
      <c r="A56" s="24"/>
      <c r="B56" s="5" t="s">
        <v>4</v>
      </c>
      <c r="C56" s="37">
        <v>324648</v>
      </c>
      <c r="D56" s="37">
        <v>218256</v>
      </c>
      <c r="E56" s="38">
        <v>432298</v>
      </c>
      <c r="G56" s="33"/>
    </row>
    <row r="57" spans="1:7" x14ac:dyDescent="0.25">
      <c r="A57" s="24"/>
      <c r="B57" s="4" t="s">
        <v>1</v>
      </c>
      <c r="C57" s="30"/>
      <c r="D57" s="30"/>
      <c r="E57" s="31"/>
      <c r="G57" s="33"/>
    </row>
    <row r="58" spans="1:7" ht="15.75" thickBot="1" x14ac:dyDescent="0.3">
      <c r="A58" s="25"/>
      <c r="B58" s="26" t="s">
        <v>0</v>
      </c>
      <c r="C58" s="39">
        <v>18146</v>
      </c>
      <c r="D58" s="39">
        <v>12075</v>
      </c>
      <c r="E58" s="40">
        <v>24602</v>
      </c>
      <c r="G58" s="33"/>
    </row>
    <row r="59" spans="1:7" x14ac:dyDescent="0.25">
      <c r="A59" s="22">
        <v>2019</v>
      </c>
      <c r="B59" s="23" t="s">
        <v>5</v>
      </c>
      <c r="C59" s="29"/>
      <c r="D59" s="29"/>
      <c r="E59" s="28"/>
    </row>
    <row r="60" spans="1:7" x14ac:dyDescent="0.25">
      <c r="A60" s="24"/>
      <c r="B60" s="5" t="s">
        <v>2</v>
      </c>
      <c r="C60" s="37">
        <v>168395</v>
      </c>
      <c r="D60" s="37">
        <v>111073</v>
      </c>
      <c r="E60" s="38">
        <v>230272</v>
      </c>
    </row>
    <row r="61" spans="1:7" x14ac:dyDescent="0.25">
      <c r="A61" s="24"/>
      <c r="B61" s="4" t="s">
        <v>3</v>
      </c>
      <c r="C61" s="37">
        <v>70813</v>
      </c>
      <c r="D61" s="37">
        <v>47224</v>
      </c>
      <c r="E61" s="38">
        <v>92835</v>
      </c>
    </row>
    <row r="62" spans="1:7" x14ac:dyDescent="0.25">
      <c r="A62" s="24"/>
      <c r="B62" s="5" t="s">
        <v>4</v>
      </c>
      <c r="C62" s="37">
        <v>239209</v>
      </c>
      <c r="D62" s="37">
        <v>158297</v>
      </c>
      <c r="E62" s="38">
        <v>323108</v>
      </c>
    </row>
    <row r="63" spans="1:7" x14ac:dyDescent="0.25">
      <c r="A63" s="24"/>
      <c r="B63" s="4" t="s">
        <v>1</v>
      </c>
      <c r="C63" s="30"/>
      <c r="D63" s="30"/>
      <c r="E63" s="31"/>
    </row>
    <row r="64" spans="1:7" ht="15.75" thickBot="1" x14ac:dyDescent="0.3">
      <c r="A64" s="25"/>
      <c r="B64" s="26" t="s">
        <v>0</v>
      </c>
      <c r="C64" s="39">
        <v>13057</v>
      </c>
      <c r="D64" s="39">
        <v>8556</v>
      </c>
      <c r="E64" s="40">
        <v>17950</v>
      </c>
    </row>
    <row r="65" spans="1:5" x14ac:dyDescent="0.25">
      <c r="A65" s="22">
        <v>2020</v>
      </c>
      <c r="B65" s="23" t="s">
        <v>5</v>
      </c>
      <c r="C65" s="29"/>
      <c r="D65" s="29"/>
      <c r="E65" s="28"/>
    </row>
    <row r="66" spans="1:5" x14ac:dyDescent="0.25">
      <c r="A66" s="24"/>
      <c r="B66" s="5" t="s">
        <v>2</v>
      </c>
      <c r="C66" s="37">
        <v>149316</v>
      </c>
      <c r="D66" s="37">
        <v>97698</v>
      </c>
      <c r="E66" s="38">
        <v>205548</v>
      </c>
    </row>
    <row r="67" spans="1:5" x14ac:dyDescent="0.25">
      <c r="A67" s="24"/>
      <c r="B67" s="4" t="s">
        <v>3</v>
      </c>
      <c r="C67" s="37">
        <v>63216</v>
      </c>
      <c r="D67" s="37">
        <v>41791</v>
      </c>
      <c r="E67" s="38">
        <v>83691</v>
      </c>
    </row>
    <row r="68" spans="1:5" x14ac:dyDescent="0.25">
      <c r="A68" s="24"/>
      <c r="B68" s="5" t="s">
        <v>4</v>
      </c>
      <c r="C68" s="37">
        <v>212531</v>
      </c>
      <c r="D68" s="37">
        <v>139489</v>
      </c>
      <c r="E68" s="38">
        <v>289242</v>
      </c>
    </row>
    <row r="69" spans="1:5" x14ac:dyDescent="0.25">
      <c r="A69" s="24"/>
      <c r="B69" s="4" t="s">
        <v>1</v>
      </c>
      <c r="C69" s="30"/>
      <c r="D69" s="30"/>
      <c r="E69" s="31"/>
    </row>
    <row r="70" spans="1:5" ht="15.75" thickBot="1" x14ac:dyDescent="0.3">
      <c r="A70" s="25"/>
      <c r="B70" s="26" t="s">
        <v>0</v>
      </c>
      <c r="C70" s="39">
        <v>11658</v>
      </c>
      <c r="D70" s="39">
        <v>7578</v>
      </c>
      <c r="E70" s="40">
        <v>16132</v>
      </c>
    </row>
    <row r="71" spans="1:5" x14ac:dyDescent="0.25">
      <c r="A71" s="22">
        <v>2021</v>
      </c>
      <c r="B71" s="23" t="s">
        <v>5</v>
      </c>
      <c r="C71" s="29"/>
      <c r="D71" s="29"/>
      <c r="E71" s="28"/>
    </row>
    <row r="72" spans="1:5" x14ac:dyDescent="0.25">
      <c r="A72" s="24"/>
      <c r="B72" s="5" t="s">
        <v>2</v>
      </c>
      <c r="C72" s="37">
        <v>162561</v>
      </c>
      <c r="D72" s="37">
        <v>106918</v>
      </c>
      <c r="E72" s="38">
        <v>222567</v>
      </c>
    </row>
    <row r="73" spans="1:5" x14ac:dyDescent="0.25">
      <c r="A73" s="24"/>
      <c r="B73" s="4" t="s">
        <v>3</v>
      </c>
      <c r="C73" s="37">
        <v>70302</v>
      </c>
      <c r="D73" s="37">
        <v>46798</v>
      </c>
      <c r="E73" s="38">
        <v>92316</v>
      </c>
    </row>
    <row r="74" spans="1:5" x14ac:dyDescent="0.25">
      <c r="A74" s="24"/>
      <c r="B74" s="5" t="s">
        <v>4</v>
      </c>
      <c r="C74" s="37">
        <v>232863</v>
      </c>
      <c r="D74" s="37">
        <v>153716</v>
      </c>
      <c r="E74" s="38">
        <v>314882</v>
      </c>
    </row>
    <row r="75" spans="1:5" x14ac:dyDescent="0.25">
      <c r="A75" s="24"/>
      <c r="B75" s="4" t="s">
        <v>1</v>
      </c>
      <c r="C75" s="30"/>
      <c r="D75" s="30"/>
      <c r="E75" s="31"/>
    </row>
    <row r="76" spans="1:5" ht="15.75" thickBot="1" x14ac:dyDescent="0.3">
      <c r="A76" s="25"/>
      <c r="B76" s="26" t="s">
        <v>0</v>
      </c>
      <c r="C76" s="39">
        <v>12818</v>
      </c>
      <c r="D76" s="39">
        <v>8374</v>
      </c>
      <c r="E76" s="40">
        <v>17636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N25"/>
  <sheetViews>
    <sheetView showGridLines="0" tabSelected="1" zoomScaleNormal="100" workbookViewId="0">
      <selection sqref="A1:O12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8.7109375" style="3" customWidth="1"/>
    <col min="4" max="11" width="18.7109375" style="2" customWidth="1"/>
    <col min="12" max="12" width="18.5703125" style="2" customWidth="1"/>
    <col min="13" max="14" width="18.7109375" style="2" customWidth="1"/>
    <col min="15" max="15" width="3.5703125" style="2" customWidth="1"/>
    <col min="16" max="16384" width="11.42578125" style="2"/>
  </cols>
  <sheetData>
    <row r="1" spans="1:14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4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4" ht="24" customHeight="1" x14ac:dyDescent="0.25">
      <c r="A3" s="6"/>
      <c r="B3" s="44" t="s">
        <v>13</v>
      </c>
      <c r="C3" s="44"/>
      <c r="D3" s="44"/>
      <c r="E3" s="44"/>
      <c r="F3" s="44"/>
      <c r="G3" s="44"/>
      <c r="H3" s="44"/>
      <c r="I3" s="44"/>
      <c r="J3" s="44"/>
    </row>
    <row r="4" spans="1:14" ht="18.75" customHeight="1" x14ac:dyDescent="0.25">
      <c r="A4" s="6"/>
      <c r="B4" s="8"/>
      <c r="C4" s="27">
        <v>2010</v>
      </c>
      <c r="D4" s="27">
        <v>2011</v>
      </c>
      <c r="E4" s="27">
        <v>2012</v>
      </c>
      <c r="F4" s="27">
        <v>2013</v>
      </c>
      <c r="G4" s="27">
        <v>2014</v>
      </c>
      <c r="H4" s="27">
        <v>2015</v>
      </c>
      <c r="I4" s="27">
        <v>2016</v>
      </c>
      <c r="J4" s="27">
        <v>2017</v>
      </c>
      <c r="K4" s="27">
        <v>2018</v>
      </c>
      <c r="L4" s="27">
        <v>2019</v>
      </c>
      <c r="M4" s="27">
        <v>2020</v>
      </c>
      <c r="N4" s="27">
        <v>2021</v>
      </c>
    </row>
    <row r="5" spans="1:14" ht="37.9" customHeight="1" x14ac:dyDescent="0.25">
      <c r="A5" s="6"/>
      <c r="B5" s="5" t="s">
        <v>2</v>
      </c>
      <c r="C5" s="17" t="str">
        <f>Daten!C6&amp;CHAR(10)&amp;"("&amp;Daten!D6&amp;"-"&amp;Daten!E6&amp;")"</f>
        <v>354748
(245628-463327)</v>
      </c>
      <c r="D5" s="17" t="str">
        <f>Daten!C12&amp;CHAR(10)&amp;"("&amp;Daten!D12&amp;"-"&amp;Daten!E12&amp;")"</f>
        <v>330022
(227703-432624)</v>
      </c>
      <c r="E5" s="17" t="str">
        <f>Daten!C18&amp;CHAR(10)&amp;"("&amp;Daten!D18&amp;"-"&amp;Daten!E18&amp;")"</f>
        <v>289179
(196372-384605)</v>
      </c>
      <c r="F5" s="17" t="str">
        <f>Daten!C24&amp;CHAR(10)&amp;"("&amp;Daten!D24&amp;"-"&amp;Daten!E24&amp;")"</f>
        <v>286232
(194339-381084)</v>
      </c>
      <c r="G5" s="17" t="str">
        <f>Daten!C30&amp;CHAR(10)&amp;"("&amp;Daten!D30&amp;"-"&amp;Daten!E30&amp;")"</f>
        <v>270249
(183639-359709)</v>
      </c>
      <c r="H5" s="17" t="str">
        <f>Daten!C36&amp;CHAR(10)&amp;"("&amp;Daten!D36&amp;"-"&amp;Daten!E36&amp;")"</f>
        <v>249966
(168033-336034)</v>
      </c>
      <c r="I5" s="17" t="str">
        <f>Daten!C42&amp;CHAR(10)&amp;"("&amp;Daten!D42&amp;"-"&amp;Daten!E42&amp;")"</f>
        <v>234682
(157678-315863)</v>
      </c>
      <c r="J5" s="17" t="str">
        <f>Daten!C48&amp;CHAR(10)&amp;"("&amp;Daten!D48&amp;"-"&amp;Daten!E48&amp;")"</f>
        <v>224799
(150262-303723)</v>
      </c>
      <c r="K5" s="17" t="str">
        <f>Daten!C54&amp;CHAR(10)&amp;"("&amp;Daten!D54&amp;"-"&amp;Daten!E54&amp;")"</f>
        <v>234214
(156828-316033)</v>
      </c>
      <c r="L5" s="17" t="str">
        <f>Daten!C60&amp;CHAR(10)&amp;"("&amp;Daten!D60&amp;"-"&amp;Daten!E60&amp;")"</f>
        <v>168395
(111073-230272)</v>
      </c>
      <c r="M5" s="17" t="str">
        <f>Daten!C66&amp;CHAR(10)&amp;"("&amp;Daten!D66&amp;"-"&amp;Daten!E66&amp;")"</f>
        <v>149316
(97698-205548)</v>
      </c>
      <c r="N5" s="41" t="str">
        <f>Daten!C72&amp;CHAR(10)&amp;"("&amp;Daten!D72&amp;"-"&amp;Daten!E72&amp;")"</f>
        <v>162561
(106918-222567)</v>
      </c>
    </row>
    <row r="6" spans="1:14" ht="24.95" customHeight="1" x14ac:dyDescent="0.25">
      <c r="A6" s="6"/>
      <c r="B6" s="4" t="s">
        <v>3</v>
      </c>
      <c r="C6" s="18" t="str">
        <f>Daten!C7&amp;CHAR(10)&amp;"("&amp;Daten!D7&amp;"-"&amp;Daten!E7&amp;")"</f>
        <v>111334
(78805-137625)</v>
      </c>
      <c r="D6" s="18" t="str">
        <f>Daten!C13&amp;CHAR(10)&amp;"("&amp;Daten!D13&amp;"-"&amp;Daten!E13&amp;")"</f>
        <v>105268
(74109-130780)</v>
      </c>
      <c r="E6" s="18" t="str">
        <f>Daten!C19&amp;CHAR(10)&amp;"("&amp;Daten!D19&amp;"-"&amp;Daten!E19&amp;")"</f>
        <v>86453
(59424-109754)</v>
      </c>
      <c r="F6" s="18" t="str">
        <f>Daten!C25&amp;CHAR(10)&amp;"("&amp;Daten!D25&amp;"-"&amp;Daten!E25&amp;")"</f>
        <v>92392
(63893-116648)</v>
      </c>
      <c r="G6" s="18" t="str">
        <f>Daten!C31&amp;CHAR(10)&amp;"("&amp;Daten!D31&amp;"-"&amp;Daten!E31&amp;")"</f>
        <v>92264
(63740-116574)</v>
      </c>
      <c r="H6" s="18" t="str">
        <f>Daten!C37&amp;CHAR(10)&amp;"("&amp;Daten!D37&amp;"-"&amp;Daten!E37&amp;")"</f>
        <v>82699
(56406-105685)</v>
      </c>
      <c r="I6" s="18" t="str">
        <f>Daten!C43&amp;CHAR(10)&amp;"("&amp;Daten!D43&amp;"-"&amp;Daten!E43&amp;")"</f>
        <v>80664
(54874-103341)</v>
      </c>
      <c r="J6" s="18" t="str">
        <f>Daten!C49&amp;CHAR(10)&amp;"("&amp;Daten!D49&amp;"-"&amp;Daten!E49&amp;")"</f>
        <v>76939
(52031-99105)</v>
      </c>
      <c r="K6" s="18" t="str">
        <f>Daten!C55&amp;CHAR(10)&amp;"("&amp;Daten!D55&amp;"-"&amp;Daten!E55&amp;")"</f>
        <v>90433
(61428-116266)</v>
      </c>
      <c r="L6" s="18" t="str">
        <f>Daten!C61&amp;CHAR(10)&amp;"("&amp;Daten!D61&amp;"-"&amp;Daten!E61&amp;")"</f>
        <v>70813
(47224-92835)</v>
      </c>
      <c r="M6" s="18" t="str">
        <f>Daten!C67&amp;CHAR(10)&amp;"("&amp;Daten!D67&amp;"-"&amp;Daten!E67&amp;")"</f>
        <v>63216
(41791-83691)</v>
      </c>
      <c r="N6" s="42" t="str">
        <f>Daten!C73&amp;CHAR(10)&amp;"("&amp;Daten!D73&amp;"-"&amp;Daten!E73&amp;")"</f>
        <v>70302
(46798-92316)</v>
      </c>
    </row>
    <row r="7" spans="1:14" ht="24.6" customHeight="1" x14ac:dyDescent="0.25">
      <c r="A7" s="6"/>
      <c r="B7" s="5" t="s">
        <v>4</v>
      </c>
      <c r="C7" s="19" t="str">
        <f>Daten!C8&amp;CHAR(10)&amp;"("&amp;Daten!D8&amp;"-"&amp;Daten!E8&amp;")"</f>
        <v>466082
(324434-600952)</v>
      </c>
      <c r="D7" s="19" t="str">
        <f>Daten!C14&amp;CHAR(10)&amp;"("&amp;Daten!D14&amp;"-"&amp;Daten!E14&amp;")"</f>
        <v>435290
(301812-563402)</v>
      </c>
      <c r="E7" s="19" t="str">
        <f>Daten!C20&amp;CHAR(10)&amp;"("&amp;Daten!D20&amp;"-"&amp;Daten!E20&amp;")"</f>
        <v>375632
(255796-494360)</v>
      </c>
      <c r="F7" s="19" t="str">
        <f>Daten!C26&amp;CHAR(10)&amp;"("&amp;Daten!D26&amp;"-"&amp;Daten!E26&amp;")"</f>
        <v>378623
(258232-497731)</v>
      </c>
      <c r="G7" s="19" t="str">
        <f>Daten!C32&amp;CHAR(10)&amp;"("&amp;Daten!D32&amp;"-"&amp;Daten!E32&amp;")"</f>
        <v>362514
(247379-476281)</v>
      </c>
      <c r="H7" s="19" t="str">
        <f>Daten!C38&amp;CHAR(10)&amp;"("&amp;Daten!D38&amp;"-"&amp;Daten!E38&amp;")"</f>
        <v>332666
(224439-441719)</v>
      </c>
      <c r="I7" s="19" t="str">
        <f>Daten!C44&amp;CHAR(10)&amp;"("&amp;Daten!D44&amp;"-"&amp;Daten!E44&amp;")"</f>
        <v>315346
(212553-419206)</v>
      </c>
      <c r="J7" s="19" t="str">
        <f>Daten!C50&amp;CHAR(10)&amp;"("&amp;Daten!D50&amp;"-"&amp;Daten!E50&amp;")"</f>
        <v>301737
(202294-402829)</v>
      </c>
      <c r="K7" s="17" t="str">
        <f>Daten!C56&amp;CHAR(10)&amp;"("&amp;Daten!D56&amp;"-"&amp;Daten!E56&amp;")"</f>
        <v>324648
(218256-432298)</v>
      </c>
      <c r="L7" s="17" t="str">
        <f>Daten!C62&amp;CHAR(10)&amp;"("&amp;Daten!D62&amp;"-"&amp;Daten!E62&amp;")"</f>
        <v>239209
(158297-323108)</v>
      </c>
      <c r="M7" s="17" t="str">
        <f>Daten!C68&amp;CHAR(10)&amp;"("&amp;Daten!D68&amp;"-"&amp;Daten!E68&amp;")"</f>
        <v>212531
(139489-289242)</v>
      </c>
      <c r="N7" s="43" t="str">
        <f>Daten!C74&amp;CHAR(10)&amp;"("&amp;Daten!D74&amp;"-"&amp;Daten!E74&amp;")"</f>
        <v>232863
(153716-314882)</v>
      </c>
    </row>
    <row r="8" spans="1:14" ht="24.95" customHeight="1" x14ac:dyDescent="0.25">
      <c r="A8" s="6"/>
      <c r="B8" s="35" t="s">
        <v>0</v>
      </c>
      <c r="C8" s="36" t="str">
        <f>Daten!C10&amp;CHAR(10)&amp;"("&amp;Daten!D10&amp;"-"&amp;Daten!E10&amp;")"</f>
        <v>26789
(18415-35194)</v>
      </c>
      <c r="D8" s="36" t="str">
        <f>Daten!C16&amp;CHAR(10)&amp;"("&amp;Daten!D16&amp;"-"&amp;Daten!E16&amp;")"</f>
        <v>25134
(17216-33141)</v>
      </c>
      <c r="E8" s="36" t="str">
        <f>Daten!C22&amp;CHAR(10)&amp;"("&amp;Daten!D22&amp;"-"&amp;Daten!E22&amp;")"</f>
        <v>22362
(15072-29928)</v>
      </c>
      <c r="F8" s="36" t="str">
        <f>Daten!C28&amp;CHAR(10)&amp;"("&amp;Daten!D28&amp;"-"&amp;Daten!E28&amp;")"</f>
        <v>21946
(14804-29376)</v>
      </c>
      <c r="G8" s="36" t="str">
        <f>Daten!C34&amp;CHAR(10)&amp;"("&amp;Daten!D34&amp;"-"&amp;Daten!E34&amp;")"</f>
        <v>20703
(13977-27701)</v>
      </c>
      <c r="H8" s="36" t="str">
        <f>Daten!C40&amp;CHAR(10)&amp;"("&amp;Daten!D40&amp;"-"&amp;Daten!E40&amp;")"</f>
        <v>19233
(12847-25983)</v>
      </c>
      <c r="I8" s="36" t="str">
        <f>Daten!C46&amp;CHAR(10)&amp;"("&amp;Daten!D46&amp;"-"&amp;Daten!E46&amp;")"</f>
        <v>18056
(12055-24424)</v>
      </c>
      <c r="J8" s="36" t="str">
        <f>Daten!C52&amp;CHAR(10)&amp;"("&amp;Daten!D52&amp;"-"&amp;Daten!E52&amp;")"</f>
        <v>17534
(11647-23800)</v>
      </c>
      <c r="K8" s="18" t="str">
        <f>Daten!C58&amp;CHAR(10)&amp;"("&amp;Daten!D58&amp;"-"&amp;Daten!E58&amp;")"</f>
        <v>18146
(12075-24602)</v>
      </c>
      <c r="L8" s="18" t="str">
        <f>Daten!C64&amp;CHAR(10)&amp;"("&amp;Daten!D64&amp;"-"&amp;Daten!E64&amp;")"</f>
        <v>13057
(8556-17950)</v>
      </c>
      <c r="M8" s="18" t="str">
        <f>Daten!C70&amp;CHAR(10)&amp;"("&amp;Daten!D70&amp;"-"&amp;Daten!E70&amp;")"</f>
        <v>11658
(7578-16132)</v>
      </c>
      <c r="N8" s="42" t="str">
        <f>Daten!C76&amp;CHAR(10)&amp;"("&amp;Daten!D76&amp;"-"&amp;Daten!E76&amp;")"</f>
        <v>12818
(8374-17636)</v>
      </c>
    </row>
    <row r="9" spans="1:14" ht="12" customHeight="1" x14ac:dyDescent="0.25">
      <c r="A9" s="6"/>
      <c r="B9" s="49" t="s">
        <v>18</v>
      </c>
      <c r="C9" s="49"/>
      <c r="D9" s="49"/>
      <c r="E9" s="49"/>
      <c r="F9" s="49"/>
      <c r="G9" s="49"/>
      <c r="H9" s="10"/>
      <c r="I9" s="11"/>
      <c r="N9" s="13" t="s">
        <v>14</v>
      </c>
    </row>
    <row r="10" spans="1:14" ht="12" customHeight="1" x14ac:dyDescent="0.25">
      <c r="A10" s="6"/>
      <c r="B10" s="45" t="s">
        <v>17</v>
      </c>
      <c r="C10" s="45"/>
      <c r="D10" s="45"/>
      <c r="E10" s="15"/>
      <c r="F10" s="15"/>
      <c r="G10" s="15"/>
      <c r="H10" s="10"/>
      <c r="I10" s="11"/>
      <c r="J10" s="13"/>
    </row>
    <row r="11" spans="1:14" ht="12" customHeight="1" x14ac:dyDescent="0.25">
      <c r="A11" s="6"/>
      <c r="B11" s="50" t="s">
        <v>15</v>
      </c>
      <c r="C11" s="50"/>
      <c r="D11" s="16"/>
      <c r="E11" s="15"/>
      <c r="F11" s="15"/>
      <c r="G11" s="15"/>
      <c r="H11" s="10"/>
      <c r="I11" s="11"/>
      <c r="J11" s="12"/>
    </row>
    <row r="12" spans="1:14" ht="12" customHeight="1" x14ac:dyDescent="0.25">
      <c r="A12" s="6"/>
      <c r="B12" s="46" t="s">
        <v>16</v>
      </c>
      <c r="C12" s="46"/>
      <c r="D12" s="46"/>
      <c r="E12" s="46"/>
      <c r="F12" s="46"/>
      <c r="G12" s="46"/>
      <c r="H12" s="6"/>
      <c r="I12" s="6"/>
      <c r="J12" s="6"/>
    </row>
    <row r="13" spans="1:14" ht="12" customHeight="1" x14ac:dyDescent="0.25">
      <c r="B13" s="46"/>
      <c r="C13" s="47"/>
      <c r="D13" s="47"/>
      <c r="E13" s="47"/>
      <c r="F13" s="47"/>
      <c r="G13" s="47"/>
    </row>
    <row r="14" spans="1:14" ht="9" customHeight="1" x14ac:dyDescent="0.25">
      <c r="B14" s="48"/>
      <c r="C14" s="48"/>
      <c r="D14" s="48"/>
      <c r="E14" s="48"/>
      <c r="F14" s="48"/>
      <c r="G14" s="48"/>
      <c r="H14" s="48"/>
      <c r="I14" s="48"/>
      <c r="J14" s="48"/>
    </row>
    <row r="15" spans="1:14" ht="18.75" customHeight="1" x14ac:dyDescent="0.25">
      <c r="K15" s="9"/>
    </row>
    <row r="16" spans="1:14" ht="18.75" customHeight="1" x14ac:dyDescent="0.25"/>
    <row r="17" spans="2:2" ht="18.75" customHeight="1" x14ac:dyDescent="0.25"/>
    <row r="18" spans="2:2" ht="18.75" customHeight="1" x14ac:dyDescent="0.25">
      <c r="B18" s="14"/>
    </row>
    <row r="19" spans="2:2" ht="18.75" customHeight="1" x14ac:dyDescent="0.25">
      <c r="B19" s="14"/>
    </row>
    <row r="20" spans="2:2" ht="18.75" customHeight="1" x14ac:dyDescent="0.25">
      <c r="B20" s="14"/>
    </row>
    <row r="21" spans="2:2" ht="18.75" customHeight="1" x14ac:dyDescent="0.25">
      <c r="B21" s="14"/>
    </row>
    <row r="22" spans="2:2" ht="18.75" customHeight="1" x14ac:dyDescent="0.25">
      <c r="B22" s="14"/>
    </row>
    <row r="23" spans="2:2" ht="18.75" customHeight="1" x14ac:dyDescent="0.25">
      <c r="B23" s="14"/>
    </row>
    <row r="24" spans="2:2" ht="18.75" customHeight="1" x14ac:dyDescent="0.25"/>
    <row r="25" spans="2:2" ht="18.75" customHeight="1" x14ac:dyDescent="0.25"/>
  </sheetData>
  <mergeCells count="7">
    <mergeCell ref="B3:J3"/>
    <mergeCell ref="B10:D10"/>
    <mergeCell ref="B12:G12"/>
    <mergeCell ref="B13:G13"/>
    <mergeCell ref="B14:J14"/>
    <mergeCell ref="B9:G9"/>
    <mergeCell ref="B11:C11"/>
  </mergeCells>
  <pageMargins left="0.70866141732283472" right="0.70866141732283472" top="0.78740157480314965" bottom="0.78740157480314965" header="1.1811023622047245" footer="1.1811023622047245"/>
  <pageSetup paperSize="9" scale="51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2024-05-28T14:04:57Z</dcterms:modified>
</cp:coreProperties>
</file>