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2"/>
  <workbookPr codeName="DieseArbeitsmappe"/>
  <mc:AlternateContent xmlns:mc="http://schemas.openxmlformats.org/markup-compatibility/2006">
    <mc:Choice Requires="x15">
      <x15ac:absPath xmlns:x15ac="http://schemas.microsoft.com/office/spreadsheetml/2010/11/ac" url="\\gruppende\I1.5\Int\DATEN-ZUR-UMWELT\_DzU-ARTIKEL\11_HAUSHALTE-KONSUM\11-3_Konsum-Produkte\11-3-2_Gruene-Produkte\11-3-2-2_Haushaltsgeraete\"/>
    </mc:Choice>
  </mc:AlternateContent>
  <xr:revisionPtr revIDLastSave="0" documentId="13_ncr:1_{4BFA1078-5DED-4FC9-A0D4-89648262C6F5}" xr6:coauthVersionLast="36" xr6:coauthVersionMax="36" xr10:uidLastSave="{00000000-0000-0000-0000-000000000000}"/>
  <bookViews>
    <workbookView xWindow="915" yWindow="-15" windowWidth="12615" windowHeight="11580" tabRatio="802" firstSheet="1" activeTab="2" xr2:uid="{00000000-000D-0000-FFFF-FFFF00000000}"/>
  </bookViews>
  <sheets>
    <sheet name="Vorberechnung" sheetId="24" state="hidden" r:id="rId1"/>
    <sheet name="Daten" sheetId="1" r:id="rId2"/>
    <sheet name="Diagramm" sheetId="21" r:id="rId3"/>
  </sheets>
  <definedNames>
    <definedName name="Beschriftung" localSheetId="0">OFFSET(Vorberechnung!#REF!,0,0,COUNTA(Vorberechnung!#REF!),-1)</definedName>
    <definedName name="Beschriftung">OFFSET(Daten!#REF!,0,0,COUNTA(Daten!$B$10:$B$10),-1)</definedName>
    <definedName name="Daten01" localSheetId="0">OFFSET(Vorberechnung!#REF!,0,0,COUNTA(Vorberechnung!#REF!),-1)</definedName>
    <definedName name="Daten01">OFFSET(Daten!#REF!,0,0,COUNTA(Daten!$C$10:$C$10),-1)</definedName>
    <definedName name="Daten02" localSheetId="0">OFFSET(Vorberechnung!#REF!,0,0,COUNTA(Vorberechnung!#REF!),-1)</definedName>
    <definedName name="Daten02">OFFSET(Daten!#REF!,0,0,COUNTA(Daten!#REF!),-1)</definedName>
    <definedName name="Daten03" localSheetId="0">OFFSET(Vorberechnung!#REF!,0,0,COUNTA(Vorberechnung!#REF!),-1)</definedName>
    <definedName name="Daten03">OFFSET(Daten!#REF!,0,0,COUNTA(Daten!#REF!),-1)</definedName>
    <definedName name="Daten04" localSheetId="0">OFFSET(Vorberechnung!#REF!,0,0,COUNTA(Vorberechnung!#REF!),-1)</definedName>
    <definedName name="Daten04">OFFSET(Daten!#REF!,0,0,COUNTA(Daten!#REF!),-1)</definedName>
    <definedName name="Daten05" localSheetId="0">OFFSET(Vorberechnung!#REF!,0,0,COUNTA(Vorberechnung!#REF!),-1)</definedName>
    <definedName name="Daten05">OFFSET(Daten!#REF!,0,0,COUNTA(Daten!#REF!),-1)</definedName>
    <definedName name="Daten06" localSheetId="0">OFFSET(Vorberechnung!#REF!,0,0,COUNTA(Vorberechnung!#REF!),-1)</definedName>
    <definedName name="Daten06">OFFSET(Daten!#REF!,0,0,COUNTA(Daten!#REF!),-1)</definedName>
    <definedName name="Daten07" localSheetId="0">OFFSET(Vorberechnung!#REF!,0,0,COUNTA(Vorberechnung!#REF!),-1)</definedName>
    <definedName name="Daten07">OFFSET(Daten!#REF!,0,0,COUNTA(Daten!#REF!),-1)</definedName>
    <definedName name="Daten08" localSheetId="0">OFFSET(Vorberechnung!#REF!,0,0,COUNTA(Vorberechnung!#REF!),-1)</definedName>
    <definedName name="Daten08">OFFSET(Daten!#REF!,0,0,COUNTA(Daten!#REF!),-1)</definedName>
    <definedName name="Daten09" localSheetId="0">OFFSET(Vorberechnung!#REF!,0,0,COUNTA(Vorberechnung!#REF!),-1)</definedName>
    <definedName name="Daten09">OFFSET(Daten!#REF!,0,0,COUNTA(Daten!#REF!),-1)</definedName>
    <definedName name="Daten10" localSheetId="0">OFFSET(Vorberechnung!#REF!,0,0,COUNTA(Vorberechnung!#REF!),-1)</definedName>
    <definedName name="Daten10">OFFSET(Daten!#REF!,0,0,COUNTA(Daten!#REF!),-1)</definedName>
    <definedName name="Print_Area" localSheetId="2">Diagramm!$B$1:$N$21</definedName>
  </definedNames>
  <calcPr calcId="191029"/>
</workbook>
</file>

<file path=xl/calcChain.xml><?xml version="1.0" encoding="utf-8"?>
<calcChain xmlns="http://schemas.openxmlformats.org/spreadsheetml/2006/main">
  <c r="L24" i="24" l="1"/>
  <c r="L22" i="24"/>
  <c r="J22" i="24"/>
  <c r="I22" i="24"/>
  <c r="K24" i="24" l="1"/>
  <c r="K22" i="24"/>
  <c r="J24" i="24"/>
  <c r="I24" i="24" l="1"/>
  <c r="D24" i="24"/>
  <c r="E24" i="24"/>
  <c r="F24" i="24"/>
  <c r="G24" i="24"/>
  <c r="H24" i="24"/>
  <c r="C24" i="24"/>
  <c r="D22" i="24"/>
  <c r="E22" i="24"/>
  <c r="F22" i="24"/>
  <c r="G22" i="24"/>
  <c r="H22" i="24"/>
  <c r="C22" i="24"/>
  <c r="O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Bilharz, Michael</author>
  </authors>
  <commentList>
    <comment ref="I3" authorId="0" shapeId="0" xr:uid="{00000000-0006-0000-0000-000001000000}">
      <text>
        <r>
          <rPr>
            <b/>
            <sz val="9"/>
            <color indexed="81"/>
            <rFont val="Segoe UI"/>
            <family val="2"/>
          </rPr>
          <t>Ab 2014 neue Berechnungsmethode für die Klasseneinteilung, d.h. direkte Vergleichbarkeit mit vorherigen Jahren nicht gegeben.</t>
        </r>
      </text>
    </comment>
    <comment ref="I13" authorId="0" shapeId="0" xr:uid="{00000000-0006-0000-0000-000002000000}">
      <text>
        <r>
          <rPr>
            <b/>
            <sz val="9"/>
            <color indexed="81"/>
            <rFont val="Segoe UI"/>
            <family val="2"/>
          </rPr>
          <t>Ab 2014 neue Berechnungsmethode für die Klasseneinteilung, d.h. direkte Vergleichbarkeit mit vorherigen Jahren nicht gegeben.</t>
        </r>
      </text>
    </comment>
  </commentList>
</comments>
</file>

<file path=xl/sharedStrings.xml><?xml version="1.0" encoding="utf-8"?>
<sst xmlns="http://schemas.openxmlformats.org/spreadsheetml/2006/main" count="61" uniqueCount="35">
  <si>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</si>
  <si>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</si>
  <si>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</si>
  <si>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</si>
  <si>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</si>
  <si>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</si>
  <si>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</si>
  <si>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</si>
  <si>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</si>
  <si>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</si>
  <si>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Umsatz in Milliarden Euro</t>
  </si>
  <si>
    <t>Umsatz und Marktanteil von energieeffizienten* Elektroherden und Backöfen</t>
  </si>
  <si>
    <t>Marktanteil am Gesamtverkauf von Elektroherden/Backöfen</t>
  </si>
  <si>
    <t>Umsatz</t>
  </si>
  <si>
    <t>Elektroherde/ Backöfen</t>
  </si>
  <si>
    <t>Marktanteil %</t>
  </si>
  <si>
    <t>2007</t>
  </si>
  <si>
    <t>2008</t>
  </si>
  <si>
    <t>&lt;Grand Total&gt;</t>
  </si>
  <si>
    <t>A+++</t>
  </si>
  <si>
    <t>x</t>
  </si>
  <si>
    <t>A++</t>
  </si>
  <si>
    <t>A+</t>
  </si>
  <si>
    <t>A</t>
  </si>
  <si>
    <t>&lt;Others&gt;</t>
  </si>
  <si>
    <t>Umsatz (Euro)</t>
  </si>
  <si>
    <t>2014</t>
  </si>
  <si>
    <t>A++ = A-20% und besser</t>
  </si>
  <si>
    <t>A+ = A-10%</t>
  </si>
  <si>
    <t>Marktanteil A++ und A+++</t>
  </si>
  <si>
    <t>Umsatz A++ und A+++</t>
  </si>
  <si>
    <t>2014**</t>
  </si>
  <si>
    <t>* Effizienzklasse A++
** Der Einbruch bei effizienten Elektroherden und Backöfen in 2014 hat statistische Gründe, da die Berechnungsgrundlagen für die Zuordnung der Effizienzkategorien geändert wurden.</t>
  </si>
  <si>
    <t>Marktanteil</t>
  </si>
  <si>
    <t>Gesellschaft für Konsumforschung (GfK), Daten Elektroherde &amp; Backöfen (2012-2023), Nürnberg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</si>
</sst>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&quot;Quelle:&quot;\ @"/>
    <numFmt numFmtId="165" formatCode="###\ ##0.0;[Red]\-###\ ##0.0;\-"/>
    <numFmt numFmtId="166" formatCode="###\ ###\ ##0;[Red]\-###\ ###\ ##0;\-"/>
    <numFmt numFmtId="167" formatCode="0.000"/>
    <numFmt numFmtId="168" formatCode="#,##0.0"/>
    <numFmt numFmtId="169" formatCode="#,##0.000"/>
    <numFmt numFmtId="170" formatCode="0.0"/>
  </numFmts>
  <fonts count="52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10"/>
      <name val="Meta Offc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0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10"/>
      <color theme="0"/>
      <name val="Arial"/>
      <family val="2"/>
    </font>
    <font>
      <sz val="7"/>
      <name val="Meta Offc"/>
      <family val="2"/>
    </font>
    <font>
      <b/>
      <sz val="10"/>
      <color theme="0"/>
      <name val="Meta Offc"/>
      <family val="2"/>
    </font>
    <font>
      <b/>
      <sz val="10"/>
      <color theme="0"/>
      <name val="Meta SC Offc"/>
      <family val="2"/>
    </font>
    <font>
      <b/>
      <sz val="9"/>
      <color rgb="FFFFFFFF"/>
      <name val="Meta Offc"/>
      <family val="2"/>
    </font>
    <font>
      <b/>
      <sz val="9"/>
      <color rgb="FF080808"/>
      <name val="Meta Offc"/>
      <family val="2"/>
    </font>
    <font>
      <sz val="9"/>
      <color rgb="FF080808"/>
      <name val="Meta Offc"/>
      <family val="2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Calibri"/>
      <family val="2"/>
    </font>
    <font>
      <b/>
      <sz val="10"/>
      <name val="Calibri"/>
      <family val="2"/>
      <scheme val="minor"/>
    </font>
    <font>
      <i/>
      <sz val="8"/>
      <name val="Calibri"/>
      <family val="2"/>
      <scheme val="minor"/>
    </font>
    <font>
      <sz val="9"/>
      <name val="MetaNormalLF-Roman"/>
      <family val="2"/>
    </font>
    <font>
      <sz val="10"/>
      <name val="MetaNormalLF-Roman"/>
      <family val="2"/>
    </font>
    <font>
      <i/>
      <sz val="8"/>
      <name val="ITC Officina Sans Book"/>
      <family val="2"/>
    </font>
    <font>
      <b/>
      <sz val="9"/>
      <color rgb="FFFFFFFF"/>
      <name val="Cambria"/>
      <family val="1"/>
    </font>
    <font>
      <sz val="10"/>
      <color rgb="FF080808"/>
      <name val="Cambria"/>
      <family val="1"/>
    </font>
    <font>
      <b/>
      <sz val="11"/>
      <color theme="1"/>
      <name val="Calibri"/>
      <family val="2"/>
      <scheme val="minor"/>
    </font>
    <font>
      <sz val="8"/>
      <color rgb="FF0C0000"/>
      <name val="Microsoft Sans Serif"/>
      <family val="2"/>
    </font>
    <font>
      <sz val="10"/>
      <color theme="1"/>
      <name val="Calibri"/>
      <family val="2"/>
      <scheme val="minor"/>
    </font>
    <font>
      <b/>
      <sz val="9"/>
      <color indexed="81"/>
      <name val="Segoe UI"/>
      <family val="2"/>
    </font>
    <font>
      <sz val="10"/>
      <color theme="1"/>
      <name val="Arial"/>
      <family val="2"/>
    </font>
    <font>
      <sz val="10"/>
      <name val="ITC Officina Sans Book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</fills>
  <borders count="32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 style="dotted">
        <color theme="1"/>
      </right>
      <top/>
      <bottom/>
      <diagonal/>
    </border>
    <border>
      <left style="dotted">
        <color theme="1"/>
      </left>
      <right style="dotted">
        <color theme="1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dotted">
        <color theme="1"/>
      </right>
      <top style="thin">
        <color indexed="64"/>
      </top>
      <bottom style="thin">
        <color indexed="64"/>
      </bottom>
      <diagonal/>
    </border>
    <border>
      <left style="dotted">
        <color theme="1"/>
      </left>
      <right style="dotted">
        <color theme="1"/>
      </right>
      <top style="thin">
        <color indexed="64"/>
      </top>
      <bottom style="thin">
        <color indexed="64"/>
      </bottom>
      <diagonal/>
    </border>
    <border>
      <left style="dotted">
        <color theme="1"/>
      </left>
      <right/>
      <top/>
      <bottom/>
      <diagonal/>
    </border>
    <border>
      <left style="dotted">
        <color theme="1"/>
      </left>
      <right/>
      <top style="thin">
        <color indexed="64"/>
      </top>
      <bottom style="thin">
        <color indexed="64"/>
      </bottom>
      <diagonal/>
    </border>
  </borders>
  <cellStyleXfs count="48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  <xf numFmtId="0" fontId="34" fillId="0" borderId="0"/>
    <xf numFmtId="165" fontId="39" fillId="0" borderId="11" applyFill="0" applyBorder="0">
      <alignment horizontal="right" indent="1"/>
    </xf>
    <xf numFmtId="166" fontId="40" fillId="0" borderId="0">
      <alignment horizontal="right" indent="1"/>
    </xf>
    <xf numFmtId="0" fontId="49" fillId="0" borderId="0"/>
    <xf numFmtId="0" fontId="50" fillId="0" borderId="0">
      <alignment vertical="center"/>
    </xf>
  </cellStyleXfs>
  <cellXfs count="84">
    <xf numFmtId="0" fontId="0" fillId="0" borderId="0" xfId="0"/>
    <xf numFmtId="0" fontId="0" fillId="0" borderId="0" xfId="0" applyBorder="1"/>
    <xf numFmtId="0" fontId="21" fillId="0" borderId="0" xfId="0" applyFont="1" applyBorder="1" applyAlignment="1"/>
    <xf numFmtId="164" fontId="26" fillId="0" borderId="0" xfId="0" applyNumberFormat="1" applyFont="1" applyBorder="1" applyAlignment="1">
      <alignment vertical="top" wrapText="1"/>
    </xf>
    <xf numFmtId="0" fontId="21" fillId="0" borderId="0" xfId="0" applyFont="1" applyBorder="1" applyAlignment="1">
      <alignment horizontal="right" indent="1"/>
    </xf>
    <xf numFmtId="0" fontId="22" fillId="0" borderId="0" xfId="0" applyFont="1" applyBorder="1" applyAlignment="1"/>
    <xf numFmtId="0" fontId="0" fillId="0" borderId="0" xfId="0" applyBorder="1" applyAlignment="1">
      <alignment vertical="center"/>
    </xf>
    <xf numFmtId="0" fontId="28" fillId="0" borderId="0" xfId="0" applyFont="1" applyBorder="1" applyAlignment="1">
      <alignment vertical="center"/>
    </xf>
    <xf numFmtId="0" fontId="24" fillId="0" borderId="0" xfId="0" applyFont="1" applyBorder="1" applyAlignment="1"/>
    <xf numFmtId="0" fontId="0" fillId="0" borderId="0" xfId="0" applyBorder="1" applyProtection="1"/>
    <xf numFmtId="0" fontId="21" fillId="24" borderId="0" xfId="0" applyFont="1" applyFill="1" applyBorder="1" applyAlignment="1" applyProtection="1">
      <alignment horizontal="right" indent="1"/>
    </xf>
    <xf numFmtId="0" fontId="0" fillId="24" borderId="0" xfId="0" applyFill="1" applyBorder="1" applyProtection="1"/>
    <xf numFmtId="0" fontId="0" fillId="24" borderId="0" xfId="0" applyFill="1" applyProtection="1"/>
    <xf numFmtId="0" fontId="20" fillId="24" borderId="0" xfId="0" applyFont="1" applyFill="1" applyBorder="1" applyProtection="1"/>
    <xf numFmtId="0" fontId="23" fillId="24" borderId="0" xfId="0" applyFont="1" applyFill="1" applyBorder="1" applyAlignment="1" applyProtection="1"/>
    <xf numFmtId="0" fontId="23" fillId="24" borderId="0" xfId="0" applyFont="1" applyFill="1" applyBorder="1" applyAlignment="1" applyProtection="1">
      <alignment vertical="center"/>
    </xf>
    <xf numFmtId="0" fontId="25" fillId="0" borderId="0" xfId="0" applyFont="1" applyBorder="1" applyAlignment="1">
      <alignment vertical="top"/>
    </xf>
    <xf numFmtId="0" fontId="0" fillId="25" borderId="11" xfId="0" applyFill="1" applyBorder="1"/>
    <xf numFmtId="0" fontId="0" fillId="25" borderId="0" xfId="0" applyFill="1" applyBorder="1"/>
    <xf numFmtId="0" fontId="0" fillId="25" borderId="16" xfId="0" applyFill="1" applyBorder="1"/>
    <xf numFmtId="0" fontId="0" fillId="25" borderId="12" xfId="0" applyFill="1" applyBorder="1"/>
    <xf numFmtId="0" fontId="0" fillId="25" borderId="17" xfId="0" applyFill="1" applyBorder="1"/>
    <xf numFmtId="0" fontId="0" fillId="25" borderId="18" xfId="0" applyFill="1" applyBorder="1"/>
    <xf numFmtId="0" fontId="21" fillId="25" borderId="0" xfId="0" applyFont="1" applyFill="1" applyBorder="1"/>
    <xf numFmtId="0" fontId="0" fillId="24" borderId="0" xfId="0" applyFill="1"/>
    <xf numFmtId="0" fontId="27" fillId="24" borderId="0" xfId="0" applyFont="1" applyFill="1"/>
    <xf numFmtId="0" fontId="0" fillId="0" borderId="0" xfId="0" applyFill="1"/>
    <xf numFmtId="0" fontId="31" fillId="27" borderId="21" xfId="0" applyFont="1" applyFill="1" applyBorder="1" applyAlignment="1">
      <alignment horizontal="left" vertical="center" wrapText="1"/>
    </xf>
    <xf numFmtId="0" fontId="31" fillId="27" borderId="22" xfId="0" applyFont="1" applyFill="1" applyBorder="1" applyAlignment="1">
      <alignment horizontal="center" vertical="center" wrapText="1"/>
    </xf>
    <xf numFmtId="0" fontId="32" fillId="29" borderId="23" xfId="0" applyFont="1" applyFill="1" applyBorder="1" applyAlignment="1">
      <alignment horizontal="left" vertical="center" wrapText="1"/>
    </xf>
    <xf numFmtId="0" fontId="0" fillId="0" borderId="25" xfId="0" applyFill="1" applyBorder="1"/>
    <xf numFmtId="0" fontId="0" fillId="0" borderId="26" xfId="0" applyBorder="1"/>
    <xf numFmtId="0" fontId="0" fillId="0" borderId="27" xfId="0" applyBorder="1"/>
    <xf numFmtId="0" fontId="0" fillId="0" borderId="11" xfId="0" applyFill="1" applyBorder="1"/>
    <xf numFmtId="0" fontId="0" fillId="0" borderId="16" xfId="0" applyBorder="1"/>
    <xf numFmtId="0" fontId="0" fillId="0" borderId="16" xfId="0" applyBorder="1" applyProtection="1"/>
    <xf numFmtId="0" fontId="0" fillId="0" borderId="12" xfId="0" applyFill="1" applyBorder="1"/>
    <xf numFmtId="0" fontId="0" fillId="0" borderId="17" xfId="0" applyBorder="1"/>
    <xf numFmtId="0" fontId="0" fillId="0" borderId="18" xfId="0" applyBorder="1"/>
    <xf numFmtId="0" fontId="28" fillId="24" borderId="0" xfId="0" applyFont="1" applyFill="1" applyBorder="1" applyAlignment="1" applyProtection="1">
      <alignment horizontal="left" vertical="top" wrapText="1"/>
    </xf>
    <xf numFmtId="0" fontId="35" fillId="0" borderId="0" xfId="0" applyNumberFormat="1" applyFont="1" applyAlignment="1">
      <alignment vertical="top"/>
    </xf>
    <xf numFmtId="167" fontId="33" fillId="29" borderId="24" xfId="0" applyNumberFormat="1" applyFont="1" applyFill="1" applyBorder="1" applyAlignment="1">
      <alignment horizontal="center" vertical="center" wrapText="1"/>
    </xf>
    <xf numFmtId="0" fontId="42" fillId="27" borderId="14" xfId="0" applyFont="1" applyFill="1" applyBorder="1" applyAlignment="1">
      <alignment horizontal="right" vertical="center"/>
    </xf>
    <xf numFmtId="0" fontId="42" fillId="27" borderId="15" xfId="0" applyFont="1" applyFill="1" applyBorder="1" applyAlignment="1">
      <alignment horizontal="right" vertical="center"/>
    </xf>
    <xf numFmtId="0" fontId="35" fillId="0" borderId="0" xfId="0" applyNumberFormat="1" applyFont="1" applyFill="1" applyBorder="1" applyAlignment="1">
      <alignment vertical="top"/>
    </xf>
    <xf numFmtId="0" fontId="37" fillId="0" borderId="0" xfId="0" applyNumberFormat="1" applyFont="1" applyFill="1" applyBorder="1" applyAlignment="1">
      <alignment vertical="top"/>
    </xf>
    <xf numFmtId="0" fontId="37" fillId="0" borderId="0" xfId="0" applyNumberFormat="1" applyFont="1" applyFill="1" applyBorder="1" applyAlignment="1">
      <alignment vertical="top" wrapText="1"/>
    </xf>
    <xf numFmtId="0" fontId="44" fillId="30" borderId="0" xfId="0" applyFont="1" applyFill="1"/>
    <xf numFmtId="49" fontId="45" fillId="31" borderId="10" xfId="0" applyNumberFormat="1" applyFont="1" applyFill="1" applyBorder="1" applyAlignment="1">
      <alignment horizontal="center" wrapText="1"/>
    </xf>
    <xf numFmtId="49" fontId="45" fillId="30" borderId="10" xfId="0" applyNumberFormat="1" applyFont="1" applyFill="1" applyBorder="1" applyAlignment="1">
      <alignment horizontal="center" wrapText="1"/>
    </xf>
    <xf numFmtId="49" fontId="45" fillId="31" borderId="10" xfId="0" applyNumberFormat="1" applyFont="1" applyFill="1" applyBorder="1" applyAlignment="1">
      <alignment horizontal="left"/>
    </xf>
    <xf numFmtId="168" fontId="46" fillId="0" borderId="10" xfId="0" applyNumberFormat="1" applyFont="1" applyBorder="1"/>
    <xf numFmtId="3" fontId="46" fillId="0" borderId="10" xfId="0" quotePrefix="1" applyNumberFormat="1" applyFont="1" applyBorder="1" applyAlignment="1">
      <alignment horizontal="right"/>
    </xf>
    <xf numFmtId="3" fontId="46" fillId="0" borderId="10" xfId="0" applyNumberFormat="1" applyFont="1" applyBorder="1"/>
    <xf numFmtId="49" fontId="45" fillId="0" borderId="0" xfId="0" applyNumberFormat="1" applyFont="1" applyFill="1" applyBorder="1" applyAlignment="1">
      <alignment horizontal="left"/>
    </xf>
    <xf numFmtId="0" fontId="0" fillId="32" borderId="0" xfId="0" applyFill="1"/>
    <xf numFmtId="0" fontId="1" fillId="32" borderId="0" xfId="0" applyNumberFormat="1" applyFont="1" applyFill="1"/>
    <xf numFmtId="0" fontId="48" fillId="32" borderId="0" xfId="0" applyNumberFormat="1" applyFont="1" applyFill="1" applyBorder="1"/>
    <xf numFmtId="0" fontId="35" fillId="32" borderId="0" xfId="0" applyNumberFormat="1" applyFont="1" applyFill="1" applyAlignment="1">
      <alignment vertical="top"/>
    </xf>
    <xf numFmtId="3" fontId="0" fillId="0" borderId="0" xfId="0" applyNumberFormat="1"/>
    <xf numFmtId="168" fontId="0" fillId="0" borderId="0" xfId="0" applyNumberFormat="1"/>
    <xf numFmtId="3" fontId="35" fillId="0" borderId="0" xfId="0" applyNumberFormat="1" applyFont="1" applyAlignment="1">
      <alignment vertical="top"/>
    </xf>
    <xf numFmtId="3" fontId="35" fillId="0" borderId="20" xfId="46" applyNumberFormat="1" applyFont="1" applyFill="1" applyBorder="1" applyAlignment="1">
      <alignment vertical="top" wrapText="1"/>
    </xf>
    <xf numFmtId="168" fontId="35" fillId="0" borderId="10" xfId="46" applyNumberFormat="1" applyFont="1" applyFill="1" applyBorder="1" applyAlignment="1">
      <alignment vertical="top" wrapText="1"/>
    </xf>
    <xf numFmtId="168" fontId="51" fillId="0" borderId="10" xfId="47" applyNumberFormat="1" applyFont="1" applyBorder="1">
      <alignment vertical="center"/>
    </xf>
    <xf numFmtId="3" fontId="35" fillId="0" borderId="10" xfId="46" applyNumberFormat="1" applyFont="1" applyFill="1" applyBorder="1" applyAlignment="1">
      <alignment vertical="top" wrapText="1"/>
    </xf>
    <xf numFmtId="169" fontId="0" fillId="0" borderId="0" xfId="0" applyNumberFormat="1"/>
    <xf numFmtId="0" fontId="32" fillId="28" borderId="28" xfId="0" applyFont="1" applyFill="1" applyBorder="1" applyAlignment="1">
      <alignment horizontal="left" vertical="center" wrapText="1"/>
    </xf>
    <xf numFmtId="170" fontId="33" fillId="0" borderId="29" xfId="0" applyNumberFormat="1" applyFont="1" applyFill="1" applyBorder="1" applyAlignment="1">
      <alignment horizontal="center" vertical="center" wrapText="1"/>
    </xf>
    <xf numFmtId="167" fontId="33" fillId="29" borderId="30" xfId="0" applyNumberFormat="1" applyFont="1" applyFill="1" applyBorder="1" applyAlignment="1">
      <alignment horizontal="center" vertical="center" wrapText="1"/>
    </xf>
    <xf numFmtId="170" fontId="33" fillId="0" borderId="31" xfId="0" applyNumberFormat="1" applyFont="1" applyFill="1" applyBorder="1" applyAlignment="1">
      <alignment horizontal="center" vertical="center" wrapText="1"/>
    </xf>
    <xf numFmtId="0" fontId="38" fillId="0" borderId="0" xfId="0" applyNumberFormat="1" applyFont="1" applyFill="1" applyBorder="1" applyAlignment="1">
      <alignment vertical="top"/>
    </xf>
    <xf numFmtId="0" fontId="41" fillId="0" borderId="0" xfId="0" applyFont="1" applyFill="1" applyBorder="1" applyAlignment="1">
      <alignment vertical="top"/>
    </xf>
    <xf numFmtId="0" fontId="36" fillId="0" borderId="0" xfId="0" applyNumberFormat="1" applyFont="1" applyFill="1" applyBorder="1" applyAlignment="1">
      <alignment vertical="top" wrapText="1"/>
    </xf>
    <xf numFmtId="0" fontId="1" fillId="0" borderId="0" xfId="0" applyFont="1" applyFill="1" applyBorder="1" applyAlignment="1">
      <alignment vertical="top" wrapText="1"/>
    </xf>
    <xf numFmtId="0" fontId="43" fillId="28" borderId="13" xfId="0" applyFont="1" applyFill="1" applyBorder="1" applyAlignment="1" applyProtection="1">
      <alignment horizontal="left"/>
      <protection locked="0"/>
    </xf>
    <xf numFmtId="0" fontId="43" fillId="28" borderId="10" xfId="0" applyFont="1" applyFill="1" applyBorder="1" applyAlignment="1" applyProtection="1">
      <alignment horizontal="left"/>
      <protection locked="0"/>
    </xf>
    <xf numFmtId="0" fontId="43" fillId="28" borderId="13" xfId="0" applyFont="1" applyFill="1" applyBorder="1" applyAlignment="1" applyProtection="1">
      <alignment horizontal="left" vertical="center"/>
      <protection locked="0"/>
    </xf>
    <xf numFmtId="0" fontId="43" fillId="28" borderId="10" xfId="0" applyFont="1" applyFill="1" applyBorder="1" applyAlignment="1" applyProtection="1">
      <alignment horizontal="left" vertical="center"/>
      <protection locked="0"/>
    </xf>
    <xf numFmtId="0" fontId="43" fillId="28" borderId="10" xfId="0" applyFont="1" applyFill="1" applyBorder="1" applyAlignment="1" applyProtection="1">
      <alignment horizontal="left" vertical="center" wrapText="1"/>
      <protection locked="0"/>
    </xf>
    <xf numFmtId="0" fontId="43" fillId="28" borderId="13" xfId="0" applyFont="1" applyFill="1" applyBorder="1" applyAlignment="1" applyProtection="1">
      <alignment horizontal="left" vertical="center" wrapText="1"/>
      <protection locked="0"/>
    </xf>
    <xf numFmtId="0" fontId="29" fillId="26" borderId="19" xfId="0" applyFont="1" applyFill="1" applyBorder="1" applyAlignment="1">
      <alignment horizontal="center" vertical="center"/>
    </xf>
    <xf numFmtId="0" fontId="30" fillId="26" borderId="20" xfId="0" applyFont="1" applyFill="1" applyBorder="1" applyAlignment="1">
      <alignment horizontal="center" vertical="center"/>
    </xf>
    <xf numFmtId="0" fontId="30" fillId="26" borderId="13" xfId="0" applyFont="1" applyFill="1" applyBorder="1" applyAlignment="1">
      <alignment horizontal="center" vertical="center"/>
    </xf>
  </cellXfs>
  <cellStyles count="48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e_Nachkommastelle" xfId="44" xr:uid="{00000000-0005-0000-0000-00001A000000}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Ohne_Nachkomma" xfId="45" xr:uid="{00000000-0005-0000-0000-000021000000}"/>
    <cellStyle name="Schlecht" xfId="33" builtinId="27" customBuiltin="1"/>
    <cellStyle name="Standard" xfId="0" builtinId="0"/>
    <cellStyle name="Standard 2" xfId="42" xr:uid="{00000000-0005-0000-0000-000024000000}"/>
    <cellStyle name="Standard 3" xfId="43" xr:uid="{00000000-0005-0000-0000-000025000000}"/>
    <cellStyle name="Standard 4" xfId="46" xr:uid="{00000000-0005-0000-0000-000026000000}"/>
    <cellStyle name="Standard 6" xfId="47" xr:uid="{A48B444D-3513-4467-BB8F-DFA5E5DD8D22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D78400"/>
      <color rgb="FF5EAD35"/>
      <color rgb="FF61B931"/>
      <color rgb="FF125D86"/>
      <color rgb="FF005F85"/>
      <color rgb="FF0B90D5"/>
      <color rgb="FF612F62"/>
      <color rgb="FF934B94"/>
      <color rgb="FFC60159"/>
      <color rgb="FF8303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0477193317788474E-2"/>
          <c:y val="3.3493770768079772E-2"/>
          <c:w val="0.8396833382529395"/>
          <c:h val="0.7164681476057860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Daten!$B$10</c:f>
              <c:strCache>
                <c:ptCount val="1"/>
                <c:pt idx="0">
                  <c:v>Umsatz</c:v>
                </c:pt>
              </c:strCache>
            </c:strRef>
          </c:tx>
          <c:spPr>
            <a:solidFill>
              <a:srgbClr val="5EAD35"/>
            </a:solidFill>
          </c:spPr>
          <c:invertIfNegative val="0"/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6A08-42B5-8995-A53A4C40840E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6A08-42B5-8995-A53A4C40840E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6A08-42B5-8995-A53A4C40840E}"/>
              </c:ext>
            </c:extLst>
          </c:dPt>
          <c:cat>
            <c:strRef>
              <c:f>Daten!$C$9:$Q$9</c:f>
              <c:strCach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2014**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strCache>
            </c:strRef>
          </c:cat>
          <c:val>
            <c:numRef>
              <c:f>Daten!$C$10:$Q$10</c:f>
              <c:numCache>
                <c:formatCode>0.000</c:formatCode>
                <c:ptCount val="15"/>
                <c:pt idx="0">
                  <c:v>2.0959037039841701E-3</c:v>
                </c:pt>
                <c:pt idx="1">
                  <c:v>3.9940946022396201E-2</c:v>
                </c:pt>
                <c:pt idx="2">
                  <c:v>6.2268961794678397E-2</c:v>
                </c:pt>
                <c:pt idx="3">
                  <c:v>0.121248476225072</c:v>
                </c:pt>
                <c:pt idx="4">
                  <c:v>0.32850446308336595</c:v>
                </c:pt>
                <c:pt idx="5">
                  <c:v>0.41680294819254399</c:v>
                </c:pt>
                <c:pt idx="6">
                  <c:v>0</c:v>
                </c:pt>
                <c:pt idx="7">
                  <c:v>1.194933E-5</c:v>
                </c:pt>
                <c:pt idx="8">
                  <c:v>6.5930000000000002E-6</c:v>
                </c:pt>
                <c:pt idx="9">
                  <c:v>1.41769081495672E-3</c:v>
                </c:pt>
                <c:pt idx="10">
                  <c:v>2.1132190229707099E-3</c:v>
                </c:pt>
                <c:pt idx="11">
                  <c:v>3.2096137213315497E-3</c:v>
                </c:pt>
                <c:pt idx="12">
                  <c:v>3.8338535738277001E-3</c:v>
                </c:pt>
                <c:pt idx="13">
                  <c:v>1.4999999999999999E-2</c:v>
                </c:pt>
                <c:pt idx="14">
                  <c:v>1.7000000000000001E-2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A08-42B5-8995-A53A4C4084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0"/>
        <c:axId val="604454112"/>
        <c:axId val="604454504"/>
      </c:barChart>
      <c:lineChart>
        <c:grouping val="standard"/>
        <c:varyColors val="0"/>
        <c:ser>
          <c:idx val="2"/>
          <c:order val="1"/>
          <c:tx>
            <c:strRef>
              <c:f>Daten!$B$11</c:f>
              <c:strCache>
                <c:ptCount val="1"/>
                <c:pt idx="0">
                  <c:v>Marktanteil</c:v>
                </c:pt>
              </c:strCache>
            </c:strRef>
          </c:tx>
          <c:spPr>
            <a:ln>
              <a:solidFill>
                <a:schemeClr val="accent3"/>
              </a:solidFill>
            </a:ln>
          </c:spPr>
          <c:marker>
            <c:symbol val="diamond"/>
            <c:size val="8"/>
            <c:spPr>
              <a:solidFill>
                <a:schemeClr val="accent3"/>
              </a:solidFill>
              <a:ln>
                <a:solidFill>
                  <a:schemeClr val="bg1"/>
                </a:solidFill>
              </a:ln>
            </c:spPr>
          </c:marker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8-6A08-42B5-8995-A53A4C40840E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A-6A08-42B5-8995-A53A4C40840E}"/>
              </c:ext>
            </c:extLst>
          </c:dPt>
          <c:cat>
            <c:strRef>
              <c:f>Daten!$C$9:$Q$9</c:f>
              <c:strCach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2014**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strCache>
            </c:strRef>
          </c:cat>
          <c:val>
            <c:numRef>
              <c:f>Daten!$C$11:$Q$11</c:f>
              <c:numCache>
                <c:formatCode>0.0</c:formatCode>
                <c:ptCount val="15"/>
                <c:pt idx="0">
                  <c:v>0.27057364900000003</c:v>
                </c:pt>
                <c:pt idx="1">
                  <c:v>5.1643214970000004</c:v>
                </c:pt>
                <c:pt idx="2">
                  <c:v>8.0795273190000003</c:v>
                </c:pt>
                <c:pt idx="3">
                  <c:v>14.609025571</c:v>
                </c:pt>
                <c:pt idx="4">
                  <c:v>37.600615644000001</c:v>
                </c:pt>
                <c:pt idx="5">
                  <c:v>48.481906125000002</c:v>
                </c:pt>
                <c:pt idx="6">
                  <c:v>0</c:v>
                </c:pt>
                <c:pt idx="7">
                  <c:v>1.2029020000000001E-3</c:v>
                </c:pt>
                <c:pt idx="8">
                  <c:v>6.6891599999999998E-4</c:v>
                </c:pt>
                <c:pt idx="9">
                  <c:v>0.14260708599999999</c:v>
                </c:pt>
                <c:pt idx="10">
                  <c:v>0.220090592</c:v>
                </c:pt>
                <c:pt idx="11">
                  <c:v>0.31836783699999999</c:v>
                </c:pt>
                <c:pt idx="12">
                  <c:v>0.33926631499999998</c:v>
                </c:pt>
                <c:pt idx="13">
                  <c:v>1.2</c:v>
                </c:pt>
                <c:pt idx="14">
                  <c:v>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6A08-42B5-8995-A53A4C4084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4455288"/>
        <c:axId val="604454896"/>
      </c:lineChart>
      <c:catAx>
        <c:axId val="604454112"/>
        <c:scaling>
          <c:orientation val="minMax"/>
        </c:scaling>
        <c:delete val="0"/>
        <c:axPos val="b"/>
        <c:majorGridlines>
          <c:spPr>
            <a:ln w="6350">
              <a:solidFill>
                <a:schemeClr val="bg1">
                  <a:lumMod val="75000"/>
                </a:schemeClr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900" baseline="0">
                <a:latin typeface="Meta Offc" pitchFamily="34" charset="0"/>
              </a:defRPr>
            </a:pPr>
            <a:endParaRPr lang="de-DE"/>
          </a:p>
        </c:txPr>
        <c:crossAx val="604454504"/>
        <c:crosses val="autoZero"/>
        <c:auto val="1"/>
        <c:lblAlgn val="ctr"/>
        <c:lblOffset val="100"/>
        <c:noMultiLvlLbl val="0"/>
      </c:catAx>
      <c:valAx>
        <c:axId val="604454504"/>
        <c:scaling>
          <c:orientation val="minMax"/>
          <c:max val="0.5"/>
          <c:min val="0"/>
        </c:scaling>
        <c:delete val="0"/>
        <c:axPos val="l"/>
        <c:majorGridlines>
          <c:spPr>
            <a:ln w="6350">
              <a:solidFill>
                <a:schemeClr val="tx1"/>
              </a:solidFill>
            </a:ln>
          </c:spPr>
        </c:majorGridlines>
        <c:numFmt formatCode="#,##0.0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604454112"/>
        <c:crosses val="autoZero"/>
        <c:crossBetween val="between"/>
      </c:valAx>
      <c:valAx>
        <c:axId val="604454896"/>
        <c:scaling>
          <c:orientation val="minMax"/>
          <c:max val="100"/>
        </c:scaling>
        <c:delete val="0"/>
        <c:axPos val="r"/>
        <c:numFmt formatCode="0\ %" sourceLinked="0"/>
        <c:majorTickMark val="out"/>
        <c:minorTickMark val="none"/>
        <c:tickLblPos val="nextTo"/>
        <c:txPr>
          <a:bodyPr/>
          <a:lstStyle/>
          <a:p>
            <a:pPr>
              <a:defRPr sz="900"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604455288"/>
        <c:crosses val="max"/>
        <c:crossBetween val="between"/>
        <c:majorUnit val="10"/>
        <c:dispUnits>
          <c:builtInUnit val="hundreds"/>
          <c:dispUnitsLbl/>
        </c:dispUnits>
      </c:valAx>
      <c:catAx>
        <c:axId val="6044552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604454896"/>
        <c:crosses val="autoZero"/>
        <c:auto val="1"/>
        <c:lblAlgn val="ctr"/>
        <c:lblOffset val="100"/>
        <c:noMultiLvlLbl val="0"/>
      </c:cat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ayout>
        <c:manualLayout>
          <c:xMode val="edge"/>
          <c:yMode val="edge"/>
          <c:x val="6.7248386895159176E-2"/>
          <c:y val="0.83932539121795768"/>
          <c:w val="0.86847386389584547"/>
          <c:h val="5.7750541172921326E-2"/>
        </c:manualLayout>
      </c:layout>
      <c:overlay val="0"/>
      <c:txPr>
        <a:bodyPr/>
        <a:lstStyle/>
        <a:p>
          <a:pPr rtl="0">
            <a:defRPr sz="700"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328" footer="0.31496062992126328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2</xdr:row>
      <xdr:rowOff>215347</xdr:rowOff>
    </xdr:from>
    <xdr:to>
      <xdr:col>13</xdr:col>
      <xdr:colOff>864354</xdr:colOff>
      <xdr:row>21</xdr:row>
      <xdr:rowOff>8284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11</xdr:col>
      <xdr:colOff>43961</xdr:colOff>
      <xdr:row>18</xdr:row>
      <xdr:rowOff>1058328</xdr:rowOff>
    </xdr:from>
    <xdr:to>
      <xdr:col>13</xdr:col>
      <xdr:colOff>870385</xdr:colOff>
      <xdr:row>20</xdr:row>
      <xdr:rowOff>160558</xdr:rowOff>
    </xdr:to>
    <xdr:sp macro="" textlink="Daten!O3">
      <xdr:nvSpPr>
        <xdr:cNvPr id="3" name="Textfeld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5121519" y="4948924"/>
          <a:ext cx="1874174" cy="3258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ysClr val="windowText" lastClr="000000"/>
              </a:solidFill>
              <a:latin typeface="Meta Serif Offc" pitchFamily="2" charset="0"/>
              <a:cs typeface="Meta Serif Offc" pitchFamily="2" charset="0"/>
            </a:rPr>
            <a:pPr algn="r"/>
            <a:t>Quelle: Gesellschaft für Konsumforschung (GfK), Daten Elektroherde &amp; Backöfen (2012-2023), Nürnberg</a:t>
          </a:fld>
          <a:endParaRPr lang="de-DE" sz="600">
            <a:solidFill>
              <a:sysClr val="windowText" lastClr="000000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 editAs="absolute">
    <xdr:from>
      <xdr:col>1</xdr:col>
      <xdr:colOff>6305</xdr:colOff>
      <xdr:row>18</xdr:row>
      <xdr:rowOff>1047490</xdr:rowOff>
    </xdr:from>
    <xdr:to>
      <xdr:col>8</xdr:col>
      <xdr:colOff>337038</xdr:colOff>
      <xdr:row>23</xdr:row>
      <xdr:rowOff>25802</xdr:rowOff>
    </xdr:to>
    <xdr:sp macro="" textlink="Daten!B4">
      <xdr:nvSpPr>
        <xdr:cNvPr id="4" name="Textfeld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226113" y="4938086"/>
          <a:ext cx="3210213" cy="58290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00000"/>
              </a:solidFill>
              <a:latin typeface="Meta Offc" pitchFamily="34" charset="0"/>
              <a:cs typeface="Meta Offc" pitchFamily="34" charset="0"/>
            </a:rPr>
            <a:pPr algn="l"/>
            <a:t>* Effizienzklasse A++
** Der Einbruch bei effizienten Elektroherden und Backöfen in 2014 hat statistische Gründe, da die Berechnungsgrundlagen für die Zuordnung der Effizienzkategorien geändert wurden.</a:t>
          </a:fld>
          <a:endParaRPr lang="de-DE" sz="600"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149087</xdr:colOff>
      <xdr:row>1</xdr:row>
      <xdr:rowOff>9525</xdr:rowOff>
    </xdr:from>
    <xdr:to>
      <xdr:col>12</xdr:col>
      <xdr:colOff>844825</xdr:colOff>
      <xdr:row>2</xdr:row>
      <xdr:rowOff>124239</xdr:rowOff>
    </xdr:to>
    <xdr:sp macro="" textlink="Daten!B1">
      <xdr:nvSpPr>
        <xdr:cNvPr id="5" name="Textfeld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149087" y="266286"/>
          <a:ext cx="5905499" cy="371475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00000"/>
              </a:solidFill>
              <a:latin typeface="Meta Offc" pitchFamily="34" charset="0"/>
              <a:cs typeface="Meta Offc" pitchFamily="34" charset="0"/>
            </a:rPr>
            <a:pPr/>
            <a:t>Umsatz und Marktanteil von energieeffizienten* Elektroherden und Backöfen</a:t>
          </a:fld>
          <a:endParaRPr lang="de-DE" sz="1200" b="1"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3</xdr:colOff>
      <xdr:row>1</xdr:row>
      <xdr:rowOff>11765</xdr:rowOff>
    </xdr:from>
    <xdr:to>
      <xdr:col>13</xdr:col>
      <xdr:colOff>862503</xdr:colOff>
      <xdr:row>1</xdr:row>
      <xdr:rowOff>11765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CxnSpPr/>
      </xdr:nvCxnSpPr>
      <xdr:spPr>
        <a:xfrm>
          <a:off x="219811" y="268207"/>
          <a:ext cx="67680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</xdr:colOff>
      <xdr:row>18</xdr:row>
      <xdr:rowOff>1037377</xdr:rowOff>
    </xdr:from>
    <xdr:to>
      <xdr:col>13</xdr:col>
      <xdr:colOff>862503</xdr:colOff>
      <xdr:row>18</xdr:row>
      <xdr:rowOff>1037377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CxnSpPr/>
      </xdr:nvCxnSpPr>
      <xdr:spPr>
        <a:xfrm>
          <a:off x="219811" y="4927973"/>
          <a:ext cx="67680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oneCellAnchor>
    <xdr:from>
      <xdr:col>1</xdr:col>
      <xdr:colOff>300741</xdr:colOff>
      <xdr:row>2</xdr:row>
      <xdr:rowOff>47775</xdr:rowOff>
    </xdr:from>
    <xdr:ext cx="1482201" cy="330004"/>
    <xdr:sp macro="" textlink="Daten!B5" fLocksText="0">
      <xdr:nvSpPr>
        <xdr:cNvPr id="15" name="Textfeld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 txBox="1"/>
      </xdr:nvSpPr>
      <xdr:spPr>
        <a:xfrm>
          <a:off x="520549" y="560660"/>
          <a:ext cx="1482201" cy="330004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fld id="{F7C57FB5-EC90-447F-B8B1-FD9BCF07F798}" type="TxLink">
            <a:rPr lang="en-US" sz="900" b="1" i="0" u="none" strike="noStrike">
              <a:solidFill>
                <a:srgbClr val="000000"/>
              </a:solidFill>
              <a:latin typeface="Meta Offc"/>
              <a:cs typeface="Meta Offc"/>
            </a:rPr>
            <a:pPr algn="ctr"/>
            <a:t>Umsatz in Milliarden Euro</a:t>
          </a:fld>
          <a:endParaRPr lang="en-US" sz="800" b="1">
            <a:solidFill>
              <a:schemeClr val="tx1"/>
            </a:solidFill>
            <a:latin typeface="Meta Offc" pitchFamily="34" charset="0"/>
            <a:cs typeface="Meta Offc" pitchFamily="34" charset="0"/>
          </a:endParaRPr>
        </a:p>
      </xdr:txBody>
    </xdr:sp>
    <xdr:clientData fLocksWithSheet="0"/>
  </xdr:oneCellAnchor>
  <xdr:oneCellAnchor>
    <xdr:from>
      <xdr:col>0</xdr:col>
      <xdr:colOff>145471</xdr:colOff>
      <xdr:row>1</xdr:row>
      <xdr:rowOff>248554</xdr:rowOff>
    </xdr:from>
    <xdr:ext cx="1764074" cy="273251"/>
    <xdr:sp macro="" textlink="Daten!B2" fLocksText="0">
      <xdr:nvSpPr>
        <xdr:cNvPr id="17" name="Textfeld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 txBox="1"/>
      </xdr:nvSpPr>
      <xdr:spPr>
        <a:xfrm>
          <a:off x="145471" y="504996"/>
          <a:ext cx="1764074" cy="273251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90000" bIns="90000" rtlCol="0" anchor="ctr">
          <a:noAutofit/>
        </a:bodyPr>
        <a:lstStyle/>
        <a:p>
          <a:pPr algn="ctr"/>
          <a:fld id="{A4B371CD-140A-4C6F-8F4E-D386287BF993}" type="TxLink">
            <a:rPr lang="en-US" sz="1000" b="1" i="0" u="none" strike="noStrike">
              <a:solidFill>
                <a:srgbClr val="000000"/>
              </a:solidFill>
              <a:latin typeface="Meta Offc"/>
              <a:cs typeface="Meta Offc"/>
            </a:rPr>
            <a:pPr algn="ctr"/>
            <a:t> </a:t>
          </a:fld>
          <a:endParaRPr lang="en-US" sz="900" b="1">
            <a:solidFill>
              <a:schemeClr val="tx1"/>
            </a:solidFill>
            <a:latin typeface="Meta Offc" pitchFamily="34" charset="0"/>
            <a:cs typeface="Meta Offc" pitchFamily="34" charset="0"/>
          </a:endParaRPr>
        </a:p>
      </xdr:txBody>
    </xdr:sp>
    <xdr:clientData fLocksWithSheet="0"/>
  </xdr:oneCellAnchor>
  <xdr:oneCellAnchor>
    <xdr:from>
      <xdr:col>8</xdr:col>
      <xdr:colOff>345065</xdr:colOff>
      <xdr:row>2</xdr:row>
      <xdr:rowOff>47778</xdr:rowOff>
    </xdr:from>
    <xdr:ext cx="3203569" cy="330004"/>
    <xdr:sp macro="" textlink="Daten!B6" fLocksText="0">
      <xdr:nvSpPr>
        <xdr:cNvPr id="18" name="Textfeld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 txBox="1"/>
      </xdr:nvSpPr>
      <xdr:spPr>
        <a:xfrm>
          <a:off x="3444353" y="560663"/>
          <a:ext cx="3203569" cy="330004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fld id="{CBACA1FB-F057-48D0-BD5C-5183937FC87B}" type="TxLink">
            <a:rPr lang="en-US" sz="900" b="1" i="0" u="none" strike="noStrike">
              <a:solidFill>
                <a:sysClr val="windowText" lastClr="000000"/>
              </a:solidFill>
              <a:latin typeface="Meta Offc"/>
              <a:cs typeface="Meta Offc"/>
            </a:rPr>
            <a:pPr algn="ctr"/>
            <a:t>Marktanteil am Gesamtverkauf von Elektroherden/Backöfen</a:t>
          </a:fld>
          <a:endParaRPr lang="en-US" sz="700" b="1">
            <a:solidFill>
              <a:sysClr val="windowText" lastClr="000000"/>
            </a:solidFill>
            <a:latin typeface="Meta Offc" pitchFamily="34" charset="0"/>
            <a:cs typeface="Meta Offc" pitchFamily="34" charset="0"/>
          </a:endParaRPr>
        </a:p>
      </xdr:txBody>
    </xdr:sp>
    <xdr:clientData fLocksWithSheet="0"/>
  </xdr:oneCellAnchor>
  <xdr:twoCellAnchor>
    <xdr:from>
      <xdr:col>1</xdr:col>
      <xdr:colOff>3</xdr:colOff>
      <xdr:row>18</xdr:row>
      <xdr:rowOff>656230</xdr:rowOff>
    </xdr:from>
    <xdr:to>
      <xdr:col>13</xdr:col>
      <xdr:colOff>862503</xdr:colOff>
      <xdr:row>18</xdr:row>
      <xdr:rowOff>656230</xdr:rowOff>
    </xdr:to>
    <xdr:cxnSp macro="">
      <xdr:nvCxnSpPr>
        <xdr:cNvPr id="19" name="Gerade Verbindung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CxnSpPr/>
      </xdr:nvCxnSpPr>
      <xdr:spPr>
        <a:xfrm>
          <a:off x="219811" y="4546826"/>
          <a:ext cx="6768000" cy="0"/>
        </a:xfrm>
        <a:prstGeom prst="line">
          <a:avLst/>
        </a:prstGeom>
        <a:ln w="63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Larissa">
  <a:themeElements>
    <a:clrScheme name="UBA">
      <a:dk1>
        <a:sysClr val="windowText" lastClr="000000"/>
      </a:dk1>
      <a:lt1>
        <a:sysClr val="window" lastClr="FFFFFF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2"/>
  </sheetPr>
  <dimension ref="A1:R41"/>
  <sheetViews>
    <sheetView showGridLines="0" topLeftCell="G1" zoomScaleNormal="100" workbookViewId="0">
      <selection activeCell="I24" sqref="I24"/>
    </sheetView>
  </sheetViews>
  <sheetFormatPr baseColWidth="10" defaultColWidth="10.7109375" defaultRowHeight="12.75"/>
  <cols>
    <col min="1" max="18" width="20.7109375" style="40" customWidth="1"/>
    <col min="19" max="16384" width="10.7109375" style="40"/>
  </cols>
  <sheetData>
    <row r="1" spans="1:18" ht="15">
      <c r="A1" s="47" t="s">
        <v>14</v>
      </c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</row>
    <row r="2" spans="1:18">
      <c r="A2"/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</row>
    <row r="3" spans="1:18">
      <c r="A3" s="48" t="s">
        <v>15</v>
      </c>
      <c r="B3" s="48" t="s">
        <v>16</v>
      </c>
      <c r="C3" s="48" t="s">
        <v>17</v>
      </c>
      <c r="D3" s="48">
        <v>2009</v>
      </c>
      <c r="E3" s="48">
        <v>2010</v>
      </c>
      <c r="F3" s="48">
        <v>2011</v>
      </c>
      <c r="G3" s="48">
        <v>2012</v>
      </c>
      <c r="H3" s="48">
        <v>2013</v>
      </c>
      <c r="I3" s="49">
        <v>2014</v>
      </c>
      <c r="J3" s="48">
        <v>2015</v>
      </c>
      <c r="K3" s="48">
        <v>2016</v>
      </c>
      <c r="L3" s="48">
        <v>2017</v>
      </c>
      <c r="M3" s="48">
        <v>2018</v>
      </c>
      <c r="N3" s="48">
        <v>2019</v>
      </c>
      <c r="O3" s="48">
        <v>2020</v>
      </c>
      <c r="P3" s="48">
        <v>2021</v>
      </c>
      <c r="Q3" s="48">
        <v>2022</v>
      </c>
      <c r="R3" s="48">
        <v>2023</v>
      </c>
    </row>
    <row r="4" spans="1:18">
      <c r="A4" s="50" t="s">
        <v>18</v>
      </c>
      <c r="B4" s="51">
        <v>100</v>
      </c>
      <c r="C4" s="51">
        <v>100</v>
      </c>
      <c r="D4" s="51">
        <v>100</v>
      </c>
      <c r="E4" s="51">
        <v>100</v>
      </c>
      <c r="F4" s="51">
        <v>100</v>
      </c>
      <c r="G4" s="51">
        <v>100</v>
      </c>
      <c r="H4" s="51">
        <v>100</v>
      </c>
      <c r="I4" s="63">
        <v>100</v>
      </c>
      <c r="J4" s="63">
        <v>100</v>
      </c>
      <c r="K4" s="63">
        <v>100</v>
      </c>
      <c r="L4" s="63">
        <v>100</v>
      </c>
      <c r="M4"/>
      <c r="N4"/>
      <c r="O4"/>
      <c r="P4"/>
      <c r="Q4"/>
      <c r="R4"/>
    </row>
    <row r="5" spans="1:18">
      <c r="A5" s="50" t="s">
        <v>19</v>
      </c>
      <c r="B5" s="52" t="s">
        <v>20</v>
      </c>
      <c r="C5" s="52" t="s">
        <v>20</v>
      </c>
      <c r="D5" s="52" t="s">
        <v>20</v>
      </c>
      <c r="E5" s="52" t="s">
        <v>20</v>
      </c>
      <c r="F5" s="52" t="s">
        <v>20</v>
      </c>
      <c r="G5" s="52" t="s">
        <v>20</v>
      </c>
      <c r="H5" s="52" t="s">
        <v>20</v>
      </c>
      <c r="I5" s="63">
        <v>1.7139357000000001E-2</v>
      </c>
      <c r="J5" s="63">
        <v>1.6584550000000001E-3</v>
      </c>
      <c r="K5" s="63"/>
      <c r="L5" s="63"/>
      <c r="M5"/>
      <c r="N5"/>
      <c r="O5"/>
      <c r="P5"/>
      <c r="Q5"/>
      <c r="R5"/>
    </row>
    <row r="6" spans="1:18">
      <c r="A6" s="50" t="s">
        <v>21</v>
      </c>
      <c r="B6" s="52" t="s">
        <v>20</v>
      </c>
      <c r="C6" s="51">
        <v>0.27057364900000003</v>
      </c>
      <c r="D6" s="51">
        <v>5.1643214970000004</v>
      </c>
      <c r="E6" s="51">
        <v>8.0795273190000003</v>
      </c>
      <c r="F6" s="51">
        <v>14.609025571</v>
      </c>
      <c r="G6" s="51">
        <v>37.600615644000001</v>
      </c>
      <c r="H6" s="51">
        <v>48.481906125000002</v>
      </c>
      <c r="I6" s="63"/>
      <c r="J6" s="63">
        <v>1.202966E-3</v>
      </c>
      <c r="K6" s="64">
        <v>6.6891599999999998E-4</v>
      </c>
      <c r="L6" s="64">
        <v>0.14260708599999999</v>
      </c>
      <c r="M6"/>
      <c r="N6"/>
      <c r="O6"/>
      <c r="P6"/>
      <c r="Q6"/>
      <c r="R6"/>
    </row>
    <row r="7" spans="1:18">
      <c r="A7" s="50" t="s">
        <v>22</v>
      </c>
      <c r="B7" s="52" t="s">
        <v>20</v>
      </c>
      <c r="C7" s="51">
        <v>1.1548100560000001</v>
      </c>
      <c r="D7" s="51">
        <v>1.6365726300000001</v>
      </c>
      <c r="E7" s="51">
        <v>3.9695985469999999</v>
      </c>
      <c r="F7" s="51">
        <v>7.6441037649999997</v>
      </c>
      <c r="G7" s="51">
        <v>9.8847669329999999</v>
      </c>
      <c r="H7" s="51">
        <v>10.012256581000001</v>
      </c>
      <c r="I7" s="63">
        <v>6.2123862140000004</v>
      </c>
      <c r="J7" s="64">
        <v>22.686441670000001</v>
      </c>
      <c r="K7" s="64">
        <v>32.329807465999998</v>
      </c>
      <c r="L7" s="64">
        <v>37.000672575000003</v>
      </c>
      <c r="M7"/>
      <c r="N7"/>
      <c r="O7"/>
      <c r="P7"/>
      <c r="Q7"/>
      <c r="R7"/>
    </row>
    <row r="8" spans="1:18">
      <c r="A8" s="50" t="s">
        <v>23</v>
      </c>
      <c r="B8" s="51">
        <v>79.537691159999994</v>
      </c>
      <c r="C8" s="51">
        <v>86.972057352999997</v>
      </c>
      <c r="D8" s="51">
        <v>87.438587263000002</v>
      </c>
      <c r="E8" s="51">
        <v>84.526516705000006</v>
      </c>
      <c r="F8" s="51">
        <v>75.701161646000003</v>
      </c>
      <c r="G8" s="51">
        <v>50.960236905999999</v>
      </c>
      <c r="H8" s="51">
        <v>39.818623037000002</v>
      </c>
      <c r="I8" s="63">
        <v>91.400460581999994</v>
      </c>
      <c r="J8" s="64">
        <v>72.666307007</v>
      </c>
      <c r="K8" s="64">
        <v>63.279707492999997</v>
      </c>
      <c r="L8" s="64">
        <v>58.908668128999999</v>
      </c>
      <c r="M8"/>
      <c r="N8"/>
      <c r="O8"/>
      <c r="P8"/>
      <c r="Q8"/>
      <c r="R8"/>
    </row>
    <row r="9" spans="1:18">
      <c r="A9" s="50" t="s">
        <v>24</v>
      </c>
      <c r="B9" s="51">
        <v>20.462308839999999</v>
      </c>
      <c r="C9" s="51">
        <v>11.602558942</v>
      </c>
      <c r="D9" s="51">
        <v>5.760518609</v>
      </c>
      <c r="E9" s="51">
        <v>3.4243574290000001</v>
      </c>
      <c r="F9" s="51">
        <v>2.0457090189999998</v>
      </c>
      <c r="G9" s="51">
        <v>1.5543805180000001</v>
      </c>
      <c r="H9" s="51">
        <v>1.687214258</v>
      </c>
      <c r="I9" s="63">
        <v>2.3871532040000001</v>
      </c>
      <c r="J9" s="64">
        <v>4.6460484209999997</v>
      </c>
      <c r="K9" s="64">
        <v>4.3898161250000003</v>
      </c>
      <c r="L9" s="64">
        <v>3.9480522090000001</v>
      </c>
      <c r="M9"/>
      <c r="N9"/>
      <c r="O9"/>
      <c r="P9"/>
      <c r="Q9"/>
      <c r="R9"/>
    </row>
    <row r="10" spans="1:18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</row>
    <row r="11" spans="1:18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</row>
    <row r="12" spans="1:18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</row>
    <row r="13" spans="1:18">
      <c r="A13" s="48" t="s">
        <v>25</v>
      </c>
      <c r="B13" s="48" t="s">
        <v>16</v>
      </c>
      <c r="C13" s="48" t="s">
        <v>17</v>
      </c>
      <c r="D13" s="48">
        <v>2009</v>
      </c>
      <c r="E13" s="48">
        <v>2010</v>
      </c>
      <c r="F13" s="48">
        <v>2011</v>
      </c>
      <c r="G13" s="48">
        <v>2012</v>
      </c>
      <c r="H13" s="48">
        <v>2013</v>
      </c>
      <c r="I13" s="49" t="s">
        <v>26</v>
      </c>
      <c r="J13" s="48">
        <v>2015</v>
      </c>
      <c r="K13" s="48">
        <v>2016</v>
      </c>
      <c r="L13" s="48">
        <v>2017</v>
      </c>
      <c r="M13" s="48">
        <v>2018</v>
      </c>
      <c r="N13" s="48">
        <v>2019</v>
      </c>
      <c r="O13" s="48">
        <v>2020</v>
      </c>
      <c r="P13" s="48">
        <v>2021</v>
      </c>
      <c r="Q13" s="48">
        <v>2022</v>
      </c>
      <c r="R13" s="48">
        <v>2023</v>
      </c>
    </row>
    <row r="14" spans="1:18" ht="12.75" customHeight="1">
      <c r="A14" s="50" t="s">
        <v>18</v>
      </c>
      <c r="B14" s="53">
        <v>779880945.93094897</v>
      </c>
      <c r="C14" s="53">
        <v>774614864.03583801</v>
      </c>
      <c r="D14" s="53">
        <v>773401618.054456</v>
      </c>
      <c r="E14" s="53">
        <v>770700553.80711901</v>
      </c>
      <c r="F14" s="53">
        <v>829955944.97014701</v>
      </c>
      <c r="G14" s="53">
        <v>873667777.67048395</v>
      </c>
      <c r="H14" s="53">
        <v>859708253.05057001</v>
      </c>
      <c r="I14" s="65">
        <v>916164838.44764304</v>
      </c>
      <c r="J14" s="62">
        <v>993374947.56002903</v>
      </c>
      <c r="K14" s="62">
        <v>985624031.24027598</v>
      </c>
      <c r="L14" s="62">
        <v>994123681.77087498</v>
      </c>
      <c r="M14"/>
      <c r="N14"/>
      <c r="O14"/>
      <c r="P14"/>
      <c r="Q14"/>
      <c r="R14"/>
    </row>
    <row r="15" spans="1:18">
      <c r="A15" s="50" t="s">
        <v>19</v>
      </c>
      <c r="B15" s="52" t="s">
        <v>20</v>
      </c>
      <c r="C15" s="52" t="s">
        <v>20</v>
      </c>
      <c r="D15" s="52" t="s">
        <v>20</v>
      </c>
      <c r="E15" s="52" t="s">
        <v>20</v>
      </c>
      <c r="F15" s="52" t="s">
        <v>20</v>
      </c>
      <c r="G15" s="52" t="s">
        <v>20</v>
      </c>
      <c r="H15" s="52" t="s">
        <v>20</v>
      </c>
      <c r="I15" s="65"/>
      <c r="J15" s="62"/>
      <c r="K15" s="62"/>
      <c r="L15" s="62"/>
      <c r="M15"/>
      <c r="N15"/>
      <c r="O15"/>
      <c r="P15"/>
      <c r="Q15"/>
      <c r="R15"/>
    </row>
    <row r="16" spans="1:18">
      <c r="A16" s="50" t="s">
        <v>21</v>
      </c>
      <c r="B16" s="52" t="s">
        <v>20</v>
      </c>
      <c r="C16" s="53">
        <v>2095903.70398417</v>
      </c>
      <c r="D16" s="53">
        <v>39940946.022396199</v>
      </c>
      <c r="E16" s="53">
        <v>62268961.794678397</v>
      </c>
      <c r="F16" s="53">
        <v>121248476.225072</v>
      </c>
      <c r="G16" s="53">
        <v>328504463.08336598</v>
      </c>
      <c r="H16" s="53">
        <v>416802948.19254398</v>
      </c>
      <c r="I16" s="65"/>
      <c r="J16" s="62">
        <v>11949</v>
      </c>
      <c r="K16" s="62">
        <v>6593</v>
      </c>
      <c r="L16" s="62">
        <v>1417691</v>
      </c>
      <c r="M16"/>
      <c r="N16"/>
      <c r="O16"/>
      <c r="P16"/>
      <c r="Q16"/>
      <c r="R16"/>
    </row>
    <row r="17" spans="1:18">
      <c r="A17" s="50" t="s">
        <v>22</v>
      </c>
      <c r="B17" s="52" t="s">
        <v>20</v>
      </c>
      <c r="C17" s="53">
        <v>8945330.3431321308</v>
      </c>
      <c r="D17" s="53">
        <v>12657279.2042378</v>
      </c>
      <c r="E17" s="53">
        <v>30593717.9855766</v>
      </c>
      <c r="F17" s="53">
        <v>63442693.635420501</v>
      </c>
      <c r="G17" s="53">
        <v>86360023.590977997</v>
      </c>
      <c r="H17" s="53">
        <v>86076196.1411753</v>
      </c>
      <c r="I17" s="62">
        <v>57253835</v>
      </c>
      <c r="J17" s="62">
        <v>225361428</v>
      </c>
      <c r="K17" s="62">
        <v>318650352</v>
      </c>
      <c r="L17" s="62">
        <v>367832448</v>
      </c>
      <c r="M17"/>
      <c r="N17"/>
      <c r="O17"/>
      <c r="P17"/>
      <c r="Q17"/>
      <c r="R17"/>
    </row>
    <row r="18" spans="1:18">
      <c r="A18" s="50" t="s">
        <v>23</v>
      </c>
      <c r="B18" s="53">
        <v>620299298.191854</v>
      </c>
      <c r="C18" s="53">
        <v>673698483.81518304</v>
      </c>
      <c r="D18" s="53">
        <v>676251448.69984996</v>
      </c>
      <c r="E18" s="53">
        <v>651446332.35720003</v>
      </c>
      <c r="F18" s="53">
        <v>628286291.48960698</v>
      </c>
      <c r="G18" s="53">
        <v>445223169.268251</v>
      </c>
      <c r="H18" s="53">
        <v>342323988.49699903</v>
      </c>
      <c r="I18" s="62">
        <v>837182180</v>
      </c>
      <c r="J18" s="62">
        <v>721848889</v>
      </c>
      <c r="K18" s="62">
        <v>623700004</v>
      </c>
      <c r="L18" s="62">
        <v>585625020</v>
      </c>
      <c r="M18"/>
      <c r="N18"/>
      <c r="O18"/>
      <c r="P18"/>
      <c r="Q18"/>
      <c r="R18"/>
    </row>
    <row r="19" spans="1:18">
      <c r="A19" s="50" t="s">
        <v>24</v>
      </c>
      <c r="B19" s="53">
        <v>159581647.739095</v>
      </c>
      <c r="C19" s="53">
        <v>89875146.1735387</v>
      </c>
      <c r="D19" s="53">
        <v>44551944.127971999</v>
      </c>
      <c r="E19" s="53">
        <v>26391541.669663399</v>
      </c>
      <c r="F19" s="53">
        <v>16978483.620046899</v>
      </c>
      <c r="G19" s="53">
        <v>13580121.727888601</v>
      </c>
      <c r="H19" s="53">
        <v>14505120.2198513</v>
      </c>
      <c r="I19" s="62">
        <v>21728823</v>
      </c>
      <c r="J19" s="62">
        <v>46152681</v>
      </c>
      <c r="K19" s="62">
        <v>43267083</v>
      </c>
      <c r="L19" s="62">
        <v>39248522</v>
      </c>
      <c r="M19"/>
      <c r="N19"/>
      <c r="O19"/>
      <c r="P19"/>
      <c r="Q19"/>
      <c r="R19"/>
    </row>
    <row r="20" spans="1:18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</row>
    <row r="21" spans="1:18" s="58" customFormat="1">
      <c r="A21" s="55"/>
      <c r="B21" s="56">
        <v>2007</v>
      </c>
      <c r="C21" s="57">
        <v>2008</v>
      </c>
      <c r="D21" s="56">
        <v>2009</v>
      </c>
      <c r="E21" s="57">
        <v>2010</v>
      </c>
      <c r="F21" s="56">
        <v>2011</v>
      </c>
      <c r="G21" s="57">
        <v>2012</v>
      </c>
      <c r="H21" s="56">
        <v>2013</v>
      </c>
      <c r="I21" s="57">
        <v>2014</v>
      </c>
      <c r="J21" s="57">
        <v>2015</v>
      </c>
      <c r="K21" s="57">
        <v>2016</v>
      </c>
      <c r="L21" s="55">
        <v>2017</v>
      </c>
      <c r="M21" s="55"/>
      <c r="N21" s="55"/>
      <c r="O21" s="55"/>
      <c r="P21" s="55"/>
      <c r="Q21" s="55"/>
      <c r="R21" s="55"/>
    </row>
    <row r="22" spans="1:18">
      <c r="A22" s="54" t="s">
        <v>29</v>
      </c>
      <c r="B22" s="59"/>
      <c r="C22" s="60">
        <f>C6</f>
        <v>0.27057364900000003</v>
      </c>
      <c r="D22" s="60">
        <f t="shared" ref="D22:H22" si="0">D6</f>
        <v>5.1643214970000004</v>
      </c>
      <c r="E22" s="60">
        <f t="shared" si="0"/>
        <v>8.0795273190000003</v>
      </c>
      <c r="F22" s="60">
        <f t="shared" si="0"/>
        <v>14.609025571</v>
      </c>
      <c r="G22" s="60">
        <f t="shared" si="0"/>
        <v>37.600615644000001</v>
      </c>
      <c r="H22" s="60">
        <f t="shared" si="0"/>
        <v>48.481906125000002</v>
      </c>
      <c r="I22" s="66">
        <f>I5+I6</f>
        <v>1.7139357000000001E-2</v>
      </c>
      <c r="J22" s="60">
        <f>J5+J6</f>
        <v>2.8614210000000003E-3</v>
      </c>
      <c r="K22" s="60">
        <f>K5+K6</f>
        <v>6.6891599999999998E-4</v>
      </c>
      <c r="L22" s="60">
        <f>L5+L6</f>
        <v>0.14260708599999999</v>
      </c>
      <c r="M22"/>
      <c r="N22"/>
      <c r="O22"/>
      <c r="P22"/>
      <c r="Q22"/>
      <c r="R22"/>
    </row>
    <row r="24" spans="1:18">
      <c r="A24" s="40" t="s">
        <v>30</v>
      </c>
      <c r="C24" s="61">
        <f>C16</f>
        <v>2095903.70398417</v>
      </c>
      <c r="D24" s="61">
        <f t="shared" ref="D24:H24" si="1">D16</f>
        <v>39940946.022396199</v>
      </c>
      <c r="E24" s="61">
        <f t="shared" si="1"/>
        <v>62268961.794678397</v>
      </c>
      <c r="F24" s="61">
        <f t="shared" si="1"/>
        <v>121248476.225072</v>
      </c>
      <c r="G24" s="61">
        <f t="shared" si="1"/>
        <v>328504463.08336598</v>
      </c>
      <c r="H24" s="61">
        <f t="shared" si="1"/>
        <v>416802948.19254398</v>
      </c>
      <c r="I24" s="61">
        <f>I15+I16</f>
        <v>0</v>
      </c>
      <c r="J24" s="61">
        <f>J15+J16</f>
        <v>11949</v>
      </c>
      <c r="K24" s="61">
        <f>K15+K16</f>
        <v>6593</v>
      </c>
      <c r="L24" s="61">
        <f>L15+L16</f>
        <v>1417691</v>
      </c>
    </row>
    <row r="25" spans="1:18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</row>
    <row r="26" spans="1:18">
      <c r="A26" s="46"/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4"/>
      <c r="N26" s="44"/>
      <c r="O26" s="44"/>
    </row>
    <row r="27" spans="1:18">
      <c r="A27" s="45"/>
      <c r="B27" s="73"/>
      <c r="C27" s="74"/>
      <c r="D27" s="74"/>
      <c r="E27" s="74"/>
      <c r="F27" s="74"/>
      <c r="G27" s="74"/>
      <c r="H27" s="74"/>
      <c r="I27" s="74"/>
      <c r="J27" s="74"/>
      <c r="K27" s="74"/>
      <c r="L27" s="74"/>
      <c r="M27" s="44"/>
      <c r="N27" s="44"/>
      <c r="O27" s="44"/>
    </row>
    <row r="28" spans="1:18">
      <c r="A28" s="44"/>
      <c r="B28" s="74"/>
      <c r="C28" s="74"/>
      <c r="D28" s="74"/>
      <c r="E28" s="74"/>
      <c r="F28" s="74"/>
      <c r="G28" s="74"/>
      <c r="H28" s="74"/>
      <c r="I28" s="74"/>
      <c r="J28" s="74"/>
      <c r="K28" s="74"/>
      <c r="L28" s="74"/>
      <c r="M28" s="44"/>
      <c r="N28" s="44"/>
      <c r="O28" s="44"/>
    </row>
    <row r="29" spans="1:18">
      <c r="A29" t="s">
        <v>27</v>
      </c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</row>
    <row r="30" spans="1:18">
      <c r="A30" t="s">
        <v>28</v>
      </c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</row>
    <row r="31" spans="1:18">
      <c r="A31" s="71"/>
      <c r="B31" s="72"/>
      <c r="C31" s="72"/>
      <c r="D31" s="72"/>
      <c r="E31" s="72"/>
      <c r="F31" s="72"/>
      <c r="G31" s="72"/>
      <c r="H31" s="72"/>
      <c r="I31" s="72"/>
      <c r="J31" s="72"/>
      <c r="K31" s="44"/>
      <c r="L31" s="44"/>
      <c r="M31" s="44"/>
      <c r="N31" s="44"/>
      <c r="O31" s="44"/>
    </row>
    <row r="32" spans="1:18">
      <c r="A32" s="44"/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</row>
    <row r="33" spans="1:15">
      <c r="A33" s="44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</row>
    <row r="34" spans="1:15">
      <c r="A34" s="44"/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</row>
    <row r="35" spans="1:15">
      <c r="A35" s="44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</row>
    <row r="36" spans="1:15">
      <c r="A36" s="44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</row>
    <row r="37" spans="1:15">
      <c r="A37" s="44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</row>
    <row r="38" spans="1:15">
      <c r="A38" s="44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</row>
    <row r="39" spans="1:15">
      <c r="A39" s="44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</row>
    <row r="40" spans="1:15">
      <c r="A40" s="44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</row>
    <row r="41" spans="1:15">
      <c r="A41" s="44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</row>
  </sheetData>
  <sheetProtection selectLockedCells="1"/>
  <mergeCells count="2">
    <mergeCell ref="A31:J31"/>
    <mergeCell ref="B27:L28"/>
  </mergeCells>
  <conditionalFormatting sqref="A10:L10">
    <cfRule type="cellIs" dxfId="0" priority="1" operator="greaterThan">
      <formula>0</formula>
    </cfRule>
  </conditionalFormatting>
  <dataValidations count="1">
    <dataValidation type="list" allowBlank="1" showInputMessage="1" showErrorMessage="1" sqref="H9:H11 F9:F11 D9:D11 J10:J11" xr:uid="{00000000-0002-0000-0000-000000000000}">
      <formula1>#REF!</formula1>
    </dataValidation>
  </dataValidations>
  <pageMargins left="0.78740157499999996" right="0.78740157499999996" top="0.984251969" bottom="0.984251969" header="0.4921259845" footer="0.4921259845"/>
  <pageSetup paperSize="9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tabColor theme="3"/>
  </sheetPr>
  <dimension ref="A1:Q12"/>
  <sheetViews>
    <sheetView showGridLines="0" workbookViewId="0">
      <selection activeCell="B14" sqref="B14"/>
    </sheetView>
  </sheetViews>
  <sheetFormatPr baseColWidth="10" defaultRowHeight="12.75"/>
  <cols>
    <col min="1" max="1" width="18" style="24" bestFit="1" customWidth="1"/>
    <col min="2" max="2" width="25.7109375" style="24" customWidth="1"/>
    <col min="3" max="4" width="8.28515625" style="24" customWidth="1"/>
    <col min="5" max="7" width="8.28515625" style="12" customWidth="1"/>
    <col min="8" max="17" width="8.28515625" style="24" customWidth="1"/>
    <col min="18" max="16384" width="11.42578125" style="24"/>
  </cols>
  <sheetData>
    <row r="1" spans="1:17" ht="15.95" customHeight="1">
      <c r="A1" s="42" t="s">
        <v>1</v>
      </c>
      <c r="B1" s="77" t="s">
        <v>11</v>
      </c>
      <c r="C1" s="78"/>
      <c r="D1" s="78"/>
      <c r="E1" s="78"/>
      <c r="F1" s="78"/>
      <c r="G1" s="78"/>
    </row>
    <row r="2" spans="1:17" ht="15.95" customHeight="1">
      <c r="A2" s="42" t="s">
        <v>2</v>
      </c>
      <c r="B2" s="77"/>
      <c r="C2" s="78"/>
      <c r="D2" s="78"/>
      <c r="E2" s="78"/>
      <c r="F2" s="78"/>
      <c r="G2" s="78"/>
    </row>
    <row r="3" spans="1:17" ht="28.5" customHeight="1">
      <c r="A3" s="42" t="s">
        <v>0</v>
      </c>
      <c r="B3" s="79" t="s">
        <v>34</v>
      </c>
      <c r="C3" s="79"/>
      <c r="D3" s="79"/>
      <c r="E3" s="79"/>
      <c r="F3" s="79"/>
      <c r="G3" s="79"/>
      <c r="O3" s="25" t="str">
        <f>"Quelle: "&amp;Daten!B3</f>
        <v>Quelle: Gesellschaft für Konsumforschung (GfK), Daten Elektroherde &amp; Backöfen (2012-2023), Nürnberg</v>
      </c>
    </row>
    <row r="4" spans="1:17" ht="57" customHeight="1">
      <c r="A4" s="42" t="s">
        <v>3</v>
      </c>
      <c r="B4" s="80" t="s">
        <v>32</v>
      </c>
      <c r="C4" s="79"/>
      <c r="D4" s="79"/>
      <c r="E4" s="79"/>
      <c r="F4" s="79"/>
      <c r="G4" s="79"/>
    </row>
    <row r="5" spans="1:17">
      <c r="A5" s="42" t="s">
        <v>8</v>
      </c>
      <c r="B5" s="77" t="s">
        <v>10</v>
      </c>
      <c r="C5" s="78"/>
      <c r="D5" s="78"/>
      <c r="E5" s="78"/>
      <c r="F5" s="78"/>
      <c r="G5" s="78"/>
    </row>
    <row r="6" spans="1:17">
      <c r="A6" s="43" t="s">
        <v>9</v>
      </c>
      <c r="B6" s="75" t="s">
        <v>12</v>
      </c>
      <c r="C6" s="76"/>
      <c r="D6" s="76"/>
      <c r="E6" s="76"/>
      <c r="F6" s="76"/>
      <c r="G6" s="76"/>
    </row>
    <row r="8" spans="1:17" ht="13.5">
      <c r="A8" s="13"/>
      <c r="B8" s="13"/>
      <c r="C8" s="12"/>
      <c r="D8" s="14"/>
    </row>
    <row r="9" spans="1:17" ht="18" customHeight="1">
      <c r="A9" s="12"/>
      <c r="B9" s="27"/>
      <c r="C9" s="28">
        <v>2008</v>
      </c>
      <c r="D9" s="28">
        <v>2009</v>
      </c>
      <c r="E9" s="28">
        <v>2010</v>
      </c>
      <c r="F9" s="28">
        <v>2011</v>
      </c>
      <c r="G9" s="28">
        <v>2012</v>
      </c>
      <c r="H9" s="28">
        <v>2013</v>
      </c>
      <c r="I9" s="28" t="s">
        <v>31</v>
      </c>
      <c r="J9" s="28">
        <v>2015</v>
      </c>
      <c r="K9" s="28">
        <v>2016</v>
      </c>
      <c r="L9" s="28">
        <v>2017</v>
      </c>
      <c r="M9" s="28">
        <v>2018</v>
      </c>
      <c r="N9" s="28">
        <v>2019</v>
      </c>
      <c r="O9" s="28">
        <v>2020</v>
      </c>
      <c r="P9" s="28">
        <v>2021</v>
      </c>
      <c r="Q9" s="28">
        <v>2022</v>
      </c>
    </row>
    <row r="10" spans="1:17" ht="18" customHeight="1">
      <c r="A10" s="15"/>
      <c r="B10" s="29" t="s">
        <v>13</v>
      </c>
      <c r="C10" s="41">
        <v>2.0959037039841701E-3</v>
      </c>
      <c r="D10" s="41">
        <v>3.9940946022396201E-2</v>
      </c>
      <c r="E10" s="41">
        <v>6.2268961794678397E-2</v>
      </c>
      <c r="F10" s="41">
        <v>0.121248476225072</v>
      </c>
      <c r="G10" s="41">
        <v>0.32850446308336595</v>
      </c>
      <c r="H10" s="41">
        <v>0.41680294819254399</v>
      </c>
      <c r="I10" s="41">
        <v>0</v>
      </c>
      <c r="J10" s="41">
        <v>1.194933E-5</v>
      </c>
      <c r="K10" s="41">
        <v>6.5930000000000002E-6</v>
      </c>
      <c r="L10" s="41">
        <v>1.41769081495672E-3</v>
      </c>
      <c r="M10" s="41">
        <v>2.1132190229707099E-3</v>
      </c>
      <c r="N10" s="41">
        <v>3.2096137213315497E-3</v>
      </c>
      <c r="O10" s="69">
        <v>3.8338535738277001E-3</v>
      </c>
      <c r="P10" s="41">
        <v>1.4999999999999999E-2</v>
      </c>
      <c r="Q10" s="69">
        <v>1.7000000000000001E-2</v>
      </c>
    </row>
    <row r="11" spans="1:17" ht="26.25" customHeight="1">
      <c r="B11" s="67" t="s">
        <v>33</v>
      </c>
      <c r="C11" s="68">
        <v>0.27057364900000003</v>
      </c>
      <c r="D11" s="68">
        <v>5.1643214970000004</v>
      </c>
      <c r="E11" s="68">
        <v>8.0795273190000003</v>
      </c>
      <c r="F11" s="68">
        <v>14.609025571</v>
      </c>
      <c r="G11" s="68">
        <v>37.600615644000001</v>
      </c>
      <c r="H11" s="68">
        <v>48.481906125000002</v>
      </c>
      <c r="I11" s="68">
        <v>0</v>
      </c>
      <c r="J11" s="68">
        <v>1.2029020000000001E-3</v>
      </c>
      <c r="K11" s="68">
        <v>6.6891599999999998E-4</v>
      </c>
      <c r="L11" s="68">
        <v>0.14260708599999999</v>
      </c>
      <c r="M11" s="68">
        <v>0.220090592</v>
      </c>
      <c r="N11" s="68">
        <v>0.31836783699999999</v>
      </c>
      <c r="O11" s="70">
        <v>0.33926631499999998</v>
      </c>
      <c r="P11" s="68">
        <v>1.2</v>
      </c>
      <c r="Q11" s="70">
        <v>1.4</v>
      </c>
    </row>
    <row r="12" spans="1:17" ht="26.25" customHeight="1"/>
  </sheetData>
  <sheetProtection selectLockedCells="1"/>
  <mergeCells count="6">
    <mergeCell ref="B6:G6"/>
    <mergeCell ref="B1:G1"/>
    <mergeCell ref="B2:G2"/>
    <mergeCell ref="B3:G3"/>
    <mergeCell ref="B4:G4"/>
    <mergeCell ref="B5:G5"/>
  </mergeCells>
  <phoneticPr fontId="19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/>
    <pageSetUpPr fitToPage="1"/>
  </sheetPr>
  <dimension ref="A1:Y30"/>
  <sheetViews>
    <sheetView showGridLines="0" tabSelected="1" zoomScale="130" zoomScaleNormal="130" workbookViewId="0">
      <selection sqref="A1:N21"/>
    </sheetView>
  </sheetViews>
  <sheetFormatPr baseColWidth="10" defaultRowHeight="12.75"/>
  <cols>
    <col min="1" max="1" width="3.28515625" style="26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14" style="1" customWidth="1"/>
    <col min="12" max="12" width="1.7109375" style="1" customWidth="1"/>
    <col min="13" max="13" width="14" style="1" customWidth="1"/>
    <col min="14" max="14" width="16.7109375" style="1" customWidth="1"/>
    <col min="15" max="15" width="1.42578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>
      <c r="A1" s="30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2"/>
    </row>
    <row r="2" spans="1:25" ht="20.25" customHeight="1">
      <c r="A2" s="33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34"/>
      <c r="Q2" s="81" t="s">
        <v>7</v>
      </c>
      <c r="R2" s="82"/>
      <c r="S2" s="82"/>
      <c r="T2" s="82"/>
      <c r="U2" s="82"/>
      <c r="V2" s="82"/>
      <c r="W2" s="82"/>
      <c r="X2" s="82"/>
      <c r="Y2" s="83"/>
    </row>
    <row r="3" spans="1:25" ht="18.75" customHeight="1">
      <c r="A3" s="33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34"/>
      <c r="Q3" s="17"/>
      <c r="R3" s="18"/>
      <c r="S3" s="23"/>
      <c r="T3" s="18"/>
      <c r="U3" s="18"/>
      <c r="V3" s="23"/>
      <c r="W3" s="18"/>
      <c r="X3" s="18"/>
      <c r="Y3" s="19"/>
    </row>
    <row r="4" spans="1:25" ht="15.95" customHeight="1">
      <c r="A4" s="33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N4" s="34"/>
      <c r="Q4" s="17"/>
      <c r="R4" s="18"/>
      <c r="S4" s="18"/>
      <c r="T4" s="18"/>
      <c r="U4" s="18"/>
      <c r="V4" s="18"/>
      <c r="W4" s="18"/>
      <c r="X4" s="18"/>
      <c r="Y4" s="19"/>
    </row>
    <row r="5" spans="1:25" ht="7.5" customHeight="1">
      <c r="A5" s="33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34"/>
      <c r="Q5" s="17"/>
      <c r="R5" s="18"/>
      <c r="S5" s="18"/>
      <c r="T5" s="18"/>
      <c r="U5" s="18"/>
      <c r="V5" s="18"/>
      <c r="W5" s="18"/>
      <c r="X5" s="18"/>
      <c r="Y5" s="19"/>
    </row>
    <row r="6" spans="1:25" ht="16.5" customHeight="1">
      <c r="A6" s="33"/>
      <c r="C6" s="4"/>
      <c r="N6" s="34"/>
      <c r="Q6" s="17"/>
      <c r="R6" s="18"/>
      <c r="S6" s="18"/>
      <c r="T6" s="18"/>
      <c r="U6" s="18"/>
      <c r="V6" s="18"/>
      <c r="W6" s="18"/>
      <c r="X6" s="18"/>
      <c r="Y6" s="19"/>
    </row>
    <row r="7" spans="1:25" ht="16.5" customHeight="1">
      <c r="A7" s="33"/>
      <c r="C7" s="4"/>
      <c r="N7" s="34"/>
      <c r="Q7" s="17"/>
      <c r="R7" s="18"/>
      <c r="S7" s="18"/>
      <c r="T7" s="18"/>
      <c r="U7" s="18"/>
      <c r="V7" s="18"/>
      <c r="W7" s="18"/>
      <c r="X7" s="18"/>
      <c r="Y7" s="19"/>
    </row>
    <row r="8" spans="1:25" ht="16.5" customHeight="1">
      <c r="A8" s="33"/>
      <c r="C8" s="4"/>
      <c r="N8" s="34"/>
      <c r="Q8" s="17"/>
      <c r="R8" s="18"/>
      <c r="S8" s="18"/>
      <c r="T8" s="18"/>
      <c r="U8" s="18"/>
      <c r="V8" s="18"/>
      <c r="W8" s="18"/>
      <c r="X8" s="18"/>
      <c r="Y8" s="19"/>
    </row>
    <row r="9" spans="1:25" ht="16.5" customHeight="1">
      <c r="A9" s="33"/>
      <c r="C9" s="4"/>
      <c r="N9" s="34"/>
      <c r="Q9" s="17"/>
      <c r="R9" s="18"/>
      <c r="S9" s="18"/>
      <c r="T9" s="18"/>
      <c r="U9" s="18"/>
      <c r="V9" s="18"/>
      <c r="W9" s="18"/>
      <c r="X9" s="18"/>
      <c r="Y9" s="19"/>
    </row>
    <row r="10" spans="1:25" ht="16.5" customHeight="1">
      <c r="A10" s="33"/>
      <c r="C10" s="4"/>
      <c r="N10" s="34"/>
      <c r="Q10" s="17"/>
      <c r="R10" s="18"/>
      <c r="S10" s="18"/>
      <c r="T10" s="18"/>
      <c r="U10" s="18"/>
      <c r="V10" s="18"/>
      <c r="W10" s="18"/>
      <c r="X10" s="18"/>
      <c r="Y10" s="19"/>
    </row>
    <row r="11" spans="1:25" ht="16.5" customHeight="1">
      <c r="A11" s="33"/>
      <c r="C11" s="4"/>
      <c r="N11" s="34"/>
      <c r="Q11" s="17"/>
      <c r="R11" s="23" t="s">
        <v>4</v>
      </c>
      <c r="S11" s="18"/>
      <c r="T11" s="18"/>
      <c r="U11" s="18"/>
      <c r="V11" s="18"/>
      <c r="W11" s="18"/>
      <c r="X11" s="18"/>
      <c r="Y11" s="19"/>
    </row>
    <row r="12" spans="1:25" ht="16.5" customHeight="1">
      <c r="A12" s="33"/>
      <c r="C12" s="4"/>
      <c r="N12" s="34"/>
      <c r="Q12" s="17"/>
      <c r="R12" s="18"/>
      <c r="S12" s="18"/>
      <c r="T12" s="18"/>
      <c r="U12" s="18"/>
      <c r="V12" s="18"/>
      <c r="W12" s="18"/>
      <c r="X12" s="18"/>
      <c r="Y12" s="19"/>
    </row>
    <row r="13" spans="1:25" ht="17.25" customHeight="1">
      <c r="A13" s="33"/>
      <c r="C13" s="4"/>
      <c r="N13" s="34"/>
      <c r="Q13" s="17"/>
      <c r="R13" s="23" t="s">
        <v>5</v>
      </c>
      <c r="S13" s="18"/>
      <c r="T13" s="18"/>
      <c r="U13" s="18"/>
      <c r="V13" s="18"/>
      <c r="W13" s="18"/>
      <c r="X13" s="18"/>
      <c r="Y13" s="19"/>
    </row>
    <row r="14" spans="1:25" ht="16.5" customHeight="1">
      <c r="A14" s="33"/>
      <c r="C14" s="4"/>
      <c r="N14" s="34"/>
      <c r="Q14" s="17"/>
      <c r="R14" s="18"/>
      <c r="S14" s="18"/>
      <c r="T14" s="18"/>
      <c r="U14" s="18"/>
      <c r="V14" s="18"/>
      <c r="W14" s="18"/>
      <c r="X14" s="18"/>
      <c r="Y14" s="19"/>
    </row>
    <row r="15" spans="1:25" ht="16.5" customHeight="1">
      <c r="A15" s="33"/>
      <c r="C15" s="4"/>
      <c r="N15" s="34"/>
      <c r="Q15" s="17"/>
      <c r="R15" s="18"/>
      <c r="S15" s="23" t="s">
        <v>6</v>
      </c>
      <c r="T15" s="18"/>
      <c r="U15" s="18"/>
      <c r="V15" s="23" t="s">
        <v>6</v>
      </c>
      <c r="W15" s="18"/>
      <c r="X15" s="18"/>
      <c r="Y15" s="19"/>
    </row>
    <row r="16" spans="1:25" ht="16.5" customHeight="1">
      <c r="A16" s="33"/>
      <c r="C16" s="4"/>
      <c r="N16" s="34"/>
      <c r="Q16" s="17"/>
      <c r="R16" s="18"/>
      <c r="S16" s="18"/>
      <c r="T16" s="18"/>
      <c r="U16" s="18"/>
      <c r="V16" s="18"/>
      <c r="W16" s="18"/>
      <c r="X16" s="18"/>
      <c r="Y16" s="19"/>
    </row>
    <row r="17" spans="1:25" ht="16.5" customHeight="1">
      <c r="A17" s="33"/>
      <c r="C17" s="4"/>
      <c r="N17" s="34"/>
      <c r="Q17" s="17"/>
      <c r="R17" s="18"/>
      <c r="S17" s="18"/>
      <c r="T17" s="18"/>
      <c r="U17" s="18"/>
      <c r="V17" s="18"/>
      <c r="W17" s="18"/>
      <c r="X17" s="18"/>
      <c r="Y17" s="19"/>
    </row>
    <row r="18" spans="1:25" ht="22.5" customHeight="1">
      <c r="A18" s="33"/>
      <c r="C18" s="4"/>
      <c r="N18" s="34"/>
      <c r="Q18" s="17"/>
      <c r="R18" s="18"/>
      <c r="S18" s="18"/>
      <c r="T18" s="18"/>
      <c r="U18" s="18"/>
      <c r="V18" s="18"/>
      <c r="W18" s="18"/>
      <c r="X18" s="18"/>
      <c r="Y18" s="19"/>
    </row>
    <row r="19" spans="1:25" ht="87" customHeight="1">
      <c r="A19" s="33"/>
      <c r="B19" s="9"/>
      <c r="C19" s="10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35"/>
      <c r="Q19" s="20"/>
      <c r="R19" s="21"/>
      <c r="S19" s="21"/>
      <c r="T19" s="21"/>
      <c r="U19" s="21"/>
      <c r="V19" s="21"/>
      <c r="W19" s="21"/>
      <c r="X19" s="21"/>
      <c r="Y19" s="22"/>
    </row>
    <row r="20" spans="1:25" ht="9" customHeight="1">
      <c r="A20" s="33"/>
      <c r="B20" s="9"/>
      <c r="C20" s="10"/>
      <c r="D20" s="11"/>
      <c r="E20" s="39"/>
      <c r="F20" s="11"/>
      <c r="G20" s="39"/>
      <c r="H20" s="11"/>
      <c r="I20" s="39"/>
      <c r="J20" s="11"/>
      <c r="K20" s="39"/>
      <c r="L20" s="11"/>
      <c r="M20" s="39"/>
      <c r="N20" s="35"/>
    </row>
    <row r="21" spans="1:25" ht="17.25" customHeight="1">
      <c r="A21" s="36"/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8"/>
    </row>
    <row r="22" spans="1:25" ht="6.75" customHeight="1"/>
    <row r="23" spans="1:25" ht="6" customHeight="1">
      <c r="B23" s="6"/>
      <c r="C23" s="6"/>
      <c r="D23" s="6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1:25" ht="4.5" customHeight="1">
      <c r="B24" s="6"/>
      <c r="C24" s="6"/>
      <c r="D24" s="6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1:25" ht="6" customHeight="1">
      <c r="B25" s="6"/>
      <c r="C25" s="6"/>
      <c r="D25" s="6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1:25" ht="6.75" customHeight="1"/>
    <row r="27" spans="1:25" ht="4.5" customHeight="1">
      <c r="H27" s="3"/>
      <c r="I27" s="3"/>
      <c r="J27" s="3"/>
      <c r="K27" s="3"/>
      <c r="L27" s="3"/>
    </row>
    <row r="28" spans="1:25" ht="18" customHeight="1">
      <c r="B28" s="16"/>
      <c r="C28" s="16"/>
      <c r="D28" s="16"/>
      <c r="E28" s="16"/>
      <c r="F28" s="16"/>
      <c r="G28" s="3"/>
      <c r="H28" s="3"/>
      <c r="I28" s="3"/>
      <c r="J28" s="3"/>
      <c r="K28" s="3"/>
      <c r="L28" s="3"/>
    </row>
    <row r="29" spans="1:25">
      <c r="B29" s="16"/>
      <c r="C29" s="16"/>
      <c r="D29" s="16"/>
      <c r="E29" s="16"/>
      <c r="F29" s="16"/>
      <c r="G29" s="3"/>
      <c r="H29" s="3"/>
      <c r="I29" s="3"/>
      <c r="J29" s="3"/>
      <c r="K29" s="3"/>
      <c r="L29" s="3"/>
    </row>
    <row r="30" spans="1:25">
      <c r="B30" s="16"/>
      <c r="C30" s="16"/>
      <c r="D30" s="16"/>
      <c r="E30" s="16"/>
      <c r="F30" s="16"/>
      <c r="G30" s="3"/>
      <c r="H30" s="3"/>
      <c r="I30" s="3"/>
      <c r="J30" s="3"/>
      <c r="K30" s="3"/>
      <c r="L30" s="3"/>
    </row>
  </sheetData>
  <sheetProtection selectLockedCells="1"/>
  <mergeCells count="1">
    <mergeCell ref="Q2:Y2"/>
  </mergeCells>
  <printOptions horizontalCentered="1"/>
  <pageMargins left="0" right="0" top="0.78740157480314965" bottom="0.78740157480314965" header="0.31496062992125984" footer="0.31496062992125984"/>
  <pageSetup paperSize="9" scale="6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Vorberechnung</vt:lpstr>
      <vt:lpstr>Daten</vt:lpstr>
      <vt:lpstr>Diagramm</vt:lpstr>
      <vt:lpstr>Diagramm!Print_Area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stallmann</dc:creator>
  <cp:lastModifiedBy>Wilke, Sibylle</cp:lastModifiedBy>
  <cp:lastPrinted>2020-03-13T12:42:56Z</cp:lastPrinted>
  <dcterms:created xsi:type="dcterms:W3CDTF">2010-08-25T11:28:54Z</dcterms:created>
  <dcterms:modified xsi:type="dcterms:W3CDTF">2024-02-09T08:19:01Z</dcterms:modified>
</cp:coreProperties>
</file>