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5_Mobilitaet-pH\"/>
    </mc:Choice>
  </mc:AlternateContent>
  <xr:revisionPtr revIDLastSave="0" documentId="13_ncr:1_{200A7901-0547-4097-B68D-43EE03AB1A44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OFFSET(Daten!#REF!,0,0,COUNTA(Daten!$B$12:$B$12),-1)</definedName>
    <definedName name="Daten01">OFFSET(Daten!#REF!,0,0,COUNTA(Daten!$C$12:$C$12),-1)</definedName>
    <definedName name="Daten02">OFFSET(Daten!#REF!,0,0,COUNTA(Daten!$D$12:$D$12),-1)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Diagramm!$A$1:$M$21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D15" i="1"/>
  <c r="D14" i="1"/>
  <c r="F13" i="1"/>
  <c r="D13" i="1"/>
  <c r="F12" i="1"/>
  <c r="D12" i="1"/>
  <c r="T3" i="1"/>
</calcChain>
</file>

<file path=xl/sharedStrings.xml><?xml version="1.0" encoding="utf-8"?>
<sst xmlns="http://schemas.openxmlformats.org/spreadsheetml/2006/main" count="29" uniqueCount="26">
  <si>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</si>
  <si>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</si>
  <si>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</si>
  <si>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</si>
  <si>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</si>
  <si>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</si>
  <si>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</si>
  <si>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</si>
  <si>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</si>
  <si>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</si>
  <si>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Fahrberechtigte der stationsbasierten Angebote</t>
  </si>
  <si>
    <t>Fahrberechtigte in stationsunabhängigen Angeboten (free floating)</t>
  </si>
  <si>
    <t>Fahrberechtigte</t>
  </si>
  <si>
    <t>Carsharing-Fahrzeuge</t>
  </si>
  <si>
    <t>Fahrzeuge stationsunabhängiger Angebote</t>
  </si>
  <si>
    <t>Städte und Gemeinden mit free-floating Angeboten</t>
  </si>
  <si>
    <t>2020*</t>
  </si>
  <si>
    <t>Bundesverband CarSharing e.V. (bcs), 2025, https://www.carsharing.de/carsharing-statistik (abgerufen am 12.05.2025)</t>
  </si>
  <si>
    <t>Carsharing - Entwicklung bis 2025</t>
  </si>
  <si>
    <t>Carsharing-Fahrzeuge stationsbasiert***</t>
  </si>
  <si>
    <t>Städte und Gemeinden mit stationsgebundenen Angeboten****</t>
  </si>
  <si>
    <t>k.A.</t>
  </si>
  <si>
    <t>2025**</t>
  </si>
  <si>
    <t>*** davon free-floating Fahrzeuge in kombinierten Systemen: 2019: 890; 2020 und 2021: 1020; 2022: 1200; 2023: 1.310; 2024: 1.320; 2025: 1.400
**** einschließlich kombinierte Angebote (2025 in 27 Orten)</t>
  </si>
  <si>
    <t>** Kürzung der Anzahl von Fahrberechtigten stationsbasierter Angebote um etwa 200.000 durch Entfernung von Doppelanmeldungen; keine Angabe bei den Fahrberechtigten stationsunabhängiger Angebote aufgrund fehlender Kennzahlmeldungen der Anbieter</t>
  </si>
  <si>
    <t>* Rückgang der freefloating Fahrberechtigten in 2020 durch Zusammenführung Kundenbestand car2go und DriveNow (zuvor doppelt angemeldet)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</si>
</sst>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</numFmts>
  <fonts count="4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sz val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  <scheme val="major"/>
    </font>
    <font>
      <sz val="10"/>
      <name val="Cambria"/>
      <family val="1"/>
    </font>
    <font>
      <sz val="10"/>
      <name val="Meta Serif Offc Book"/>
    </font>
    <font>
      <sz val="10"/>
      <name val="Meta Serif Offc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0" fontId="35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73" fontId="36" fillId="0" borderId="10" applyFill="0" applyBorder="0">
      <alignment horizontal="right" indent="1"/>
    </xf>
    <xf numFmtId="174" fontId="37" fillId="0" borderId="0">
      <alignment horizontal="right" indent="1"/>
    </xf>
    <xf numFmtId="9" fontId="35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0" fontId="38" fillId="0" borderId="0"/>
  </cellStyleXfs>
  <cellXfs count="6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19" xfId="0" applyFont="1" applyFill="1" applyBorder="1" applyAlignment="1">
      <alignment horizontal="left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left" vertical="center" wrapText="1"/>
    </xf>
    <xf numFmtId="0" fontId="32" fillId="29" borderId="21" xfId="0" applyFont="1" applyFill="1" applyBorder="1" applyAlignment="1">
      <alignment horizontal="left" vertical="center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28" fillId="24" borderId="15" xfId="0" applyFont="1" applyFill="1" applyBorder="1" applyAlignment="1" applyProtection="1">
      <alignment horizontal="left" vertical="top" wrapText="1"/>
    </xf>
    <xf numFmtId="0" fontId="39" fillId="27" borderId="13" xfId="0" applyFont="1" applyFill="1" applyBorder="1" applyAlignment="1">
      <alignment horizontal="right" vertical="center"/>
    </xf>
    <xf numFmtId="0" fontId="39" fillId="27" borderId="14" xfId="0" applyFont="1" applyFill="1" applyBorder="1" applyAlignment="1">
      <alignment horizontal="right" vertical="center"/>
    </xf>
    <xf numFmtId="3" fontId="33" fillId="28" borderId="22" xfId="0" applyNumberFormat="1" applyFont="1" applyFill="1" applyBorder="1" applyAlignment="1">
      <alignment horizontal="center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3" fontId="33" fillId="29" borderId="22" xfId="0" applyNumberFormat="1" applyFont="1" applyFill="1" applyBorder="1" applyAlignment="1">
      <alignment horizontal="center" vertical="center" wrapText="1"/>
    </xf>
    <xf numFmtId="3" fontId="33" fillId="29" borderId="26" xfId="0" applyNumberFormat="1" applyFont="1" applyFill="1" applyBorder="1" applyAlignment="1">
      <alignment horizontal="center" vertical="center" wrapText="1"/>
    </xf>
    <xf numFmtId="0" fontId="22" fillId="28" borderId="21" xfId="0" applyFont="1" applyFill="1" applyBorder="1" applyAlignment="1">
      <alignment horizontal="left" vertical="center" wrapText="1"/>
    </xf>
    <xf numFmtId="3" fontId="21" fillId="28" borderId="22" xfId="0" applyNumberFormat="1" applyFont="1" applyFill="1" applyBorder="1" applyAlignment="1">
      <alignment horizontal="center" vertical="center" wrapText="1"/>
    </xf>
    <xf numFmtId="3" fontId="21" fillId="28" borderId="26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/>
    </xf>
    <xf numFmtId="165" fontId="43" fillId="0" borderId="0" xfId="0" applyNumberFormat="1" applyFont="1" applyFill="1" applyBorder="1" applyAlignment="1">
      <alignment vertical="top" wrapText="1"/>
    </xf>
    <xf numFmtId="165" fontId="26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44" fillId="24" borderId="0" xfId="0" applyFont="1" applyFill="1" applyProtection="1"/>
    <xf numFmtId="3" fontId="1" fillId="24" borderId="0" xfId="0" applyNumberFormat="1" applyFont="1" applyFill="1"/>
    <xf numFmtId="0" fontId="42" fillId="28" borderId="12" xfId="0" applyFont="1" applyFill="1" applyBorder="1" applyAlignment="1" applyProtection="1">
      <alignment horizontal="left" vertical="center" wrapText="1"/>
      <protection locked="0"/>
    </xf>
    <xf numFmtId="0" fontId="42" fillId="28" borderId="12" xfId="0" applyFont="1" applyFill="1" applyBorder="1" applyAlignment="1" applyProtection="1">
      <alignment horizontal="left" vertical="center"/>
      <protection locked="0"/>
    </xf>
    <xf numFmtId="0" fontId="40" fillId="28" borderId="12" xfId="0" applyFont="1" applyFill="1" applyBorder="1" applyAlignment="1" applyProtection="1">
      <alignment horizontal="left"/>
      <protection locked="0"/>
    </xf>
    <xf numFmtId="0" fontId="41" fillId="0" borderId="27" xfId="0" applyFont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29" fillId="26" borderId="18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59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Standard 4 2" xfId="58" xr:uid="{00000000-0005-0000-0000-00003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8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934B94"/>
      <color rgb="FF5EAD35"/>
      <color rgb="FFFFFFFF"/>
      <color rgb="FF125D86"/>
      <color rgb="FF005F85"/>
      <color rgb="FF61B931"/>
      <color rgb="FF0B90D5"/>
      <color rgb="FF612F62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5955520529393"/>
          <c:y val="7.8593224382381796E-2"/>
          <c:w val="0.78497513189392709"/>
          <c:h val="0.669734150479324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Daten!$C$11</c:f>
              <c:strCache>
                <c:ptCount val="1"/>
                <c:pt idx="0">
                  <c:v>Fahrberechtigte der stationsbasierten Angebote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7B-489D-8DB7-6E8E910212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7B-489D-8DB7-6E8E910212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7B-489D-8DB7-6E8E910212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7B-489D-8DB7-6E8E9102127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7B-489D-8DB7-6E8E9102127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7B-489D-8DB7-6E8E9102127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7B-489D-8DB7-6E8E9102127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7B-489D-8DB7-6E8E9102127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7B-489D-8DB7-6E8E9102127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7B-489D-8DB7-6E8E9102127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9-451D-82E8-366356E4E6E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46-487D-8CF2-C5B1C8FFCB0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02-4AAE-B739-BA4A370CAD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3-41D3-B085-9E4D33580B5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37-431C-8BCB-E8A5E18733F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C3-41D3-B085-9E4D33580B5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86-4DC5-8A69-717F10861FA2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Daten!$B$12:$B$29</c:f>
              <c:strCache>
                <c:ptCount val="18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2025**</c:v>
                </c:pt>
              </c:strCache>
            </c:strRef>
          </c:cat>
          <c:val>
            <c:numRef>
              <c:f>Daten!$C$12:$C$29</c:f>
              <c:numCache>
                <c:formatCode>#,##0</c:formatCode>
                <c:ptCount val="18"/>
                <c:pt idx="0">
                  <c:v>38000</c:v>
                </c:pt>
                <c:pt idx="1">
                  <c:v>76000</c:v>
                </c:pt>
                <c:pt idx="2">
                  <c:v>158000</c:v>
                </c:pt>
                <c:pt idx="3">
                  <c:v>190000</c:v>
                </c:pt>
                <c:pt idx="4">
                  <c:v>225000</c:v>
                </c:pt>
                <c:pt idx="5">
                  <c:v>270000</c:v>
                </c:pt>
                <c:pt idx="6">
                  <c:v>320000</c:v>
                </c:pt>
                <c:pt idx="7">
                  <c:v>380000</c:v>
                </c:pt>
                <c:pt idx="8">
                  <c:v>430000</c:v>
                </c:pt>
                <c:pt idx="9">
                  <c:v>455000</c:v>
                </c:pt>
                <c:pt idx="10">
                  <c:v>535000</c:v>
                </c:pt>
                <c:pt idx="11">
                  <c:v>650000</c:v>
                </c:pt>
                <c:pt idx="12">
                  <c:v>710000</c:v>
                </c:pt>
                <c:pt idx="13">
                  <c:v>724100</c:v>
                </c:pt>
                <c:pt idx="14">
                  <c:v>789000</c:v>
                </c:pt>
                <c:pt idx="15">
                  <c:v>907580</c:v>
                </c:pt>
                <c:pt idx="16">
                  <c:v>1000440</c:v>
                </c:pt>
                <c:pt idx="17">
                  <c:v>875000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7B-489D-8DB7-6E8E91021275}"/>
            </c:ext>
          </c:extLst>
        </c:ser>
        <c:ser>
          <c:idx val="0"/>
          <c:order val="1"/>
          <c:tx>
            <c:strRef>
              <c:f>Daten!$D$11</c:f>
              <c:strCache>
                <c:ptCount val="1"/>
                <c:pt idx="0">
                  <c:v>Fahrberechtigte in stationsunabhängigen Angeboten (free floating)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7B-489D-8DB7-6E8E910212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7B-489D-8DB7-6E8E910212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7B-489D-8DB7-6E8E910212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7B-489D-8DB7-6E8E9102127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7B-489D-8DB7-6E8E9102127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7B-489D-8DB7-6E8E9102127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7B-489D-8DB7-6E8E9102127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7B-489D-8DB7-6E8E9102127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7B-489D-8DB7-6E8E9102127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7B-489D-8DB7-6E8E9102127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7B-489D-8DB7-6E8E9102127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D9-451D-82E8-366356E4E6E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46-487D-8CF2-C5B1C8FFCB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02-4AAE-B739-BA4A370CAD0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37-431C-8BCB-E8A5E18733F1}"/>
                </c:ext>
              </c:extLst>
            </c:dLbl>
            <c:dLbl>
              <c:idx val="15"/>
              <c:layout>
                <c:manualLayout>
                  <c:x val="-3.1174110269619235E-2"/>
                  <c:y val="-5.35443966315936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37-431C-8BCB-E8A5E18733F1}"/>
                </c:ext>
              </c:extLst>
            </c:dLbl>
            <c:dLbl>
              <c:idx val="16"/>
              <c:layout>
                <c:manualLayout>
                  <c:x val="-3.4637900299578197E-3"/>
                  <c:y val="-5.35443966315936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86-4DC5-8A69-717F10861FA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86-4DC5-8A69-717F10861FA2}"/>
                </c:ext>
              </c:extLst>
            </c:dLbl>
            <c:numFmt formatCode="#,##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Daten!$B$12:$B$29</c:f>
              <c:strCache>
                <c:ptCount val="18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2025**</c:v>
                </c:pt>
              </c:strCache>
            </c:strRef>
          </c:cat>
          <c:val>
            <c:numRef>
              <c:f>Daten!$D$12:$D$29</c:f>
              <c:numCache>
                <c:formatCode>#,##0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37000</c:v>
                </c:pt>
                <c:pt idx="5">
                  <c:v>183000</c:v>
                </c:pt>
                <c:pt idx="6">
                  <c:v>437000</c:v>
                </c:pt>
                <c:pt idx="7">
                  <c:v>660000</c:v>
                </c:pt>
                <c:pt idx="8">
                  <c:v>830000</c:v>
                </c:pt>
                <c:pt idx="9">
                  <c:v>1260000</c:v>
                </c:pt>
                <c:pt idx="10">
                  <c:v>1575000</c:v>
                </c:pt>
                <c:pt idx="11">
                  <c:v>1810000</c:v>
                </c:pt>
                <c:pt idx="12">
                  <c:v>1580000</c:v>
                </c:pt>
                <c:pt idx="13">
                  <c:v>2150300</c:v>
                </c:pt>
                <c:pt idx="14">
                  <c:v>2604000</c:v>
                </c:pt>
                <c:pt idx="15">
                  <c:v>3565320</c:v>
                </c:pt>
                <c:pt idx="16">
                  <c:v>4505600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7B-489D-8DB7-6E8E9102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51249160"/>
        <c:axId val="403185080"/>
      </c:barChart>
      <c:lineChart>
        <c:grouping val="standard"/>
        <c:varyColors val="0"/>
        <c:ser>
          <c:idx val="2"/>
          <c:order val="2"/>
          <c:tx>
            <c:strRef>
              <c:f>Daten!$E$11</c:f>
              <c:strCache>
                <c:ptCount val="1"/>
                <c:pt idx="0">
                  <c:v>Carsharing-Fahrzeuge stationsbasiert***</c:v>
                </c:pt>
              </c:strCache>
            </c:strRef>
          </c:tx>
          <c:spPr>
            <a:ln w="19050"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7B-489D-8DB7-6E8E910212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7B-489D-8DB7-6E8E910212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7B-489D-8DB7-6E8E910212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7B-489D-8DB7-6E8E9102127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F7B-489D-8DB7-6E8E9102127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7B-489D-8DB7-6E8E9102127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F7B-489D-8DB7-6E8E9102127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F7B-489D-8DB7-6E8E9102127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F7B-489D-8DB7-6E8E9102127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F7B-489D-8DB7-6E8E9102127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F7B-489D-8DB7-6E8E9102127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D9-451D-82E8-366356E4E6E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6-487D-8CF2-C5B1C8FFCB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02-4AAE-B739-BA4A370CAD0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37-431C-8BCB-E8A5E18733F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3-41D3-B085-9E4D33580B5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B2-40A2-B54B-595A0B3FBE6E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Daten!$B$12:$B$29</c:f>
              <c:strCache>
                <c:ptCount val="18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2025**</c:v>
                </c:pt>
              </c:strCache>
            </c:strRef>
          </c:cat>
          <c:val>
            <c:numRef>
              <c:f>Daten!$E$12:$E$29</c:f>
              <c:numCache>
                <c:formatCode>#,##0</c:formatCode>
                <c:ptCount val="18"/>
                <c:pt idx="0">
                  <c:v>1700</c:v>
                </c:pt>
                <c:pt idx="1">
                  <c:v>2600</c:v>
                </c:pt>
                <c:pt idx="2">
                  <c:v>4600</c:v>
                </c:pt>
                <c:pt idx="3">
                  <c:v>5000</c:v>
                </c:pt>
                <c:pt idx="4">
                  <c:v>5800</c:v>
                </c:pt>
                <c:pt idx="5">
                  <c:v>6700</c:v>
                </c:pt>
                <c:pt idx="6">
                  <c:v>7700</c:v>
                </c:pt>
                <c:pt idx="7">
                  <c:v>9000</c:v>
                </c:pt>
                <c:pt idx="8">
                  <c:v>9100</c:v>
                </c:pt>
                <c:pt idx="9">
                  <c:v>9400</c:v>
                </c:pt>
                <c:pt idx="10">
                  <c:v>10050</c:v>
                </c:pt>
                <c:pt idx="11">
                  <c:v>11200</c:v>
                </c:pt>
                <c:pt idx="12">
                  <c:v>12000</c:v>
                </c:pt>
                <c:pt idx="13">
                  <c:v>12020</c:v>
                </c:pt>
                <c:pt idx="14">
                  <c:v>14300</c:v>
                </c:pt>
                <c:pt idx="15">
                  <c:v>15360</c:v>
                </c:pt>
                <c:pt idx="16">
                  <c:v>16760</c:v>
                </c:pt>
                <c:pt idx="17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1F7B-489D-8DB7-6E8E91021275}"/>
            </c:ext>
          </c:extLst>
        </c:ser>
        <c:ser>
          <c:idx val="3"/>
          <c:order val="3"/>
          <c:tx>
            <c:strRef>
              <c:f>Daten!$F$11</c:f>
              <c:strCache>
                <c:ptCount val="1"/>
                <c:pt idx="0">
                  <c:v>Fahrzeuge stationsunabhängiger Angebote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triangle"/>
            <c:size val="7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46-487D-8CF2-C5B1C8FFCB0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46-487D-8CF2-C5B1C8FFCB0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46-487D-8CF2-C5B1C8FFCB0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46-487D-8CF2-C5B1C8FFCB0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46-487D-8CF2-C5B1C8FFCB0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46-487D-8CF2-C5B1C8FFCB0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46-487D-8CF2-C5B1C8FFCB0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9-451D-82E8-366356E4E6E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46-487D-8CF2-C5B1C8FFCB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02-4AAE-B739-BA4A370CAD0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37-431C-8BCB-E8A5E18733F1}"/>
                </c:ext>
              </c:extLst>
            </c:dLbl>
            <c:dLbl>
              <c:idx val="15"/>
              <c:layout>
                <c:manualLayout>
                  <c:x val="-7.4471485644090396E-2"/>
                  <c:y val="-1.8740538821057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3-41D3-B085-9E4D33580B5C}"/>
                </c:ext>
              </c:extLst>
            </c:dLbl>
            <c:dLbl>
              <c:idx val="16"/>
              <c:layout>
                <c:manualLayout>
                  <c:x val="-7.62033806590692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B2-40A2-B54B-595A0B3FBE6E}"/>
                </c:ext>
              </c:extLst>
            </c:dLbl>
            <c:spPr>
              <a:solidFill>
                <a:srgbClr val="934B9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Daten!$B$12:$B$29</c:f>
              <c:strCache>
                <c:ptCount val="18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2025**</c:v>
                </c:pt>
              </c:strCache>
            </c:strRef>
          </c:cat>
          <c:val>
            <c:numRef>
              <c:f>Daten!$F$12:$F$29</c:f>
              <c:numCache>
                <c:formatCode>#,##0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1300</c:v>
                </c:pt>
                <c:pt idx="5">
                  <c:v>4550</c:v>
                </c:pt>
                <c:pt idx="6">
                  <c:v>6250</c:v>
                </c:pt>
                <c:pt idx="7">
                  <c:v>6400</c:v>
                </c:pt>
                <c:pt idx="8">
                  <c:v>7000</c:v>
                </c:pt>
                <c:pt idx="9">
                  <c:v>7800</c:v>
                </c:pt>
                <c:pt idx="10">
                  <c:v>7900</c:v>
                </c:pt>
                <c:pt idx="11">
                  <c:v>9000</c:v>
                </c:pt>
                <c:pt idx="12">
                  <c:v>13400</c:v>
                </c:pt>
                <c:pt idx="13">
                  <c:v>14200</c:v>
                </c:pt>
                <c:pt idx="14">
                  <c:v>15900</c:v>
                </c:pt>
                <c:pt idx="15">
                  <c:v>18570</c:v>
                </c:pt>
                <c:pt idx="16">
                  <c:v>26350</c:v>
                </c:pt>
                <c:pt idx="17">
                  <c:v>27400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F7B-489D-8DB7-6E8E9102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85864"/>
        <c:axId val="403185472"/>
      </c:lineChart>
      <c:catAx>
        <c:axId val="2512491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403185080"/>
        <c:crosses val="autoZero"/>
        <c:auto val="1"/>
        <c:lblAlgn val="ctr"/>
        <c:lblOffset val="100"/>
        <c:noMultiLvlLbl val="0"/>
      </c:catAx>
      <c:valAx>
        <c:axId val="403185080"/>
        <c:scaling>
          <c:orientation val="minMax"/>
          <c:max val="50000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Daten!$B$7</c:f>
              <c:strCache>
                <c:ptCount val="1"/>
                <c:pt idx="0">
                  <c:v>Fahrberechtigte</c:v>
                </c:pt>
              </c:strCache>
            </c:strRef>
          </c:tx>
          <c:layout>
            <c:manualLayout>
              <c:xMode val="edge"/>
              <c:yMode val="edge"/>
              <c:x val="0.11131963650730936"/>
              <c:y val="2.7981781775550645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1249160"/>
        <c:crosses val="autoZero"/>
        <c:crossBetween val="between"/>
      </c:valAx>
      <c:valAx>
        <c:axId val="403185472"/>
        <c:scaling>
          <c:orientation val="minMax"/>
          <c:max val="3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403185864"/>
        <c:crosses val="max"/>
        <c:crossBetween val="between"/>
      </c:valAx>
      <c:catAx>
        <c:axId val="403185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8547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7285463209640576E-2"/>
          <c:y val="0.82931411912394837"/>
          <c:w val="0.86711965949760295"/>
          <c:h val="9.592330915994895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1205865</xdr:colOff>
      <xdr:row>28</xdr:row>
      <xdr:rowOff>220980</xdr:rowOff>
    </xdr:from>
    <xdr:to>
      <xdr:col>8</xdr:col>
      <xdr:colOff>15240</xdr:colOff>
      <xdr:row>28</xdr:row>
      <xdr:rowOff>220980</xdr:rowOff>
    </xdr:to>
    <xdr:cxnSp macro="">
      <xdr:nvCxnSpPr>
        <xdr:cNvPr id="4" name="Gerade Verbindung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05865" y="6766560"/>
          <a:ext cx="784669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55907</xdr:colOff>
      <xdr:row>2</xdr:row>
      <xdr:rowOff>4467</xdr:rowOff>
    </xdr:from>
    <xdr:to>
      <xdr:col>12</xdr:col>
      <xdr:colOff>1601932</xdr:colOff>
      <xdr:row>20</xdr:row>
      <xdr:rowOff>277794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536859</xdr:colOff>
      <xdr:row>19</xdr:row>
      <xdr:rowOff>62821</xdr:rowOff>
    </xdr:from>
    <xdr:to>
      <xdr:col>12</xdr:col>
      <xdr:colOff>1385823</xdr:colOff>
      <xdr:row>20</xdr:row>
      <xdr:rowOff>423713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75904" y="5015821"/>
          <a:ext cx="2736646" cy="473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CarSharing e.V. (bcs), 2025, https://www.carsharing.de/carsharing-statistik (abgerufen am 12.05.2025)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149777</xdr:colOff>
      <xdr:row>1</xdr:row>
      <xdr:rowOff>1587</xdr:rowOff>
    </xdr:from>
    <xdr:to>
      <xdr:col>12</xdr:col>
      <xdr:colOff>845515</xdr:colOff>
      <xdr:row>2</xdr:row>
      <xdr:rowOff>91453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777" y="255587"/>
          <a:ext cx="6720301" cy="34386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Carsharing - Entwicklung bis 2025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11765</xdr:rowOff>
    </xdr:from>
    <xdr:to>
      <xdr:col>12</xdr:col>
      <xdr:colOff>1389753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6480" y="271538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19</xdr:row>
      <xdr:rowOff>60030</xdr:rowOff>
    </xdr:from>
    <xdr:to>
      <xdr:col>12</xdr:col>
      <xdr:colOff>1389753</xdr:colOff>
      <xdr:row>19</xdr:row>
      <xdr:rowOff>60030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6480" y="5013030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</xdr:colOff>
      <xdr:row>18</xdr:row>
      <xdr:rowOff>635472</xdr:rowOff>
    </xdr:from>
    <xdr:to>
      <xdr:col>12</xdr:col>
      <xdr:colOff>1389754</xdr:colOff>
      <xdr:row>18</xdr:row>
      <xdr:rowOff>635472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6481" y="4480108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362960</xdr:colOff>
      <xdr:row>2</xdr:row>
      <xdr:rowOff>194829</xdr:rowOff>
    </xdr:from>
    <xdr:to>
      <xdr:col>12</xdr:col>
      <xdr:colOff>807459</xdr:colOff>
      <xdr:row>4</xdr:row>
      <xdr:rowOff>3609</xdr:rowOff>
    </xdr:to>
    <xdr:sp macro="" textlink="Daten!B8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502005" y="714374"/>
          <a:ext cx="2332181" cy="250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D1EC1EE-A6B3-4D36-BB66-FC58D899C5B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marL="0" marR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Carsharing-Fahrzeuge</a:t>
          </a:fld>
          <a:endParaRPr lang="de-DE" sz="5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8659</xdr:colOff>
      <xdr:row>19</xdr:row>
      <xdr:rowOff>87922</xdr:rowOff>
    </xdr:from>
    <xdr:to>
      <xdr:col>8</xdr:col>
      <xdr:colOff>491258</xdr:colOff>
      <xdr:row>20</xdr:row>
      <xdr:rowOff>242456</xdr:rowOff>
    </xdr:to>
    <xdr:sp macro="" textlink="Daten!B4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25136" y="5040922"/>
          <a:ext cx="3357417" cy="267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89E356D-48F7-41BC-A2A0-F8270E06B826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Rückgang der freefloating Fahrberechtigten in 2020 durch Zusammenführung Kundenbestand car2go und DriveNow (zuvor doppelt angemeldet)</a:t>
          </a:fld>
          <a:endParaRPr lang="de-DE" sz="6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8659</xdr:colOff>
      <xdr:row>20</xdr:row>
      <xdr:rowOff>490391</xdr:rowOff>
    </xdr:from>
    <xdr:to>
      <xdr:col>10</xdr:col>
      <xdr:colOff>1107209</xdr:colOff>
      <xdr:row>21</xdr:row>
      <xdr:rowOff>34345</xdr:rowOff>
    </xdr:to>
    <xdr:sp macro="" textlink="Daten!B6">
      <xdr:nvSpPr>
        <xdr:cNvPr id="18" name="Textfeld 17">
          <a:extLst>
            <a:ext uri="{FF2B5EF4-FFF2-40B4-BE49-F238E27FC236}">
              <a16:creationId xmlns:a16="http://schemas.microsoft.com/office/drawing/2014/main" id="{EF97ED2F-471A-4383-A1D0-57D4074AB1C4}"/>
            </a:ext>
          </a:extLst>
        </xdr:cNvPr>
        <xdr:cNvSpPr txBox="1"/>
      </xdr:nvSpPr>
      <xdr:spPr>
        <a:xfrm>
          <a:off x="225136" y="5555959"/>
          <a:ext cx="5021118" cy="357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E54A2CC-33F3-490B-B267-FF56D869C7AC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davon free-floating Fahrzeuge in kombinierten Systemen: 2019: 890; 2020 und 2021: 1020; 2022: 1200; 2023: 1.310; 2024: 1.320; 2025: 1.400
**** einschließlich kombinierte Angebote (2025 in 27 Orten)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8659</xdr:colOff>
      <xdr:row>20</xdr:row>
      <xdr:rowOff>190501</xdr:rowOff>
    </xdr:from>
    <xdr:to>
      <xdr:col>8</xdr:col>
      <xdr:colOff>787978</xdr:colOff>
      <xdr:row>20</xdr:row>
      <xdr:rowOff>536865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7E66856B-3F18-4C34-9135-2FC79BCD78EC}"/>
            </a:ext>
          </a:extLst>
        </xdr:cNvPr>
        <xdr:cNvSpPr txBox="1"/>
      </xdr:nvSpPr>
      <xdr:spPr>
        <a:xfrm>
          <a:off x="225136" y="5256069"/>
          <a:ext cx="3654137" cy="346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DD8CE92-A182-4389-874A-685C445A0D0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 Kürzung der Anzahl von Fahrberechtigten stationsbasierter Angebote um etwa 200.000 durch Entfernung von Doppelanmeldungen; keine Angabe bei den Fahrberechtigten stationsunabhängiger Angebote aufgrund fehlender Kennzahlmeldungen der Anbieter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34"/>
  <sheetViews>
    <sheetView showGridLines="0" topLeftCell="A3" zoomScaleNormal="100" workbookViewId="0">
      <selection activeCell="N20" sqref="N20"/>
    </sheetView>
  </sheetViews>
  <sheetFormatPr baseColWidth="10" defaultColWidth="11.42578125" defaultRowHeight="12.75"/>
  <cols>
    <col min="1" max="1" width="18" style="23" bestFit="1" customWidth="1"/>
    <col min="2" max="2" width="9.140625" style="23" customWidth="1"/>
    <col min="3" max="6" width="17.42578125" style="23" customWidth="1"/>
    <col min="7" max="8" width="17.42578125" style="13" customWidth="1"/>
    <col min="9" max="9" width="11.42578125" style="13"/>
    <col min="10" max="16384" width="11.42578125" style="23"/>
  </cols>
  <sheetData>
    <row r="1" spans="1:20" ht="15.95" customHeight="1">
      <c r="A1" s="44" t="s">
        <v>1</v>
      </c>
      <c r="B1" s="59" t="s">
        <v>18</v>
      </c>
      <c r="C1" s="60"/>
      <c r="D1" s="60"/>
      <c r="E1" s="60"/>
      <c r="F1" s="60"/>
    </row>
    <row r="2" spans="1:20" ht="15.95" customHeight="1">
      <c r="A2" s="44" t="s">
        <v>2</v>
      </c>
      <c r="B2" s="60"/>
      <c r="C2" s="60"/>
      <c r="D2" s="60"/>
      <c r="E2" s="60"/>
      <c r="F2" s="60"/>
    </row>
    <row r="3" spans="1:20" ht="34.9" customHeight="1">
      <c r="A3" s="44" t="s">
        <v>0</v>
      </c>
      <c r="B3" s="59" t="s">
        <v>17</v>
      </c>
      <c r="C3" s="59"/>
      <c r="D3" s="59"/>
      <c r="E3" s="59"/>
      <c r="F3" s="59"/>
      <c r="T3" s="24" t="str">
        <f>"Quelle: "&amp;Daten!B3</f>
        <v>Quelle: Bundesverband CarSharing e.V. (bcs), 2025, https://www.carsharing.de/carsharing-statistik (abgerufen am 12.05.2025)</v>
      </c>
    </row>
    <row r="4" spans="1:20" ht="35.25" customHeight="1">
      <c r="A4" s="44" t="s">
        <v>3</v>
      </c>
      <c r="B4" s="62" t="s">
        <v>25</v>
      </c>
      <c r="C4" s="63"/>
      <c r="D4" s="63"/>
      <c r="E4" s="63"/>
      <c r="F4" s="64"/>
    </row>
    <row r="5" spans="1:20" ht="50.25" customHeight="1">
      <c r="A5" s="44" t="s">
        <v>3</v>
      </c>
      <c r="B5" s="62" t="s">
        <v>24</v>
      </c>
      <c r="C5" s="63"/>
      <c r="D5" s="63"/>
      <c r="E5" s="63"/>
      <c r="F5" s="64"/>
    </row>
    <row r="6" spans="1:20" ht="44.25" customHeight="1">
      <c r="A6" s="44" t="s">
        <v>3</v>
      </c>
      <c r="B6" s="62" t="s">
        <v>23</v>
      </c>
      <c r="C6" s="63"/>
      <c r="D6" s="63"/>
      <c r="E6" s="63"/>
      <c r="F6" s="64"/>
    </row>
    <row r="7" spans="1:20">
      <c r="A7" s="44" t="s">
        <v>8</v>
      </c>
      <c r="B7" s="61" t="s">
        <v>12</v>
      </c>
      <c r="C7" s="61"/>
      <c r="D7" s="61"/>
      <c r="E7" s="61"/>
      <c r="F7" s="61"/>
    </row>
    <row r="8" spans="1:20">
      <c r="A8" s="45" t="s">
        <v>9</v>
      </c>
      <c r="B8" s="61" t="s">
        <v>13</v>
      </c>
      <c r="C8" s="61"/>
      <c r="D8" s="61"/>
      <c r="E8" s="61"/>
      <c r="F8" s="61"/>
    </row>
    <row r="10" spans="1:20" ht="13.5">
      <c r="A10" s="14"/>
      <c r="B10" s="14"/>
      <c r="C10" s="13"/>
      <c r="D10" s="15"/>
      <c r="E10" s="15"/>
      <c r="F10" s="15"/>
    </row>
    <row r="11" spans="1:20" ht="51.75" customHeight="1">
      <c r="A11" s="13"/>
      <c r="B11" s="26"/>
      <c r="C11" s="27" t="s">
        <v>10</v>
      </c>
      <c r="D11" s="27" t="s">
        <v>11</v>
      </c>
      <c r="E11" s="27" t="s">
        <v>19</v>
      </c>
      <c r="F11" s="27" t="s">
        <v>14</v>
      </c>
      <c r="G11" s="27" t="s">
        <v>20</v>
      </c>
      <c r="H11" s="27" t="s">
        <v>15</v>
      </c>
      <c r="I11" s="6"/>
      <c r="J11" s="6"/>
      <c r="K11" s="6"/>
      <c r="L11" s="6"/>
      <c r="M11" s="6"/>
      <c r="N11" s="6"/>
      <c r="O11" s="6"/>
      <c r="P11" s="6"/>
      <c r="Q11" s="6"/>
    </row>
    <row r="12" spans="1:20" ht="18" customHeight="1">
      <c r="A12" s="13"/>
      <c r="B12" s="28">
        <v>2000</v>
      </c>
      <c r="C12" s="46">
        <v>38000</v>
      </c>
      <c r="D12" s="47" t="e">
        <f>NA()</f>
        <v>#N/A</v>
      </c>
      <c r="E12" s="47">
        <v>1700</v>
      </c>
      <c r="F12" s="47" t="e">
        <f>NA()</f>
        <v>#N/A</v>
      </c>
      <c r="G12" s="47"/>
      <c r="H12" s="47"/>
      <c r="I12" s="23"/>
    </row>
    <row r="13" spans="1:20" ht="18" customHeight="1">
      <c r="A13" s="16"/>
      <c r="B13" s="29">
        <v>2005</v>
      </c>
      <c r="C13" s="48">
        <v>76000</v>
      </c>
      <c r="D13" s="49" t="e">
        <f>NA()</f>
        <v>#N/A</v>
      </c>
      <c r="E13" s="49">
        <v>2600</v>
      </c>
      <c r="F13" s="49" t="e">
        <f>NA()</f>
        <v>#N/A</v>
      </c>
      <c r="G13" s="49"/>
      <c r="H13" s="49"/>
      <c r="I13" s="23"/>
    </row>
    <row r="14" spans="1:20" ht="18" customHeight="1">
      <c r="B14" s="28">
        <v>2010</v>
      </c>
      <c r="C14" s="46">
        <v>158000</v>
      </c>
      <c r="D14" s="47" t="e">
        <f>NA()</f>
        <v>#N/A</v>
      </c>
      <c r="E14" s="47">
        <v>4600</v>
      </c>
      <c r="F14" s="47" t="e">
        <f>NA()</f>
        <v>#N/A</v>
      </c>
      <c r="G14" s="47"/>
      <c r="H14" s="47"/>
    </row>
    <row r="15" spans="1:20" ht="18" customHeight="1">
      <c r="B15" s="29">
        <v>2011</v>
      </c>
      <c r="C15" s="48">
        <v>190000</v>
      </c>
      <c r="D15" s="49" t="e">
        <f>NA()</f>
        <v>#N/A</v>
      </c>
      <c r="E15" s="49">
        <v>5000</v>
      </c>
      <c r="F15" s="49" t="e">
        <f>NA()</f>
        <v>#N/A</v>
      </c>
      <c r="G15" s="49"/>
      <c r="H15" s="49"/>
    </row>
    <row r="16" spans="1:20" ht="18" customHeight="1">
      <c r="B16" s="28">
        <v>2012</v>
      </c>
      <c r="C16" s="46">
        <v>225000</v>
      </c>
      <c r="D16" s="47">
        <v>37000</v>
      </c>
      <c r="E16" s="47">
        <v>5800</v>
      </c>
      <c r="F16" s="47">
        <v>1300</v>
      </c>
      <c r="G16" s="47"/>
      <c r="H16" s="47"/>
    </row>
    <row r="17" spans="2:8" ht="18" customHeight="1">
      <c r="B17" s="29">
        <v>2013</v>
      </c>
      <c r="C17" s="48">
        <v>270000</v>
      </c>
      <c r="D17" s="49">
        <v>183000</v>
      </c>
      <c r="E17" s="49">
        <v>6700</v>
      </c>
      <c r="F17" s="49">
        <v>4550</v>
      </c>
      <c r="G17" s="49"/>
      <c r="H17" s="49"/>
    </row>
    <row r="18" spans="2:8" ht="18" customHeight="1">
      <c r="B18" s="28">
        <v>2014</v>
      </c>
      <c r="C18" s="46">
        <v>320000</v>
      </c>
      <c r="D18" s="47">
        <v>437000</v>
      </c>
      <c r="E18" s="47">
        <v>7700</v>
      </c>
      <c r="F18" s="47">
        <v>6250</v>
      </c>
      <c r="G18" s="47"/>
      <c r="H18" s="47"/>
    </row>
    <row r="19" spans="2:8" ht="18" customHeight="1">
      <c r="B19" s="29">
        <v>2015</v>
      </c>
      <c r="C19" s="48">
        <v>380000</v>
      </c>
      <c r="D19" s="49">
        <v>660000</v>
      </c>
      <c r="E19" s="49">
        <v>9000</v>
      </c>
      <c r="F19" s="49">
        <v>6400</v>
      </c>
      <c r="G19" s="49"/>
      <c r="H19" s="49"/>
    </row>
    <row r="20" spans="2:8" ht="18" customHeight="1">
      <c r="B20" s="50">
        <v>2016</v>
      </c>
      <c r="C20" s="51">
        <v>430000</v>
      </c>
      <c r="D20" s="52">
        <v>830000</v>
      </c>
      <c r="E20" s="52">
        <v>9100</v>
      </c>
      <c r="F20" s="52">
        <v>7000</v>
      </c>
      <c r="G20" s="52"/>
      <c r="H20" s="52"/>
    </row>
    <row r="21" spans="2:8" ht="18" customHeight="1">
      <c r="B21" s="29">
        <v>2017</v>
      </c>
      <c r="C21" s="48">
        <v>455000</v>
      </c>
      <c r="D21" s="49">
        <v>1260000</v>
      </c>
      <c r="E21" s="49">
        <v>9400</v>
      </c>
      <c r="F21" s="49">
        <v>7800</v>
      </c>
      <c r="G21" s="49">
        <v>597</v>
      </c>
      <c r="H21" s="49"/>
    </row>
    <row r="22" spans="2:8" ht="18" customHeight="1">
      <c r="B22" s="50">
        <v>2018</v>
      </c>
      <c r="C22" s="51">
        <v>535000</v>
      </c>
      <c r="D22" s="52">
        <v>1575000</v>
      </c>
      <c r="E22" s="52">
        <v>10050</v>
      </c>
      <c r="F22" s="52">
        <v>7900</v>
      </c>
      <c r="G22" s="52">
        <v>677</v>
      </c>
      <c r="H22" s="52">
        <v>14</v>
      </c>
    </row>
    <row r="23" spans="2:8" ht="18" customHeight="1">
      <c r="B23" s="29">
        <v>2019</v>
      </c>
      <c r="C23" s="48">
        <v>650000</v>
      </c>
      <c r="D23" s="49">
        <v>1810000</v>
      </c>
      <c r="E23" s="49">
        <v>11200</v>
      </c>
      <c r="F23" s="49">
        <v>9000</v>
      </c>
      <c r="G23" s="49">
        <v>740</v>
      </c>
      <c r="H23" s="49">
        <v>18</v>
      </c>
    </row>
    <row r="24" spans="2:8" ht="18" customHeight="1">
      <c r="B24" s="50" t="s">
        <v>16</v>
      </c>
      <c r="C24" s="51">
        <v>710000</v>
      </c>
      <c r="D24" s="52">
        <v>1580000</v>
      </c>
      <c r="E24" s="52">
        <v>12000</v>
      </c>
      <c r="F24" s="52">
        <v>13400</v>
      </c>
      <c r="G24" s="52">
        <v>840</v>
      </c>
      <c r="H24" s="52">
        <v>17</v>
      </c>
    </row>
    <row r="25" spans="2:8" ht="18" customHeight="1">
      <c r="B25" s="29">
        <v>2021</v>
      </c>
      <c r="C25" s="48">
        <v>724100</v>
      </c>
      <c r="D25" s="49">
        <v>2150300</v>
      </c>
      <c r="E25" s="49">
        <v>12020</v>
      </c>
      <c r="F25" s="49">
        <v>14200</v>
      </c>
      <c r="G25" s="49">
        <v>855</v>
      </c>
      <c r="H25" s="49">
        <v>15</v>
      </c>
    </row>
    <row r="26" spans="2:8" ht="18" customHeight="1">
      <c r="B26" s="50">
        <v>2022</v>
      </c>
      <c r="C26" s="51">
        <v>789000</v>
      </c>
      <c r="D26" s="52">
        <v>2604000</v>
      </c>
      <c r="E26" s="52">
        <v>14300</v>
      </c>
      <c r="F26" s="52">
        <v>15900</v>
      </c>
      <c r="G26" s="52">
        <v>911</v>
      </c>
      <c r="H26" s="52">
        <v>34</v>
      </c>
    </row>
    <row r="27" spans="2:8" ht="18" customHeight="1">
      <c r="B27" s="29">
        <v>2023</v>
      </c>
      <c r="C27" s="48">
        <v>907580</v>
      </c>
      <c r="D27" s="49">
        <v>3565320</v>
      </c>
      <c r="E27" s="49">
        <v>15360</v>
      </c>
      <c r="F27" s="49">
        <v>18570</v>
      </c>
      <c r="G27" s="49">
        <v>1078</v>
      </c>
      <c r="H27" s="49">
        <v>34</v>
      </c>
    </row>
    <row r="28" spans="2:8" ht="18" customHeight="1">
      <c r="B28" s="50">
        <v>2024</v>
      </c>
      <c r="C28" s="51">
        <v>1000440</v>
      </c>
      <c r="D28" s="52">
        <v>4505600</v>
      </c>
      <c r="E28" s="52">
        <v>16760</v>
      </c>
      <c r="F28" s="52">
        <v>26350</v>
      </c>
      <c r="G28" s="52">
        <v>1271</v>
      </c>
      <c r="H28" s="52">
        <v>50</v>
      </c>
    </row>
    <row r="29" spans="2:8" ht="18" customHeight="1">
      <c r="B29" s="29" t="s">
        <v>22</v>
      </c>
      <c r="C29" s="48">
        <v>875000</v>
      </c>
      <c r="D29" s="49" t="s">
        <v>21</v>
      </c>
      <c r="E29" s="49">
        <v>18000</v>
      </c>
      <c r="F29" s="49">
        <v>27400</v>
      </c>
      <c r="G29" s="49">
        <v>1385</v>
      </c>
      <c r="H29" s="49">
        <v>44</v>
      </c>
    </row>
    <row r="31" spans="2:8" ht="13.5">
      <c r="D31" s="58"/>
      <c r="G31" s="57"/>
    </row>
    <row r="34" spans="4:4">
      <c r="D34" s="58"/>
    </row>
  </sheetData>
  <sheetProtection selectLockedCells="1"/>
  <mergeCells count="8">
    <mergeCell ref="B1:F1"/>
    <mergeCell ref="B7:F7"/>
    <mergeCell ref="B8:F8"/>
    <mergeCell ref="B4:F4"/>
    <mergeCell ref="B3:F3"/>
    <mergeCell ref="B2:F2"/>
    <mergeCell ref="B6:F6"/>
    <mergeCell ref="B5:F5"/>
  </mergeCells>
  <phoneticPr fontId="19" type="noConversion"/>
  <conditionalFormatting sqref="I11:Q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10" zoomScaleNormal="110" workbookViewId="0">
      <selection activeCell="P18" sqref="P18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24.8554687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40"/>
      <c r="Q3" s="18"/>
      <c r="R3" s="18"/>
      <c r="S3" s="22"/>
      <c r="T3" s="18"/>
      <c r="U3" s="18"/>
      <c r="V3" s="22"/>
      <c r="W3" s="18"/>
      <c r="X3" s="18"/>
      <c r="Y3" s="19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4"/>
      <c r="Q4" s="18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18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3"/>
      <c r="C6" s="4"/>
      <c r="M6" s="34"/>
      <c r="Q6" s="18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3"/>
      <c r="C7" s="4"/>
      <c r="M7" s="34"/>
      <c r="Q7" s="18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3"/>
      <c r="C8" s="4"/>
      <c r="M8" s="34"/>
      <c r="Q8" s="18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3"/>
      <c r="C9" s="4"/>
      <c r="M9" s="34"/>
      <c r="Q9" s="18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3"/>
      <c r="C10" s="4"/>
      <c r="M10" s="34"/>
      <c r="Q10" s="18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3"/>
      <c r="C11" s="4"/>
      <c r="M11" s="34"/>
      <c r="Q11" s="18"/>
      <c r="R11" s="22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3"/>
      <c r="C12" s="4"/>
      <c r="M12" s="34"/>
      <c r="Q12" s="18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3"/>
      <c r="C13" s="4"/>
      <c r="M13" s="34"/>
      <c r="Q13" s="18"/>
      <c r="R13" s="22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3"/>
      <c r="C14" s="4"/>
      <c r="M14" s="34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3"/>
      <c r="C15" s="4"/>
      <c r="M15" s="34"/>
      <c r="Q15" s="18"/>
      <c r="R15" s="18"/>
      <c r="S15" s="22" t="s">
        <v>6</v>
      </c>
      <c r="T15" s="18"/>
      <c r="U15" s="18"/>
      <c r="V15" s="22" t="s">
        <v>6</v>
      </c>
      <c r="W15" s="18"/>
      <c r="X15" s="18"/>
      <c r="Y15" s="19"/>
    </row>
    <row r="16" spans="1:25" ht="16.5" customHeight="1">
      <c r="A16" s="33"/>
      <c r="C16" s="4"/>
      <c r="M16" s="34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3"/>
      <c r="C17" s="4"/>
      <c r="M17" s="34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3"/>
      <c r="C18" s="4"/>
      <c r="M18" s="34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42"/>
      <c r="N19" s="10"/>
      <c r="Q19" s="20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3"/>
      <c r="B20" s="10"/>
      <c r="C20" s="11"/>
      <c r="D20" s="12"/>
      <c r="E20" s="38"/>
      <c r="F20" s="12"/>
      <c r="G20" s="38"/>
      <c r="H20" s="12"/>
      <c r="I20" s="38"/>
      <c r="J20" s="12"/>
      <c r="K20" s="38"/>
      <c r="L20" s="12"/>
      <c r="M20" s="43"/>
      <c r="N20" s="10"/>
    </row>
    <row r="21" spans="1:25" ht="63.7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7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53"/>
      <c r="F28" s="53"/>
      <c r="G28" s="54"/>
      <c r="H28" s="54"/>
      <c r="I28" s="54"/>
      <c r="J28" s="54"/>
      <c r="K28" s="54"/>
      <c r="L28" s="55"/>
      <c r="M28" s="56"/>
      <c r="N28" s="56"/>
      <c r="O28" s="56"/>
      <c r="P28" s="56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2021-06-16T09:39:17Z</cp:lastPrinted>
  <dcterms:created xsi:type="dcterms:W3CDTF">2010-08-25T11:28:54Z</dcterms:created>
  <dcterms:modified xsi:type="dcterms:W3CDTF">2025-06-03T09:06:13Z</dcterms:modified>
</cp:coreProperties>
</file>