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_Atmosph-THG-Konz\"/>
    </mc:Choice>
  </mc:AlternateContent>
  <xr:revisionPtr revIDLastSave="0" documentId="13_ncr:1_{C9C4F99D-9D92-4BF5-9A13-5C951B425AAF}" xr6:coauthVersionLast="47" xr6:coauthVersionMax="47" xr10:uidLastSave="{00000000-0000-0000-0000-000000000000}"/>
  <bookViews>
    <workbookView xWindow="-120" yWindow="-120" windowWidth="29040" windowHeight="17640" tabRatio="31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OFFSET(Daten!$B$30,0,0,COUNTA(Daten!$B$30:$B$44),-1)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0" i="1" l="1"/>
  <c r="D51" i="1"/>
  <c r="D49" i="1" l="1"/>
  <c r="D47" i="1"/>
  <c r="D18" i="1" l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11" i="1"/>
  <c r="U3" i="1" l="1"/>
</calcChain>
</file>

<file path=xl/sharedStrings.xml><?xml version="1.0" encoding="utf-8"?>
<sst xmlns="http://schemas.openxmlformats.org/spreadsheetml/2006/main" count="16" uniqueCount="15">
  <si>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</si>
  <si>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</si>
  <si>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</si>
  <si>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</si>
  <si>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</si>
  <si>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</si>
  <si>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Hauptitel:</t>
  </si>
  <si>
    <t>Fußnote:</t>
  </si>
  <si>
    <t>Achsenbezeichnung 1:</t>
  </si>
  <si>
    <t>Achsenbezeichnung 2:</t>
  </si>
  <si>
    <t>Jahr</t>
  </si>
  <si>
    <t xml:space="preserve">Treibhausgas-Konzentration in der Atmosphäre (Kohlendioxid, Methan, Lachgas und F-Gase) </t>
  </si>
  <si>
    <t>CO2-eq
(ppm)</t>
  </si>
  <si>
    <r>
      <t xml:space="preserve">Kohlendioxid-Äquivalente in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mol/mol</t>
    </r>
  </si>
  <si>
    <t>NOAA Earth System Research Laboratory, The NOAA annual greenhouse gas index (AGGI), 2023; https://www.esrl.noaa.gov/gmd/aggi/aggi.html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</si>
</sst>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10"/>
      <color rgb="FF08080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6" fillId="26" borderId="20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24" borderId="15" xfId="0" applyFill="1" applyBorder="1"/>
    <xf numFmtId="0" fontId="0" fillId="24" borderId="15" xfId="0" applyFill="1" applyBorder="1" applyProtection="1"/>
    <xf numFmtId="0" fontId="0" fillId="24" borderId="16" xfId="0" applyFill="1" applyBorder="1"/>
    <xf numFmtId="0" fontId="0" fillId="24" borderId="17" xfId="0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" fontId="32" fillId="24" borderId="26" xfId="0" applyNumberFormat="1" applyFont="1" applyFill="1" applyBorder="1" applyAlignment="1">
      <alignment horizontal="center" vertical="center" wrapText="1"/>
    </xf>
    <xf numFmtId="1" fontId="32" fillId="26" borderId="26" xfId="0" applyNumberFormat="1" applyFont="1" applyFill="1" applyBorder="1" applyAlignment="1">
      <alignment horizontal="center" vertical="center" wrapText="1"/>
    </xf>
    <xf numFmtId="1" fontId="27" fillId="24" borderId="0" xfId="0" applyNumberFormat="1" applyFont="1" applyFill="1" applyProtection="1"/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8" xfId="0" applyFont="1" applyFill="1" applyBorder="1" applyAlignment="1">
      <alignment horizontal="center" vertical="center"/>
    </xf>
    <xf numFmtId="0" fontId="30" fillId="25" borderId="19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21380179720961E-2"/>
          <c:y val="6.8046712256171968E-2"/>
          <c:w val="0.86530076910094755"/>
          <c:h val="0.68030693138329534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CO2-eq
(ppm)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D-482A-9070-0B004338C83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5-4926-B359-59DA7EF2C32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5-4926-B359-59DA7EF2C32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D-482A-9070-0B004338C83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5-4926-B359-59DA7EF2C328}"/>
                </c:ext>
              </c:extLst>
            </c:dLbl>
            <c:dLbl>
              <c:idx val="42"/>
              <c:layout>
                <c:manualLayout>
                  <c:x val="2.040125508457355E-2"/>
                  <c:y val="-5.08796650091599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539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5C5-4926-B359-59DA7EF2C328}"/>
                </c:ext>
              </c:extLst>
            </c:dLbl>
            <c:dLbl>
              <c:idx val="16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FD-482A-9070-0B004338C838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Daten!$B$10:$B$55</c:f>
              <c:numCache>
                <c:formatCode>General</c:formatCode>
                <c:ptCount val="46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</c:numCache>
            </c:numRef>
          </c:cat>
          <c:val>
            <c:numRef>
              <c:f>Daten!$C$10:$C$55</c:f>
              <c:numCache>
                <c:formatCode>0</c:formatCode>
                <c:ptCount val="46"/>
                <c:pt idx="0">
                  <c:v>389</c:v>
                </c:pt>
                <c:pt idx="1">
                  <c:v>393</c:v>
                </c:pt>
                <c:pt idx="2">
                  <c:v>396</c:v>
                </c:pt>
                <c:pt idx="3">
                  <c:v>399</c:v>
                </c:pt>
                <c:pt idx="4">
                  <c:v>402</c:v>
                </c:pt>
                <c:pt idx="5">
                  <c:v>405</c:v>
                </c:pt>
                <c:pt idx="6">
                  <c:v>409</c:v>
                </c:pt>
                <c:pt idx="7">
                  <c:v>412</c:v>
                </c:pt>
                <c:pt idx="8">
                  <c:v>416</c:v>
                </c:pt>
                <c:pt idx="9">
                  <c:v>421</c:v>
                </c:pt>
                <c:pt idx="10">
                  <c:v>425</c:v>
                </c:pt>
                <c:pt idx="11">
                  <c:v>428</c:v>
                </c:pt>
                <c:pt idx="12">
                  <c:v>431</c:v>
                </c:pt>
                <c:pt idx="13">
                  <c:v>433</c:v>
                </c:pt>
                <c:pt idx="14">
                  <c:v>434</c:v>
                </c:pt>
                <c:pt idx="15">
                  <c:v>437</c:v>
                </c:pt>
                <c:pt idx="16">
                  <c:v>440</c:v>
                </c:pt>
                <c:pt idx="17">
                  <c:v>443</c:v>
                </c:pt>
                <c:pt idx="18">
                  <c:v>445</c:v>
                </c:pt>
                <c:pt idx="19">
                  <c:v>449</c:v>
                </c:pt>
                <c:pt idx="20">
                  <c:v>452</c:v>
                </c:pt>
                <c:pt idx="21">
                  <c:v>454</c:v>
                </c:pt>
                <c:pt idx="22">
                  <c:v>456</c:v>
                </c:pt>
                <c:pt idx="23">
                  <c:v>459</c:v>
                </c:pt>
                <c:pt idx="24">
                  <c:v>463</c:v>
                </c:pt>
                <c:pt idx="25">
                  <c:v>466</c:v>
                </c:pt>
                <c:pt idx="26">
                  <c:v>469</c:v>
                </c:pt>
                <c:pt idx="27">
                  <c:v>472</c:v>
                </c:pt>
                <c:pt idx="28">
                  <c:v>475</c:v>
                </c:pt>
                <c:pt idx="29">
                  <c:v>478</c:v>
                </c:pt>
                <c:pt idx="30">
                  <c:v>481</c:v>
                </c:pt>
                <c:pt idx="31">
                  <c:v>484</c:v>
                </c:pt>
                <c:pt idx="32">
                  <c:v>487</c:v>
                </c:pt>
                <c:pt idx="33">
                  <c:v>490</c:v>
                </c:pt>
                <c:pt idx="34">
                  <c:v>494</c:v>
                </c:pt>
                <c:pt idx="35">
                  <c:v>498</c:v>
                </c:pt>
                <c:pt idx="36">
                  <c:v>502</c:v>
                </c:pt>
                <c:pt idx="37">
                  <c:v>507</c:v>
                </c:pt>
                <c:pt idx="38">
                  <c:v>510</c:v>
                </c:pt>
                <c:pt idx="39">
                  <c:v>514</c:v>
                </c:pt>
                <c:pt idx="40">
                  <c:v>518</c:v>
                </c:pt>
                <c:pt idx="41">
                  <c:v>522</c:v>
                </c:pt>
                <c:pt idx="42">
                  <c:v>526</c:v>
                </c:pt>
                <c:pt idx="43">
                  <c:v>530</c:v>
                </c:pt>
                <c:pt idx="44">
                  <c:v>534</c:v>
                </c:pt>
                <c:pt idx="45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D-482A-9070-0B004338C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72472"/>
        <c:axId val="208253504"/>
      </c:lineChart>
      <c:catAx>
        <c:axId val="208072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08253504"/>
        <c:crossesAt val="0"/>
        <c:auto val="1"/>
        <c:lblAlgn val="ctr"/>
        <c:lblOffset val="100"/>
        <c:noMultiLvlLbl val="1"/>
      </c:catAx>
      <c:valAx>
        <c:axId val="20825350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8072472"/>
        <c:crosses val="autoZero"/>
        <c:crossBetween val="between"/>
        <c:majorUnit val="1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57</xdr:row>
      <xdr:rowOff>9525</xdr:rowOff>
    </xdr:from>
    <xdr:to>
      <xdr:col>2</xdr:col>
      <xdr:colOff>2543175</xdr:colOff>
      <xdr:row>57</xdr:row>
      <xdr:rowOff>9525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400175" y="13030200"/>
          <a:ext cx="352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77357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117231</xdr:colOff>
      <xdr:row>18</xdr:row>
      <xdr:rowOff>790161</xdr:rowOff>
    </xdr:from>
    <xdr:to>
      <xdr:col>12</xdr:col>
      <xdr:colOff>881216</xdr:colOff>
      <xdr:row>19</xdr:row>
      <xdr:rowOff>5110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16519" y="4680757"/>
          <a:ext cx="3790005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NOAA Earth System Research Laboratory, The NOAA annual greenhouse gas index (AGGI), 2023; https://www.esrl.noaa.gov/gmd/aggi/aggi.html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Treibhausgas-Konzentration in der Atmosphäre (Kohlendioxid, Methan, Lachgas und F-Gase)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2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8</xdr:col>
      <xdr:colOff>139212</xdr:colOff>
      <xdr:row>3</xdr:row>
      <xdr:rowOff>142876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2682265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Kohlendioxid-Äquivalente in µmol/mol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57"/>
  <sheetViews>
    <sheetView showGridLines="0" topLeftCell="A37" zoomScaleNormal="100" workbookViewId="0">
      <selection activeCell="C62" sqref="C62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38.42578125" style="47" customWidth="1"/>
    <col min="4" max="4" width="53.85546875" style="8" customWidth="1"/>
    <col min="5" max="7" width="11.42578125" style="8"/>
    <col min="8" max="16384" width="11.42578125" style="9"/>
  </cols>
  <sheetData>
    <row r="1" spans="1:21" ht="15.95" customHeight="1" x14ac:dyDescent="0.2">
      <c r="A1" s="14" t="s">
        <v>6</v>
      </c>
      <c r="B1" s="53" t="s">
        <v>11</v>
      </c>
      <c r="C1" s="53"/>
      <c r="D1" s="53"/>
    </row>
    <row r="2" spans="1:21" ht="15.95" customHeight="1" x14ac:dyDescent="0.2">
      <c r="A2" s="14" t="s">
        <v>1</v>
      </c>
      <c r="B2" s="53"/>
      <c r="C2" s="53"/>
      <c r="D2" s="53"/>
    </row>
    <row r="3" spans="1:21" ht="32.25" customHeight="1" x14ac:dyDescent="0.2">
      <c r="A3" s="14" t="s">
        <v>0</v>
      </c>
      <c r="B3" s="54" t="s">
        <v>14</v>
      </c>
      <c r="C3" s="54"/>
      <c r="D3" s="54"/>
      <c r="U3" s="9" t="str">
        <f>"Quelle: "&amp;Daten!B3</f>
        <v>Quelle: NOAA Earth System Research Laboratory, The NOAA annual greenhouse gas index (AGGI), 2023; https://www.esrl.noaa.gov/gmd/aggi/aggi.html</v>
      </c>
    </row>
    <row r="4" spans="1:21" ht="27.75" customHeight="1" x14ac:dyDescent="0.2">
      <c r="A4" s="14" t="s">
        <v>7</v>
      </c>
      <c r="B4" s="54"/>
      <c r="C4" s="54"/>
      <c r="D4" s="54"/>
    </row>
    <row r="5" spans="1:21" x14ac:dyDescent="0.2">
      <c r="A5" s="14" t="s">
        <v>8</v>
      </c>
      <c r="B5" s="53" t="s">
        <v>13</v>
      </c>
      <c r="C5" s="53"/>
      <c r="D5" s="53"/>
    </row>
    <row r="6" spans="1:21" x14ac:dyDescent="0.2">
      <c r="A6" s="14" t="s">
        <v>9</v>
      </c>
      <c r="B6" s="52"/>
      <c r="C6" s="52"/>
      <c r="D6" s="52"/>
    </row>
    <row r="8" spans="1:21" x14ac:dyDescent="0.2">
      <c r="A8" s="10"/>
      <c r="B8" s="10"/>
      <c r="C8" s="48"/>
    </row>
    <row r="9" spans="1:21" ht="29.25" customHeight="1" x14ac:dyDescent="0.2">
      <c r="A9" s="8"/>
      <c r="B9" s="34" t="s">
        <v>10</v>
      </c>
      <c r="C9" s="35" t="s">
        <v>12</v>
      </c>
      <c r="G9" s="9"/>
      <c r="M9" s="11"/>
      <c r="N9" s="11"/>
      <c r="O9" s="11"/>
      <c r="P9" s="11"/>
      <c r="Q9" s="11"/>
      <c r="R9" s="11"/>
      <c r="S9" s="11"/>
      <c r="T9" s="11"/>
    </row>
    <row r="10" spans="1:21" ht="18" customHeight="1" x14ac:dyDescent="0.2">
      <c r="B10" s="12">
        <v>1979</v>
      </c>
      <c r="C10" s="49">
        <v>389</v>
      </c>
      <c r="G10" s="9"/>
    </row>
    <row r="11" spans="1:21" ht="18" customHeight="1" x14ac:dyDescent="0.2">
      <c r="B11" s="13">
        <v>1980</v>
      </c>
      <c r="C11" s="50">
        <v>393</v>
      </c>
      <c r="D11" s="51">
        <f>C11-C10</f>
        <v>4</v>
      </c>
      <c r="G11" s="9"/>
    </row>
    <row r="12" spans="1:21" ht="18" customHeight="1" x14ac:dyDescent="0.2">
      <c r="B12" s="12">
        <v>1981</v>
      </c>
      <c r="C12" s="49">
        <v>396</v>
      </c>
      <c r="D12" s="51">
        <f t="shared" ref="D12:D46" si="0">C12-C11</f>
        <v>3</v>
      </c>
      <c r="G12" s="9"/>
    </row>
    <row r="13" spans="1:21" ht="18" customHeight="1" x14ac:dyDescent="0.2">
      <c r="B13" s="13">
        <v>1982</v>
      </c>
      <c r="C13" s="50">
        <v>399</v>
      </c>
      <c r="D13" s="51">
        <f t="shared" si="0"/>
        <v>3</v>
      </c>
      <c r="G13" s="9"/>
    </row>
    <row r="14" spans="1:21" ht="18" customHeight="1" x14ac:dyDescent="0.2">
      <c r="B14" s="12">
        <v>1983</v>
      </c>
      <c r="C14" s="49">
        <v>402</v>
      </c>
      <c r="D14" s="51">
        <f t="shared" si="0"/>
        <v>3</v>
      </c>
      <c r="G14" s="9"/>
    </row>
    <row r="15" spans="1:21" ht="18" customHeight="1" x14ac:dyDescent="0.2">
      <c r="B15" s="13">
        <v>1984</v>
      </c>
      <c r="C15" s="50">
        <v>405</v>
      </c>
      <c r="D15" s="51">
        <f t="shared" si="0"/>
        <v>3</v>
      </c>
      <c r="G15" s="9"/>
    </row>
    <row r="16" spans="1:21" ht="18" customHeight="1" x14ac:dyDescent="0.2">
      <c r="B16" s="12">
        <v>1985</v>
      </c>
      <c r="C16" s="49">
        <v>409</v>
      </c>
      <c r="D16" s="51">
        <f t="shared" si="0"/>
        <v>4</v>
      </c>
      <c r="G16" s="9"/>
    </row>
    <row r="17" spans="2:7" ht="18" customHeight="1" x14ac:dyDescent="0.2">
      <c r="B17" s="13">
        <v>1986</v>
      </c>
      <c r="C17" s="50">
        <v>412</v>
      </c>
      <c r="D17" s="51">
        <f t="shared" si="0"/>
        <v>3</v>
      </c>
      <c r="G17" s="9"/>
    </row>
    <row r="18" spans="2:7" ht="18" customHeight="1" x14ac:dyDescent="0.2">
      <c r="B18" s="12">
        <v>1987</v>
      </c>
      <c r="C18" s="49">
        <v>416</v>
      </c>
      <c r="D18" s="51">
        <f>C18-C17</f>
        <v>4</v>
      </c>
      <c r="G18" s="9"/>
    </row>
    <row r="19" spans="2:7" ht="18" customHeight="1" x14ac:dyDescent="0.2">
      <c r="B19" s="13">
        <v>1988</v>
      </c>
      <c r="C19" s="50">
        <v>421</v>
      </c>
      <c r="D19" s="51">
        <f t="shared" si="0"/>
        <v>5</v>
      </c>
      <c r="G19" s="9"/>
    </row>
    <row r="20" spans="2:7" ht="18" customHeight="1" x14ac:dyDescent="0.2">
      <c r="B20" s="12">
        <v>1989</v>
      </c>
      <c r="C20" s="49">
        <v>425</v>
      </c>
      <c r="D20" s="51">
        <f t="shared" si="0"/>
        <v>4</v>
      </c>
      <c r="G20" s="9"/>
    </row>
    <row r="21" spans="2:7" ht="18" customHeight="1" x14ac:dyDescent="0.2">
      <c r="B21" s="13">
        <v>1990</v>
      </c>
      <c r="C21" s="50">
        <v>428</v>
      </c>
      <c r="D21" s="51">
        <f t="shared" si="0"/>
        <v>3</v>
      </c>
      <c r="G21" s="9"/>
    </row>
    <row r="22" spans="2:7" ht="18" customHeight="1" x14ac:dyDescent="0.2">
      <c r="B22" s="12">
        <v>1991</v>
      </c>
      <c r="C22" s="49">
        <v>431</v>
      </c>
      <c r="D22" s="51">
        <f t="shared" si="0"/>
        <v>3</v>
      </c>
      <c r="G22" s="9"/>
    </row>
    <row r="23" spans="2:7" ht="18" customHeight="1" x14ac:dyDescent="0.2">
      <c r="B23" s="13">
        <v>1992</v>
      </c>
      <c r="C23" s="50">
        <v>433</v>
      </c>
      <c r="D23" s="51">
        <f t="shared" si="0"/>
        <v>2</v>
      </c>
      <c r="G23" s="9"/>
    </row>
    <row r="24" spans="2:7" ht="18" customHeight="1" x14ac:dyDescent="0.2">
      <c r="B24" s="12">
        <v>1993</v>
      </c>
      <c r="C24" s="49">
        <v>434</v>
      </c>
      <c r="D24" s="51">
        <f t="shared" si="0"/>
        <v>1</v>
      </c>
      <c r="G24" s="9"/>
    </row>
    <row r="25" spans="2:7" ht="18" customHeight="1" x14ac:dyDescent="0.2">
      <c r="B25" s="13">
        <v>1994</v>
      </c>
      <c r="C25" s="50">
        <v>437</v>
      </c>
      <c r="D25" s="51">
        <f t="shared" si="0"/>
        <v>3</v>
      </c>
      <c r="G25" s="9"/>
    </row>
    <row r="26" spans="2:7" ht="18" customHeight="1" x14ac:dyDescent="0.2">
      <c r="B26" s="12">
        <v>1995</v>
      </c>
      <c r="C26" s="49">
        <v>440</v>
      </c>
      <c r="D26" s="51">
        <f t="shared" si="0"/>
        <v>3</v>
      </c>
      <c r="G26" s="9"/>
    </row>
    <row r="27" spans="2:7" ht="18" customHeight="1" x14ac:dyDescent="0.2">
      <c r="B27" s="13">
        <v>1996</v>
      </c>
      <c r="C27" s="50">
        <v>443</v>
      </c>
      <c r="D27" s="51">
        <f t="shared" si="0"/>
        <v>3</v>
      </c>
      <c r="G27" s="9"/>
    </row>
    <row r="28" spans="2:7" ht="18" customHeight="1" x14ac:dyDescent="0.2">
      <c r="B28" s="12">
        <v>1997</v>
      </c>
      <c r="C28" s="49">
        <v>445</v>
      </c>
      <c r="D28" s="51">
        <f t="shared" si="0"/>
        <v>2</v>
      </c>
      <c r="G28" s="9"/>
    </row>
    <row r="29" spans="2:7" ht="18" customHeight="1" x14ac:dyDescent="0.2">
      <c r="B29" s="13">
        <v>1998</v>
      </c>
      <c r="C29" s="50">
        <v>449</v>
      </c>
      <c r="D29" s="51">
        <f t="shared" si="0"/>
        <v>4</v>
      </c>
      <c r="G29" s="9"/>
    </row>
    <row r="30" spans="2:7" ht="18" customHeight="1" x14ac:dyDescent="0.2">
      <c r="B30" s="12">
        <v>1999</v>
      </c>
      <c r="C30" s="49">
        <v>452</v>
      </c>
      <c r="D30" s="51">
        <f t="shared" si="0"/>
        <v>3</v>
      </c>
      <c r="G30" s="9"/>
    </row>
    <row r="31" spans="2:7" ht="18" customHeight="1" x14ac:dyDescent="0.2">
      <c r="B31" s="13">
        <v>2000</v>
      </c>
      <c r="C31" s="50">
        <v>454</v>
      </c>
      <c r="D31" s="51">
        <f t="shared" si="0"/>
        <v>2</v>
      </c>
      <c r="G31" s="9"/>
    </row>
    <row r="32" spans="2:7" ht="18" customHeight="1" x14ac:dyDescent="0.2">
      <c r="B32" s="12">
        <v>2001</v>
      </c>
      <c r="C32" s="49">
        <v>456</v>
      </c>
      <c r="D32" s="51">
        <f t="shared" si="0"/>
        <v>2</v>
      </c>
      <c r="G32" s="9"/>
    </row>
    <row r="33" spans="2:7" ht="18" customHeight="1" x14ac:dyDescent="0.2">
      <c r="B33" s="13">
        <v>2002</v>
      </c>
      <c r="C33" s="50">
        <v>459</v>
      </c>
      <c r="D33" s="51">
        <f t="shared" si="0"/>
        <v>3</v>
      </c>
      <c r="G33" s="9"/>
    </row>
    <row r="34" spans="2:7" ht="18" customHeight="1" x14ac:dyDescent="0.2">
      <c r="B34" s="12">
        <v>2003</v>
      </c>
      <c r="C34" s="49">
        <v>463</v>
      </c>
      <c r="D34" s="51">
        <f t="shared" si="0"/>
        <v>4</v>
      </c>
      <c r="G34" s="9"/>
    </row>
    <row r="35" spans="2:7" ht="18" customHeight="1" x14ac:dyDescent="0.2">
      <c r="B35" s="13">
        <v>2004</v>
      </c>
      <c r="C35" s="50">
        <v>466</v>
      </c>
      <c r="D35" s="51">
        <f t="shared" si="0"/>
        <v>3</v>
      </c>
      <c r="G35" s="9"/>
    </row>
    <row r="36" spans="2:7" ht="18" customHeight="1" x14ac:dyDescent="0.2">
      <c r="B36" s="12">
        <v>2005</v>
      </c>
      <c r="C36" s="49">
        <v>469</v>
      </c>
      <c r="D36" s="51">
        <f t="shared" si="0"/>
        <v>3</v>
      </c>
      <c r="G36" s="9"/>
    </row>
    <row r="37" spans="2:7" ht="18" customHeight="1" x14ac:dyDescent="0.2">
      <c r="B37" s="13">
        <v>2006</v>
      </c>
      <c r="C37" s="50">
        <v>472</v>
      </c>
      <c r="D37" s="51">
        <f t="shared" si="0"/>
        <v>3</v>
      </c>
      <c r="G37" s="9"/>
    </row>
    <row r="38" spans="2:7" ht="18" customHeight="1" x14ac:dyDescent="0.2">
      <c r="B38" s="12">
        <v>2007</v>
      </c>
      <c r="C38" s="49">
        <v>475</v>
      </c>
      <c r="D38" s="51">
        <f t="shared" si="0"/>
        <v>3</v>
      </c>
      <c r="G38" s="9"/>
    </row>
    <row r="39" spans="2:7" ht="18" customHeight="1" x14ac:dyDescent="0.2">
      <c r="B39" s="13">
        <v>2008</v>
      </c>
      <c r="C39" s="50">
        <v>478</v>
      </c>
      <c r="D39" s="51">
        <f t="shared" si="0"/>
        <v>3</v>
      </c>
      <c r="G39" s="9"/>
    </row>
    <row r="40" spans="2:7" ht="18" customHeight="1" x14ac:dyDescent="0.2">
      <c r="B40" s="12">
        <v>2009</v>
      </c>
      <c r="C40" s="49">
        <v>481</v>
      </c>
      <c r="D40" s="51">
        <f t="shared" si="0"/>
        <v>3</v>
      </c>
      <c r="G40" s="9"/>
    </row>
    <row r="41" spans="2:7" ht="18" customHeight="1" x14ac:dyDescent="0.2">
      <c r="B41" s="13">
        <v>2010</v>
      </c>
      <c r="C41" s="50">
        <v>484</v>
      </c>
      <c r="D41" s="51">
        <f t="shared" si="0"/>
        <v>3</v>
      </c>
      <c r="G41" s="9"/>
    </row>
    <row r="42" spans="2:7" ht="18" customHeight="1" x14ac:dyDescent="0.2">
      <c r="B42" s="12">
        <v>2011</v>
      </c>
      <c r="C42" s="49">
        <v>487</v>
      </c>
      <c r="D42" s="51">
        <f t="shared" si="0"/>
        <v>3</v>
      </c>
      <c r="G42" s="9"/>
    </row>
    <row r="43" spans="2:7" ht="18" customHeight="1" x14ac:dyDescent="0.2">
      <c r="B43" s="13">
        <v>2012</v>
      </c>
      <c r="C43" s="50">
        <v>490</v>
      </c>
      <c r="D43" s="51">
        <f t="shared" si="0"/>
        <v>3</v>
      </c>
      <c r="G43" s="9"/>
    </row>
    <row r="44" spans="2:7" ht="18" customHeight="1" x14ac:dyDescent="0.2">
      <c r="B44" s="12">
        <v>2013</v>
      </c>
      <c r="C44" s="49">
        <v>494</v>
      </c>
      <c r="D44" s="51">
        <f t="shared" si="0"/>
        <v>4</v>
      </c>
      <c r="G44" s="9"/>
    </row>
    <row r="45" spans="2:7" ht="18" customHeight="1" x14ac:dyDescent="0.2">
      <c r="B45" s="13">
        <v>2014</v>
      </c>
      <c r="C45" s="50">
        <v>498</v>
      </c>
      <c r="D45" s="51">
        <f t="shared" si="0"/>
        <v>4</v>
      </c>
      <c r="G45" s="9"/>
    </row>
    <row r="46" spans="2:7" ht="18" customHeight="1" x14ac:dyDescent="0.2">
      <c r="B46" s="12">
        <v>2015</v>
      </c>
      <c r="C46" s="49">
        <v>502</v>
      </c>
      <c r="D46" s="51">
        <f t="shared" si="0"/>
        <v>4</v>
      </c>
      <c r="G46" s="9"/>
    </row>
    <row r="47" spans="2:7" ht="18" customHeight="1" x14ac:dyDescent="0.2">
      <c r="B47" s="13">
        <v>2016</v>
      </c>
      <c r="C47" s="50">
        <v>507</v>
      </c>
      <c r="D47" s="51">
        <f>C47-C46</f>
        <v>5</v>
      </c>
      <c r="G47" s="9"/>
    </row>
    <row r="48" spans="2:7" ht="18" customHeight="1" x14ac:dyDescent="0.2">
      <c r="B48" s="12">
        <v>2017</v>
      </c>
      <c r="C48" s="49">
        <v>510</v>
      </c>
      <c r="D48" s="51">
        <f>C49-C47</f>
        <v>7</v>
      </c>
      <c r="G48" s="9"/>
    </row>
    <row r="49" spans="2:7" ht="18" customHeight="1" x14ac:dyDescent="0.2">
      <c r="B49" s="13">
        <v>2018</v>
      </c>
      <c r="C49" s="50">
        <v>514</v>
      </c>
      <c r="D49" s="51">
        <f>C49-C48</f>
        <v>4</v>
      </c>
    </row>
    <row r="50" spans="2:7" ht="18" customHeight="1" x14ac:dyDescent="0.2">
      <c r="B50" s="12">
        <v>2019</v>
      </c>
      <c r="C50" s="49">
        <v>518</v>
      </c>
      <c r="D50" s="51">
        <f t="shared" ref="D50:D52" si="1">C50-C49</f>
        <v>4</v>
      </c>
      <c r="G50" s="9"/>
    </row>
    <row r="51" spans="2:7" ht="18" customHeight="1" x14ac:dyDescent="0.2">
      <c r="B51" s="13">
        <v>2020</v>
      </c>
      <c r="C51" s="50">
        <v>522</v>
      </c>
      <c r="D51" s="51">
        <f t="shared" si="1"/>
        <v>4</v>
      </c>
      <c r="G51" s="9"/>
    </row>
    <row r="52" spans="2:7" ht="18" customHeight="1" x14ac:dyDescent="0.2">
      <c r="B52" s="12">
        <v>2021</v>
      </c>
      <c r="C52" s="49">
        <v>526</v>
      </c>
      <c r="D52" s="51">
        <f t="shared" si="1"/>
        <v>4</v>
      </c>
      <c r="G52" s="9"/>
    </row>
    <row r="53" spans="2:7" ht="18" customHeight="1" x14ac:dyDescent="0.2">
      <c r="B53" s="13">
        <v>2022</v>
      </c>
      <c r="C53" s="50">
        <v>530</v>
      </c>
      <c r="D53" s="51"/>
      <c r="G53" s="9"/>
    </row>
    <row r="54" spans="2:7" ht="18" customHeight="1" x14ac:dyDescent="0.2">
      <c r="B54" s="12">
        <v>2023</v>
      </c>
      <c r="C54" s="49">
        <v>534</v>
      </c>
    </row>
    <row r="55" spans="2:7" ht="18" customHeight="1" x14ac:dyDescent="0.2">
      <c r="B55" s="13">
        <v>2024</v>
      </c>
      <c r="C55" s="50">
        <v>539</v>
      </c>
    </row>
    <row r="56" spans="2:7" x14ac:dyDescent="0.2">
      <c r="B56" s="12"/>
      <c r="C56" s="49"/>
    </row>
    <row r="57" spans="2:7" x14ac:dyDescent="0.2">
      <c r="B57" s="13"/>
      <c r="C57" s="50"/>
    </row>
  </sheetData>
  <sheetProtection selectLockedCells="1"/>
  <mergeCells count="6">
    <mergeCell ref="B6:D6"/>
    <mergeCell ref="B1:D1"/>
    <mergeCell ref="B2:D2"/>
    <mergeCell ref="B3:D3"/>
    <mergeCell ref="B4:D4"/>
    <mergeCell ref="B5:D5"/>
  </mergeCells>
  <phoneticPr fontId="19" type="noConversion"/>
  <conditionalFormatting sqref="M9:T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30" zoomScaleNormal="130" workbookViewId="0">
      <selection sqref="A1:N20"/>
    </sheetView>
  </sheetViews>
  <sheetFormatPr baseColWidth="10" defaultRowHeight="12.75" x14ac:dyDescent="0.2"/>
  <cols>
    <col min="1" max="1" width="3.28515625" style="4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8"/>
      <c r="Q2" s="55" t="s">
        <v>5</v>
      </c>
      <c r="R2" s="56"/>
      <c r="S2" s="56"/>
      <c r="T2" s="56"/>
      <c r="U2" s="56"/>
      <c r="V2" s="56"/>
      <c r="W2" s="56"/>
      <c r="X2" s="56"/>
      <c r="Y2" s="57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8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8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8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4"/>
      <c r="N6" s="38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4"/>
      <c r="N7" s="38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4"/>
      <c r="N8" s="38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4"/>
      <c r="N9" s="38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4"/>
      <c r="N10" s="38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4"/>
      <c r="N11" s="38"/>
      <c r="Q11" s="23"/>
      <c r="R11" s="26" t="s">
        <v>2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4"/>
      <c r="C12" s="4"/>
      <c r="N12" s="38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4"/>
      <c r="C13" s="4"/>
      <c r="N13" s="38"/>
      <c r="Q13" s="23"/>
      <c r="R13" s="26" t="s">
        <v>3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4"/>
      <c r="N14" s="38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4"/>
      <c r="C15" s="4"/>
      <c r="N15" s="38"/>
      <c r="Q15" s="23"/>
      <c r="R15" s="24"/>
      <c r="S15" s="26" t="s">
        <v>4</v>
      </c>
      <c r="T15" s="24"/>
      <c r="U15" s="24"/>
      <c r="V15" s="26" t="s">
        <v>4</v>
      </c>
      <c r="W15" s="24"/>
      <c r="X15" s="24"/>
      <c r="Y15" s="25"/>
    </row>
    <row r="16" spans="1:25" ht="16.5" customHeight="1" x14ac:dyDescent="0.2">
      <c r="A16" s="44"/>
      <c r="C16" s="4"/>
      <c r="N16" s="38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39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4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9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1" customHeight="1" x14ac:dyDescent="0.2">
      <c r="A19" s="44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0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11.25" customHeight="1" x14ac:dyDescent="0.2">
      <c r="A20" s="45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15"/>
      <c r="P20" s="15"/>
    </row>
    <row r="21" spans="1:25" ht="6.7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5" ht="6" customHeight="1" x14ac:dyDescent="0.2">
      <c r="B22" s="30"/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</row>
    <row r="23" spans="1:25" ht="4.5" customHeight="1" x14ac:dyDescent="0.2">
      <c r="B23" s="30"/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25" ht="6" customHeight="1" x14ac:dyDescent="0.2">
      <c r="B24" s="30"/>
      <c r="C24" s="3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25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4.5" customHeight="1" x14ac:dyDescent="0.2">
      <c r="B26" s="15"/>
      <c r="C26" s="15"/>
      <c r="D26" s="15"/>
      <c r="E26" s="15"/>
      <c r="F26" s="15"/>
      <c r="G26" s="15"/>
      <c r="H26" s="32"/>
      <c r="I26" s="32"/>
      <c r="J26" s="32"/>
      <c r="K26" s="32"/>
      <c r="L26" s="32"/>
      <c r="M26" s="15"/>
      <c r="N26" s="15"/>
      <c r="O26" s="15"/>
      <c r="P26" s="15"/>
    </row>
    <row r="27" spans="1:25" ht="18" customHeight="1" x14ac:dyDescent="0.2">
      <c r="B27" s="33"/>
      <c r="C27" s="33"/>
      <c r="D27" s="33"/>
      <c r="E27" s="33"/>
      <c r="F27" s="33"/>
      <c r="G27" s="32"/>
      <c r="H27" s="32"/>
      <c r="I27" s="32"/>
      <c r="J27" s="32"/>
      <c r="K27" s="32"/>
      <c r="L27" s="32"/>
      <c r="M27" s="15"/>
      <c r="N27" s="15"/>
      <c r="O27" s="15"/>
      <c r="P27" s="15"/>
    </row>
    <row r="28" spans="1:25" x14ac:dyDescent="0.2">
      <c r="B28" s="33"/>
      <c r="C28" s="33"/>
      <c r="D28" s="33"/>
      <c r="E28" s="33"/>
      <c r="F28" s="33"/>
      <c r="G28" s="32"/>
      <c r="H28" s="32"/>
      <c r="I28" s="32"/>
      <c r="J28" s="32"/>
      <c r="K28" s="32"/>
      <c r="L28" s="32"/>
      <c r="M28" s="15"/>
      <c r="N28" s="15"/>
      <c r="O28" s="15"/>
      <c r="P28" s="15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2024-05-17T07:17:00Z</cp:lastPrinted>
  <dcterms:created xsi:type="dcterms:W3CDTF">2010-08-25T11:28:54Z</dcterms:created>
  <dcterms:modified xsi:type="dcterms:W3CDTF">2026-07-09T13:23:55Z</dcterms:modified>
</cp:coreProperties>
</file>