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9_VERKEHR\9-3_Energieverbrauch-Kraftstoffe\"/>
    </mc:Choice>
  </mc:AlternateContent>
  <xr:revisionPtr revIDLastSave="0" documentId="13_ncr:1_{5904F25D-CA5A-46A5-84FA-0B943167464C}" xr6:coauthVersionLast="47" xr6:coauthVersionMax="47" xr10:uidLastSave="{00000000-0000-0000-0000-000000000000}"/>
  <bookViews>
    <workbookView xWindow="-120" yWindow="-120" windowWidth="29040" windowHeight="15240" tabRatio="802" firstSheet="2" activeTab="3" xr2:uid="{00000000-000D-0000-FFFF-FFFF00000000}"/>
  </bookViews>
  <sheets>
    <sheet name="Berechnungsgrundlage" sheetId="18" state="hidden" r:id="rId1"/>
    <sheet name="Tabelle Vorschlag" sheetId="20" state="hidden" r:id="rId2"/>
    <sheet name="Daten" sheetId="1" r:id="rId3"/>
    <sheet name="Diagramm" sheetId="17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C">'[1]Zahlen Super'!$F$2</definedName>
    <definedName name="_q33" hidden="1">{"'Verkehr-Personen'!$A$5:$J$26"}</definedName>
    <definedName name="_r" hidden="1">{"'Verkehr-Personen'!$A$5:$J$26"}</definedName>
    <definedName name="_r6r6" hidden="1">{"'Verkehr-Personen'!$A$5:$J$26"}</definedName>
    <definedName name="a" hidden="1">{"'Verkehr-Personen'!$A$5:$J$26"}</definedName>
    <definedName name="AAA" localSheetId="1">OFFSET('[2]8-1_2_Abb-Daten'!#REF!,0,0,COUNTA('[2]8-1_2_Abb-Daten'!#REF!),-1)</definedName>
    <definedName name="AAA">OFFSET('[2]8-1_2_Abb-Daten'!#REF!,0,0,COUNTA('[2]8-1_2_Abb-Daten'!#REF!),-1)</definedName>
    <definedName name="aaaa" hidden="1">{"'Verkehr-Personen'!$A$5:$J$26"}</definedName>
    <definedName name="ääääääää" hidden="1">{"'Verkehr-Personen'!$A$5:$J$26"}</definedName>
    <definedName name="aaaaaabb" hidden="1">{"'Verkehr-Personen'!$A$5:$J$26"}</definedName>
    <definedName name="aaws" hidden="1">{"'Verkehr-Personen'!$A$5:$J$26"}</definedName>
    <definedName name="abssoll" hidden="1">{"'Verkehr-Personen'!$A$5:$J$26"}</definedName>
    <definedName name="achtele" hidden="1">{"'Verkehr-Personen'!$A$5:$J$26"}</definedName>
    <definedName name="aeffle" hidden="1">{"'Verkehr-Personen'!$A$5:$J$26"}</definedName>
    <definedName name="aejrpfyk" hidden="1">{"'Verkehr-Personen'!$A$5:$J$26"}</definedName>
    <definedName name="akaiserkoenig" hidden="1">{"'Verkehr-Personen'!$A$5:$J$26"}</definedName>
    <definedName name="alexander" hidden="1">{"'Verkehr-Personen'!$A$5:$J$26"}</definedName>
    <definedName name="allesgestreift" hidden="1">{"'Verkehr-Personen'!$A$5:$J$26"}</definedName>
    <definedName name="alpen" hidden="1">{"'Verkehr-Personen'!$A$5:$J$26"}</definedName>
    <definedName name="alpenle" hidden="1">{"'Verkehr-Personen'!$A$5:$J$26"}</definedName>
    <definedName name="alple" hidden="1">{"'Verkehr-Personen'!$A$5:$J$26"}</definedName>
    <definedName name="amadeus" hidden="1">{"'Verkehr-Personen'!$A$5:$J$26"}</definedName>
    <definedName name="amdicksten" hidden="1">{"'Verkehr-Personen'!$A$5:$J$26"}</definedName>
    <definedName name="Anne" hidden="1">{"'Verkehr-Personen'!$A$5:$J$26"}</definedName>
    <definedName name="annemarie" hidden="1">{"'Verkehr-Personen'!$A$5:$J$26"}</definedName>
    <definedName name="Anti" hidden="1">{"'Verkehr-Personen'!$A$5:$J$26"}</definedName>
    <definedName name="Anton" hidden="1">{"'Verkehr-Personen'!$A$5:$J$26"}</definedName>
    <definedName name="anzug" hidden="1">{"'Verkehr-Personen'!$A$5:$J$26"}</definedName>
    <definedName name="ardnerle" hidden="1">{"'Verkehr-Personen'!$A$5:$J$26"}</definedName>
    <definedName name="arsch" hidden="1">{"'Verkehr-Personen'!$A$5:$J$26"}</definedName>
    <definedName name="asang" hidden="1">{"'Verkehr-Personen'!$A$5:$J$26"}</definedName>
    <definedName name="asdwae" hidden="1">{"'Verkehr-Personen'!$A$5:$J$26"}</definedName>
    <definedName name="assd" hidden="1">{"'Verkehr-Personen'!$A$5:$J$26"}</definedName>
    <definedName name="aubtob" hidden="1">{"'Verkehr-Personen'!$A$5:$J$26"}</definedName>
    <definedName name="aues" hidden="1">{"'Verkehr-Personen'!$A$5:$J$26"}</definedName>
    <definedName name="Auto" hidden="1">{"'Verkehr-Personen'!$A$5:$J$26"}</definedName>
    <definedName name="autob" hidden="1">{"'Verkehr-Personen'!$A$5:$J$26"}</definedName>
    <definedName name="awer" hidden="1">{"'Verkehr-Personen'!$A$5:$J$26"}</definedName>
    <definedName name="awesdf" hidden="1">{"'Verkehr-Personen'!$A$5:$J$26"}</definedName>
    <definedName name="aylk" hidden="1">{"'Verkehr-Personen'!$A$5:$J$26"}</definedName>
    <definedName name="aysdxcb" hidden="1">{"'Verkehr-Personen'!$A$5:$J$26"}</definedName>
    <definedName name="babi" hidden="1">{"'Verkehr-Personen'!$A$5:$J$26"}</definedName>
    <definedName name="babiliele" hidden="1">{"'Verkehr-Personen'!$A$5:$J$26"}</definedName>
    <definedName name="bachle" hidden="1">{"'Verkehr-Personen'!$A$5:$J$26"}</definedName>
    <definedName name="bahnkard" hidden="1">{"'Verkehr-Personen'!$A$5:$J$26"}</definedName>
    <definedName name="bahnkrateeeen" hidden="1">{"'Verkehr-Personen'!$A$5:$J$26"}</definedName>
    <definedName name="BBB" localSheetId="1">OFFSET('[2]8-1_2_Abb-Daten'!#REF!,0,0,COUNTA('[2]8-1_2_Abb-Daten'!#REF!),-1)</definedName>
    <definedName name="BBB">OFFSET('[2]8-1_2_Abb-Daten'!#REF!,0,0,COUNTA('[2]8-1_2_Abb-Daten'!#REF!),-1)</definedName>
    <definedName name="bearbeiten" hidden="1">{"'Verkehr-Personen'!$A$5:$J$26"}</definedName>
    <definedName name="behalten" hidden="1">{"'Verkehr-Personen'!$A$5:$J$26"}</definedName>
    <definedName name="beierle" hidden="1">{"'Verkehr-Personen'!$A$5:$J$26"}</definedName>
    <definedName name="bekommendndnd" hidden="1">{"'Verkehr-Personen'!$A$5:$J$26"}</definedName>
    <definedName name="beleibt" hidden="1">{"'Verkehr-Personen'!$A$5:$J$26"}</definedName>
    <definedName name="belibt" hidden="1">{"'Verkehr-Personen'!$A$5:$J$26"}</definedName>
    <definedName name="benz" hidden="1">{"'Verkehr-Personen'!$A$5:$J$26"}</definedName>
    <definedName name="Bernd" hidden="1">{"'Verkehr-Personen'!$A$5:$J$26"}</definedName>
    <definedName name="Beschriftung" localSheetId="3">OFFSET('[2]8-1_2_Abb-Daten'!$B$10,0,0,COUNTA('[2]8-1_2_Abb-Daten'!$B$10:$B$15),-1)</definedName>
    <definedName name="Beschriftung" localSheetId="1">OFFSET('[2]8-1_2_Abb-Daten'!$B$10,0,0,COUNTA('[2]8-1_2_Abb-Daten'!$B$10:$B$15),-1)</definedName>
    <definedName name="Beschriftung">OFFSET(Daten!$B$11,0,0,COUNTA(Daten!$B$11:$B$25),-1)</definedName>
    <definedName name="bettle" hidden="1">{"'Verkehr-Personen'!$A$5:$J$26"}</definedName>
    <definedName name="bettt" hidden="1">{"'Verkehr-Personen'!$A$5:$J$26"}</definedName>
    <definedName name="birbitkommt" hidden="1">{"'Verkehr-Personen'!$A$5:$J$26"}</definedName>
    <definedName name="birger" hidden="1">{"'Verkehr-Personen'!$A$5:$J$26"}</definedName>
    <definedName name="birgerle" hidden="1">{"'Verkehr-Personen'!$A$5:$J$26"}</definedName>
    <definedName name="birgitkommt" hidden="1">{"'Verkehr-Personen'!$A$5:$J$26"}</definedName>
    <definedName name="bismarck" hidden="1">{"'Verkehr-Personen'!$A$5:$J$26"}</definedName>
    <definedName name="blaettle" hidden="1">{"'Verkehr-Personen'!$A$5:$J$26"}</definedName>
    <definedName name="blaettlelein" hidden="1">{"'Verkehr-Personen'!$A$5:$J$26"}</definedName>
    <definedName name="blattt" hidden="1">{"'Verkehr-Personen'!$A$5:$J$26"}</definedName>
    <definedName name="blattttttttt" hidden="1">{"'Verkehr-Personen'!$A$5:$J$26"}</definedName>
    <definedName name="blauaeugig" hidden="1">{"'Verkehr-Personen'!$A$5:$J$26"}</definedName>
    <definedName name="blaueaugen" hidden="1">{"'Verkehr-Personen'!$A$5:$J$26"}</definedName>
    <definedName name="blaueswunder" hidden="1">{"'Verkehr-Personen'!$A$5:$J$26"}</definedName>
    <definedName name="blederfilm" hidden="1">{"'Verkehr-Personen'!$A$5:$J$26"}</definedName>
    <definedName name="bloed" hidden="1">{"'Verkehr-Personen'!$A$5:$J$26"}</definedName>
    <definedName name="bloedeleut" hidden="1">{"'Verkehr-Personen'!$A$5:$J$26"}</definedName>
    <definedName name="blondehaare" hidden="1">{"'Verkehr-Personen'!$A$5:$J$26"}</definedName>
    <definedName name="blueht" hidden="1">{"'Verkehr-Personen'!$A$5:$J$26"}</definedName>
    <definedName name="bluesele" hidden="1">{"'Verkehr-Personen'!$A$5:$J$26"}</definedName>
    <definedName name="blume" hidden="1">{"'Verkehr-Personen'!$A$5:$J$26"}</definedName>
    <definedName name="blumenkohl" hidden="1">{"'Verkehr-Personen'!$A$5:$J$26"}</definedName>
    <definedName name="bluse" hidden="1">{"'Verkehr-Personen'!$A$5:$J$26"}</definedName>
    <definedName name="blutwurst" hidden="1">{"'Verkehr-Personen'!$A$5:$J$26"}</definedName>
    <definedName name="blutwurstleinilein" hidden="1">{"'Verkehr-Personen'!$A$5:$J$26"}</definedName>
    <definedName name="blutwurtst" hidden="1">{"'Verkehr-Personen'!$A$5:$J$26"}</definedName>
    <definedName name="boenisch" hidden="1">{"'Verkehr-Personen'!$A$5:$J$26"}</definedName>
    <definedName name="braun" hidden="1">{"'Verkehr-Personen'!$A$5:$J$26"}</definedName>
    <definedName name="braunäugig" hidden="1">{"'Verkehr-Personen'!$A$5:$J$26"}</definedName>
    <definedName name="braunschwarz" hidden="1">{"'Verkehr-Personen'!$A$5:$J$26"}</definedName>
    <definedName name="brot" hidden="1">{"'Verkehr-Personen'!$A$5:$J$26"}</definedName>
    <definedName name="Bruno" hidden="1">{"'Verkehr-Personen'!$A$5:$J$26"}</definedName>
    <definedName name="brunokommt" hidden="1">{"'Verkehr-Personen'!$A$5:$J$26"}</definedName>
    <definedName name="brunokommtbald" hidden="1">{"'Verkehr-Personen'!$A$5:$J$26"}</definedName>
    <definedName name="brunoossososoososos" hidden="1">{"'Verkehr-Personen'!$A$5:$J$26"}</definedName>
    <definedName name="brustkrebs" hidden="1">{"'Verkehr-Personen'!$A$5:$J$26"}</definedName>
    <definedName name="bsmarckle" hidden="1">{"'Verkehr-Personen'!$A$5:$J$26"}</definedName>
    <definedName name="bycicle" hidden="1">{"'Verkehr-Personen'!$A$5:$J$26"}</definedName>
    <definedName name="callas" hidden="1">{"'Verkehr-Personen'!$A$5:$J$26"}</definedName>
    <definedName name="callasle" hidden="1">{"'Verkehr-Personen'!$A$5:$J$26"}</definedName>
    <definedName name="CCC" localSheetId="1">#REF!</definedName>
    <definedName name="CCC">#REF!</definedName>
    <definedName name="ccccccccccccc" hidden="1">{"'Verkehr-Personen'!$A$5:$J$26"}</definedName>
    <definedName name="cccccccccccccc" hidden="1">{"'Verkehr-Personen'!$A$5:$J$26"}</definedName>
    <definedName name="chen" hidden="1">{"'Verkehr-Personen'!$A$5:$J$26"}</definedName>
    <definedName name="Chris" hidden="1">{"'Verkehr-Personen'!$A$5:$J$26"}</definedName>
    <definedName name="citroen" hidden="1">{"'Verkehr-Personen'!$A$5:$J$26"}</definedName>
    <definedName name="cola" hidden="1">{"'Verkehr-Personen'!$A$5:$J$26"}</definedName>
    <definedName name="coladdd" hidden="1">{"'Verkehr-Personen'!$A$5:$J$26"}</definedName>
    <definedName name="collalslslsls" hidden="1">{"'Verkehr-Personen'!$A$5:$J$26"}</definedName>
    <definedName name="Conny" hidden="1">{"'Verkehr-Personen'!$A$5:$J$26"}</definedName>
    <definedName name="Country">[3]Cover!$G$107</definedName>
    <definedName name="dani" hidden="1">{"'Verkehr-Personen'!$A$5:$J$26"}</definedName>
    <definedName name="daniel" hidden="1">{"'Verkehr-Personen'!$A$5:$J$26"}</definedName>
    <definedName name="darmkrebs" hidden="1">{"'Verkehr-Personen'!$A$5:$J$26"}</definedName>
    <definedName name="dasistzumauswachsen" hidden="1">{"'Verkehr-Personen'!$A$5:$J$26"}</definedName>
    <definedName name="dasitpuppe" hidden="1">{"'Verkehr-Personen'!$A$5:$J$26"}</definedName>
    <definedName name="Daten" localSheetId="1">OFFSET('[2]8-3_2_Abb-Daten'!#REF!,0,0,COUNTA('[2]8-3_2_Abb-Daten'!#REF!),-1)</definedName>
    <definedName name="Daten">OFFSET('[2]8-3_2_Abb-Daten'!#REF!,0,0,COUNTA('[2]8-3_2_Abb-Daten'!#REF!),-1)</definedName>
    <definedName name="Daten_" localSheetId="1">OFFSET('[2]8-3_2_Abb-Daten'!#REF!,0,0,COUNTA('[2]8-3_2_Abb-Daten'!#REF!),-1)</definedName>
    <definedName name="Daten_">OFFSET('[2]8-3_2_Abb-Daten'!#REF!,0,0,COUNTA('[2]8-3_2_Abb-Daten'!#REF!),-1)</definedName>
    <definedName name="Daten01" localSheetId="3">OFFSET('[2]8-1_2_Abb-Daten'!#REF!,0,0,COUNTA('[2]8-1_2_Abb-Daten'!$C$10:$C$15),-1)</definedName>
    <definedName name="Daten01" localSheetId="1">OFFSET('[2]8-1_2_Abb-Daten'!#REF!,0,0,COUNTA('[2]8-1_2_Abb-Daten'!$C$10:$C$15),-1)</definedName>
    <definedName name="Daten01">OFFSET(Daten!$C$11,0,0,COUNTA(Daten!$C$11:$C$25),-1)</definedName>
    <definedName name="Daten02" localSheetId="3">OFFSET('[2]8-1_2_Abb-Daten'!#REF!,0,0,COUNTA('[2]8-1_2_Abb-Daten'!#REF!),-1)</definedName>
    <definedName name="Daten02" localSheetId="1">OFFSET('[2]8-1_2_Abb-Daten'!#REF!,0,0,COUNTA('[2]8-1_2_Abb-Daten'!#REF!),-1)</definedName>
    <definedName name="Daten02">OFFSET(Daten!$D$11,0,0,COUNTA(Daten!$D$11:$D$25),-1)</definedName>
    <definedName name="Daten03" localSheetId="3">OFFSET('[2]8-1_2_Abb-Daten'!#REF!,0,0,COUNTA('[2]8-1_2_Abb-Daten'!#REF!),-1)</definedName>
    <definedName name="Daten03" localSheetId="1">OFFSET('[2]8-1_2_Abb-Daten'!#REF!,0,0,COUNTA('[2]8-1_2_Abb-Daten'!#REF!),-1)</definedName>
    <definedName name="Daten03">OFFSET(Daten!$E$11,0,0,COUNTA(Daten!$E$11:$E$25),-1)</definedName>
    <definedName name="Daten04" localSheetId="3">OFFSET('[2]8-1_2_Abb-Daten'!#REF!,0,0,COUNTA('[2]8-1_2_Abb-Daten'!#REF!),-1)</definedName>
    <definedName name="Daten04" localSheetId="1">OFFSET('[2]8-1_2_Abb-Daten'!#REF!,0,0,COUNTA('[2]8-1_2_Abb-Daten'!#REF!),-1)</definedName>
    <definedName name="Daten04">OFFSET(Daten!$F$11,0,0,COUNTA(Daten!$F$11:$F$25),-1)</definedName>
    <definedName name="Daten05" localSheetId="3">OFFSET('[2]8-1_2_Abb-Daten'!#REF!,0,0,COUNTA('[2]8-1_2_Abb-Daten'!#REF!),-1)</definedName>
    <definedName name="Daten05" localSheetId="1">OFFSET('[2]8-1_2_Abb-Daten'!#REF!,0,0,COUNTA('[2]8-1_2_Abb-Daten'!#REF!),-1)</definedName>
    <definedName name="Daten05">OFFSET(Daten!#REF!,0,0,COUNTA(Daten!#REF!),-1)</definedName>
    <definedName name="Daten06" localSheetId="3">OFFSET('[2]8-1_2_Abb-Daten'!#REF!,0,0,COUNTA('[2]8-1_2_Abb-Daten'!#REF!),-1)</definedName>
    <definedName name="Daten06" localSheetId="1">OFFSET('[2]8-1_2_Abb-Daten'!#REF!,0,0,COUNTA('[2]8-1_2_Abb-Daten'!#REF!),-1)</definedName>
    <definedName name="Daten06">OFFSET(Daten!#REF!,0,0,COUNTA(Daten!#REF!),-1)</definedName>
    <definedName name="Daten07" localSheetId="3">OFFSET('[2]8-1_2_Abb-Daten'!#REF!,0,0,COUNTA('[2]8-1_2_Abb-Daten'!#REF!),-1)</definedName>
    <definedName name="Daten07" localSheetId="1">OFFSET('[2]8-1_2_Abb-Daten'!#REF!,0,0,COUNTA('[2]8-1_2_Abb-Daten'!#REF!),-1)</definedName>
    <definedName name="Daten07">OFFSET(Daten!#REF!,0,0,COUNTA(Daten!#REF!),-1)</definedName>
    <definedName name="Daten08" localSheetId="3">OFFSET('[2]8-1_2_Abb-Daten'!#REF!,0,0,COUNTA('[2]8-1_2_Abb-Daten'!#REF!),-1)</definedName>
    <definedName name="Daten08" localSheetId="1">OFFSET('[2]8-1_2_Abb-Daten'!#REF!,0,0,COUNTA('[2]8-1_2_Abb-Daten'!#REF!),-1)</definedName>
    <definedName name="Daten08">OFFSET(Daten!#REF!,0,0,COUNTA(Daten!#REF!),-1)</definedName>
    <definedName name="Daten09" localSheetId="3">OFFSET('[2]8-1_2_Abb-Daten'!#REF!,0,0,COUNTA('[2]8-1_2_Abb-Daten'!#REF!),-1)</definedName>
    <definedName name="Daten09" localSheetId="1">OFFSET('[2]8-1_2_Abb-Daten'!#REF!,0,0,COUNTA('[2]8-1_2_Abb-Daten'!#REF!),-1)</definedName>
    <definedName name="Daten09">OFFSET(Daten!#REF!,0,0,COUNTA(Daten!#REF!),-1)</definedName>
    <definedName name="Daten10" localSheetId="3">OFFSET('[2]8-1_2_Abb-Daten'!#REF!,0,0,COUNTA('[2]8-1_2_Abb-Daten'!#REF!),-1)</definedName>
    <definedName name="Daten10" localSheetId="1">OFFSET('[2]8-1_2_Abb-Daten'!#REF!,0,0,COUNTA('[2]8-1_2_Abb-Daten'!#REF!),-1)</definedName>
    <definedName name="Daten10">OFFSET(Daten!#REF!,0,0,COUNTA(Daten!#REF!),-1)</definedName>
    <definedName name="dddd" hidden="1">{"'Verkehr-Personen'!$A$5:$J$26"}</definedName>
    <definedName name="dddddddddddddddoof" hidden="1">{"'Verkehr-Personen'!$A$5:$J$26"}</definedName>
    <definedName name="dddddddddddddpeope" hidden="1">{"'Verkehr-Personen'!$A$5:$J$26"}</definedName>
    <definedName name="ddddrrr" hidden="1">{"'Verkehr-Personen'!$A$5:$J$26"}</definedName>
    <definedName name="dddoooooooooood" hidden="1">{"'Verkehr-Personen'!$A$5:$J$26"}</definedName>
    <definedName name="decke" hidden="1">{"'Verkehr-Personen'!$A$5:$J$26"}</definedName>
    <definedName name="deinle" hidden="1">{"'Verkehr-Personen'!$A$5:$J$26"}</definedName>
    <definedName name="deristdoffff" hidden="1">{"'Verkehr-Personen'!$A$5:$J$26"}</definedName>
    <definedName name="dfgd" hidden="1">{"'Verkehr-Personen'!$A$5:$J$26"}</definedName>
    <definedName name="dfsd" hidden="1">{"'Verkehr-Personen'!$A$5:$J$26"}</definedName>
    <definedName name="dick" hidden="1">{"'Verkehr-Personen'!$A$5:$J$26"}</definedName>
    <definedName name="dicklich" hidden="1">{"'Verkehr-Personen'!$A$5:$J$26"}</definedName>
    <definedName name="didididide" hidden="1">{"'Verkehr-Personen'!$A$5:$J$26"}</definedName>
    <definedName name="Dieter" hidden="1">{"'Verkehr-Personen'!$A$5:$J$26"}</definedName>
    <definedName name="diewohnen" hidden="1">{"'Verkehr-Personen'!$A$5:$J$26"}</definedName>
    <definedName name="doch" hidden="1">{"'Verkehr-Personen'!$A$5:$J$26"}</definedName>
    <definedName name="doddddddddddddddddddddd" hidden="1">{"'Verkehr-Personen'!$A$5:$J$26"}</definedName>
    <definedName name="dof" hidden="1">{"'Verkehr-Personen'!$A$5:$J$26"}</definedName>
    <definedName name="dofile" hidden="1">{"'Verkehr-Personen'!$A$5:$J$26"}</definedName>
    <definedName name="dofundbleod" hidden="1">{"'Verkehr-Personen'!$A$5:$J$26"}</definedName>
    <definedName name="dofunddaemlich" hidden="1">{"'Verkehr-Personen'!$A$5:$J$26"}</definedName>
    <definedName name="Dooof" hidden="1">{"'Verkehr-Personen'!$A$5:$J$26"}</definedName>
    <definedName name="dorenhecke" hidden="1">{"'Verkehr-Personen'!$A$5:$J$26"}</definedName>
    <definedName name="dpppppppppppp" hidden="1">{"'Verkehr-Personen'!$A$5:$J$26"}</definedName>
    <definedName name="drehen" hidden="1">{"'Verkehr-Personen'!$A$5:$J$26"}</definedName>
    <definedName name="drrdrtirt" hidden="1">{"'Verkehr-Personen'!$A$5:$J$26"}</definedName>
    <definedName name="drtzfgjh" hidden="1">{"'Verkehr-Personen'!$A$5:$J$26"}</definedName>
    <definedName name="_xlnm.Print_Area" localSheetId="3">Diagramm!$A$1:$P$22</definedName>
    <definedName name="_xlnm.Print_Area" localSheetId="1">'Tabelle Vorschlag'!#REF!</definedName>
    <definedName name="dummundbloed" hidden="1">{"'Verkehr-Personen'!$A$5:$J$26"}</definedName>
    <definedName name="dunkelrot" hidden="1">{"'Verkehr-Personen'!$A$5:$J$26"}</definedName>
    <definedName name="dunkelrotbraun" hidden="1">{"'Verkehr-Personen'!$A$5:$J$26"}</definedName>
    <definedName name="dunkelrotglelb" hidden="1">{"'Verkehr-Personen'!$A$5:$J$26"}</definedName>
    <definedName name="dyx" hidden="1">{"'Verkehr-Personen'!$A$5:$J$26"}</definedName>
    <definedName name="EaD86gHe" localSheetId="1">OFFSET('[2]8-1_2_Abb-Daten'!#REF!,0,0,COUNTA('[2]8-1_2_Abb-Daten'!#REF!),-1)</definedName>
    <definedName name="EaD86gHe">OFFSET('[2]8-1_2_Abb-Daten'!#REF!,0,0,COUNTA('[2]8-1_2_Abb-Daten'!#REF!),-1)</definedName>
    <definedName name="Edith" hidden="1">{"'Verkehr-Personen'!$A$5:$J$26"}</definedName>
    <definedName name="eeeeeeeeeee" hidden="1">{"'Verkehr-Personen'!$A$5:$J$26"}</definedName>
    <definedName name="EF_coal" localSheetId="1">#REF!</definedName>
    <definedName name="EF_coal">#REF!</definedName>
    <definedName name="EF_district_heating" localSheetId="1">#REF!</definedName>
    <definedName name="EF_district_heating">#REF!</definedName>
    <definedName name="EF_light_oil" localSheetId="1">#REF!</definedName>
    <definedName name="EF_light_oil">#REF!</definedName>
    <definedName name="EF_natural_gas" localSheetId="1">#REF!</definedName>
    <definedName name="EF_natural_gas">#REF!</definedName>
    <definedName name="eff">'[4]costs - data'!$B$18</definedName>
    <definedName name="efrzfrz" hidden="1">{"'Verkehr-Personen'!$A$5:$J$26"}</definedName>
    <definedName name="egdf" hidden="1">{"'Verkehr-Personen'!$A$5:$J$26"}</definedName>
    <definedName name="egfd" hidden="1">{"'Verkehr-Personen'!$A$5:$J$26"}</definedName>
    <definedName name="einkauf" hidden="1">{"'Verkehr-Personen'!$A$5:$J$26"}</definedName>
    <definedName name="einkaufen" hidden="1">{"'Verkehr-Personen'!$A$5:$J$26"}</definedName>
    <definedName name="elsasser" hidden="1">{"'Verkehr-Personen'!$A$5:$J$26"}</definedName>
    <definedName name="embolie" hidden="1">{"'Verkehr-Personen'!$A$5:$J$26"}</definedName>
    <definedName name="enelbert" hidden="1">{"'Verkehr-Personen'!$A$5:$J$26"}</definedName>
    <definedName name="Eng">[3]Cover!$G$111</definedName>
    <definedName name="erdfb" hidden="1">{"'Verkehr-Personen'!$A$5:$J$26"}</definedName>
    <definedName name="erdfbxc" hidden="1">{"'Verkehr-Personen'!$A$5:$J$26"}</definedName>
    <definedName name="erdxc" hidden="1">{"'Verkehr-Personen'!$A$5:$J$26"}</definedName>
    <definedName name="ERG" hidden="1">{"'Verkehr-Personen'!$A$5:$J$26"}</definedName>
    <definedName name="ernte" hidden="1">{"'Verkehr-Personen'!$A$5:$J$26"}</definedName>
    <definedName name="esdf" hidden="1">{"'Verkehr-Personen'!$A$5:$J$26"}</definedName>
    <definedName name="esele" hidden="1">{"'Verkehr-Personen'!$A$5:$J$26"}</definedName>
    <definedName name="esreicht" hidden="1">{"'Verkehr-Personen'!$A$5:$J$26"}</definedName>
    <definedName name="esreichtle" hidden="1">{"'Verkehr-Personen'!$A$5:$J$26"}</definedName>
    <definedName name="esreichtwirklich" hidden="1">{"'Verkehr-Personen'!$A$5:$J$26"}</definedName>
    <definedName name="esreichtwirklichun" hidden="1">{"'Verkehr-Personen'!$A$5:$J$26"}</definedName>
    <definedName name="esreichtwirklllll" hidden="1">{"'Verkehr-Personen'!$A$5:$J$26"}</definedName>
    <definedName name="esreichwirkli" hidden="1">{"'Verkehr-Personen'!$A$5:$J$26"}</definedName>
    <definedName name="etfg" hidden="1">{"'Verkehr-Personen'!$A$5:$J$26"}</definedName>
    <definedName name="ewsd" hidden="1">{"'Verkehr-Personen'!$A$5:$J$26"}</definedName>
    <definedName name="ewsdxc" hidden="1">{"'Verkehr-Personen'!$A$5:$J$26"}</definedName>
    <definedName name="ewsgdxvc" hidden="1">{"'Verkehr-Personen'!$A$5:$J$26"}</definedName>
    <definedName name="farttten" hidden="1">{"'Verkehr-Personen'!$A$5:$J$26"}</definedName>
    <definedName name="fcg" hidden="1">{"'Verkehr-Personen'!$A$5:$J$26"}</definedName>
    <definedName name="fehlerhaft" hidden="1">{"'Verkehr-Personen'!$A$5:$J$26"}</definedName>
    <definedName name="fenster" hidden="1">{"'Verkehr-Personen'!$A$5:$J$26"}</definedName>
    <definedName name="fensterle" hidden="1">{"'Verkehr-Personen'!$A$5:$J$26"}</definedName>
    <definedName name="fernsehen" hidden="1">{"'Verkehr-Personen'!$A$5:$J$26"}</definedName>
    <definedName name="ferro" hidden="1">{"'Verkehr-Personen'!$A$5:$J$26"}</definedName>
    <definedName name="fesr" hidden="1">{"'Verkehr-Personen'!$A$5:$J$26"}</definedName>
    <definedName name="fettte" hidden="1">{"'Verkehr-Personen'!$A$5:$J$26"}</definedName>
    <definedName name="fffdf" hidden="1">{"'Verkehr-Personen'!$A$5:$J$26"}</definedName>
    <definedName name="ffffle" hidden="1">{"'Verkehr-Personen'!$A$5:$J$26"}</definedName>
    <definedName name="FirstColHidSheet_TS02" localSheetId="1">#REF!</definedName>
    <definedName name="FirstColHidSheet_TS02">#REF!</definedName>
    <definedName name="fliegerle" hidden="1">{"'Verkehr-Personen'!$A$5:$J$26"}</definedName>
    <definedName name="flugzeug" hidden="1">{"'Verkehr-Personen'!$A$5:$J$26"}</definedName>
    <definedName name="forst" hidden="1">{"'Verkehr-Personen'!$A$5:$J$26"}</definedName>
    <definedName name="foto" hidden="1">{"'Verkehr-Personen'!$A$5:$J$26"}</definedName>
    <definedName name="franken" hidden="1">{"'Verkehr-Personen'!$A$5:$J$26"}</definedName>
    <definedName name="Franz" hidden="1">{"'Verkehr-Personen'!$A$5:$J$26"}</definedName>
    <definedName name="franzle" hidden="1">{"'Verkehr-Personen'!$A$5:$J$26"}</definedName>
    <definedName name="fraugraefin" hidden="1">{"'Verkehr-Personen'!$A$5:$J$26"}</definedName>
    <definedName name="friederich" hidden="1">{"'Verkehr-Personen'!$A$5:$J$26"}</definedName>
    <definedName name="Fritz" hidden="1">{"'Verkehr-Personen'!$A$5:$J$26"}</definedName>
    <definedName name="fruehling" hidden="1">{"'Verkehr-Personen'!$A$5:$J$26"}</definedName>
    <definedName name="fruheherbst" hidden="1">{"'Verkehr-Personen'!$A$5:$J$26"}</definedName>
    <definedName name="fuehlen" hidden="1">{"'Verkehr-Personen'!$A$5:$J$26"}</definedName>
    <definedName name="fuesse" hidden="1">{"'Verkehr-Personen'!$A$5:$J$26"}</definedName>
    <definedName name="gabriele" hidden="1">{"'Verkehr-Personen'!$A$5:$J$26"}</definedName>
    <definedName name="gabrieleferro" hidden="1">{"'Verkehr-Personen'!$A$5:$J$26"}</definedName>
    <definedName name="garbrudldldld" hidden="1">{"'Verkehr-Personen'!$A$5:$J$26"}</definedName>
    <definedName name="garbruek" hidden="1">{"'Verkehr-Personen'!$A$5:$J$26"}</definedName>
    <definedName name="gegeloiej" hidden="1">{"'Verkehr-Personen'!$A$5:$J$26"}</definedName>
    <definedName name="gelb" hidden="1">{"'Verkehr-Personen'!$A$5:$J$26"}</definedName>
    <definedName name="gelbswusurstt" hidden="1">{"'Verkehr-Personen'!$A$5:$J$26"}</definedName>
    <definedName name="gelbwurtst" hidden="1">{"'Verkehr-Personen'!$A$5:$J$26"}</definedName>
    <definedName name="gemuetttttllelele" hidden="1">{"'Verkehr-Personen'!$A$5:$J$26"}</definedName>
    <definedName name="gemutleie" hidden="1">{"'Verkehr-Personen'!$A$5:$J$26"}</definedName>
    <definedName name="gemutlicheeeeeee" hidden="1">{"'Verkehr-Personen'!$A$5:$J$26"}</definedName>
    <definedName name="germane" hidden="1">{"'Verkehr-Personen'!$A$5:$J$26"}</definedName>
    <definedName name="germanen" hidden="1">{"'Verkehr-Personen'!$A$5:$J$26"}</definedName>
    <definedName name="gescheidle" hidden="1">{"'Verkehr-Personen'!$A$5:$J$26"}</definedName>
    <definedName name="geschichtle" hidden="1">{"'Verkehr-Personen'!$A$5:$J$26"}</definedName>
    <definedName name="gestreift" hidden="1">{"'Verkehr-Personen'!$A$5:$J$26"}</definedName>
    <definedName name="Geweiter" hidden="1">{"'Verkehr-Personen'!$A$5:$J$26"}</definedName>
    <definedName name="gewitter" hidden="1">{"'Verkehr-Personen'!$A$5:$J$26"}</definedName>
    <definedName name="gges" hidden="1">{"'Verkehr-Personen'!$A$5:$J$26"}</definedName>
    <definedName name="glems" hidden="1">{"'Verkehr-Personen'!$A$5:$J$26"}</definedName>
    <definedName name="glemsle" hidden="1">{"'Verkehr-Personen'!$A$5:$J$26"}</definedName>
    <definedName name="glockenblume" hidden="1">{"'Verkehr-Personen'!$A$5:$J$26"}</definedName>
    <definedName name="glotzen" hidden="1">{"'Verkehr-Personen'!$A$5:$J$26"}</definedName>
    <definedName name="goethe" hidden="1">{"'Verkehr-Personen'!$A$5:$J$26"}</definedName>
    <definedName name="goethele" hidden="1">{"'Verkehr-Personen'!$A$5:$J$26"}</definedName>
    <definedName name="gotthardle" hidden="1">{"'Verkehr-Personen'!$A$5:$J$26"}</definedName>
    <definedName name="graf" hidden="1">{"'Verkehr-Personen'!$A$5:$J$26"}</definedName>
    <definedName name="grafle" hidden="1">{"'Verkehr-Personen'!$A$5:$J$26"}</definedName>
    <definedName name="grauaugigig" hidden="1">{"'Verkehr-Personen'!$A$5:$J$26"}</definedName>
    <definedName name="griechen" hidden="1">{"'Verkehr-Personen'!$A$5:$J$26"}</definedName>
    <definedName name="griecheneee" hidden="1">{"'Verkehr-Personen'!$A$5:$J$26"}</definedName>
    <definedName name="griechenland" hidden="1">{"'Verkehr-Personen'!$A$5:$J$26"}</definedName>
    <definedName name="griechenlandddddddd" hidden="1">{"'Verkehr-Personen'!$A$5:$J$26"}</definedName>
    <definedName name="griechenlllsop" hidden="1">{"'Verkehr-Personen'!$A$5:$J$26"}</definedName>
    <definedName name="griechenrr" hidden="1">{"'Verkehr-Personen'!$A$5:$J$26"}</definedName>
    <definedName name="grieckk" hidden="1">{"'Verkehr-Personen'!$A$5:$J$26"}</definedName>
    <definedName name="griessss" hidden="1">{"'Verkehr-Personen'!$A$5:$J$26"}</definedName>
    <definedName name="grocjemöamd" hidden="1">{"'Verkehr-Personen'!$A$5:$J$26"}</definedName>
    <definedName name="grotagnda" hidden="1">{"'Verkehr-Personen'!$A$5:$J$26"}</definedName>
    <definedName name="gruen" hidden="1">{"'Verkehr-Personen'!$A$5:$J$26"}</definedName>
    <definedName name="gruenaegui" hidden="1">{"'Verkehr-Personen'!$A$5:$J$26"}</definedName>
    <definedName name="grunblau" hidden="1">{"'Verkehr-Personen'!$A$5:$J$26"}</definedName>
    <definedName name="gruneweiss" hidden="1">{"'Verkehr-Personen'!$A$5:$J$26"}</definedName>
    <definedName name="grungelb" hidden="1">{"'Verkehr-Personen'!$A$5:$J$26"}</definedName>
    <definedName name="gtvbjk" hidden="1">{"'Verkehr-Personen'!$A$5:$J$26"}</definedName>
    <definedName name="guetle" hidden="1">{"'Verkehr-Personen'!$A$5:$J$26"}</definedName>
    <definedName name="gut" hidden="1">{"'Verkehr-Personen'!$A$5:$J$26"}</definedName>
    <definedName name="gutle" hidden="1">{"'Verkehr-Personen'!$A$5:$J$26"}</definedName>
    <definedName name="habs" hidden="1">{"'Verkehr-Personen'!$A$5:$J$26"}</definedName>
    <definedName name="habsburg" hidden="1">{"'Verkehr-Personen'!$A$5:$J$26"}</definedName>
    <definedName name="haeberle" hidden="1">{"'Verkehr-Personen'!$A$5:$J$26"}</definedName>
    <definedName name="hanna" hidden="1">{"'Verkehr-Personen'!$A$5:$J$26"}</definedName>
    <definedName name="hannele" hidden="1">{"'Verkehr-Personen'!$A$5:$J$26"}</definedName>
    <definedName name="haufle" hidden="1">{"'Verkehr-Personen'!$A$5:$J$26"}</definedName>
    <definedName name="hausle" hidden="1">{"'Verkehr-Personen'!$A$5:$J$26"}</definedName>
    <definedName name="hausleleinielein" hidden="1">{"'Verkehr-Personen'!$A$5:$J$26"}</definedName>
    <definedName name="hautkrebs" hidden="1">{"'Verkehr-Personen'!$A$5:$J$26"}</definedName>
    <definedName name="heckenle" hidden="1">{"'Verkehr-Personen'!$A$5:$J$26"}</definedName>
    <definedName name="heia" hidden="1">{"'Verkehr-Personen'!$A$5:$J$26"}</definedName>
    <definedName name="heinrich" hidden="1">{"'Verkehr-Personen'!$A$5:$J$26"}</definedName>
    <definedName name="heldelfingen" hidden="1">{"'Verkehr-Personen'!$A$5:$J$26"}</definedName>
    <definedName name="hemmingway" hidden="1">{"'Verkehr-Personen'!$A$5:$J$26"}</definedName>
    <definedName name="herbst" hidden="1">{"'Verkehr-Personen'!$A$5:$J$26"}</definedName>
    <definedName name="herzkrebs" hidden="1">{"'Verkehr-Personen'!$A$5:$J$26"}</definedName>
    <definedName name="herzlogle" hidden="1">{"'Verkehr-Personen'!$A$5:$J$26"}</definedName>
    <definedName name="herzog" hidden="1">{"'Verkehr-Personen'!$A$5:$J$26"}</definedName>
    <definedName name="heumaden" hidden="1">{"'Verkehr-Personen'!$A$5:$J$26"}</definedName>
    <definedName name="heunenenen" hidden="1">{"'Verkehr-Personen'!$A$5:$J$26"}</definedName>
    <definedName name="hg" hidden="1">{"'Verkehr-Personen'!$A$5:$J$26"}</definedName>
    <definedName name="HH">'[2]Arbeitstabelle 17-6'!$A$48:$X$57</definedName>
    <definedName name="HH_Auswahl" localSheetId="1">#REF!</definedName>
    <definedName name="HH_Auswahl">#REF!</definedName>
    <definedName name="HH_Bezugsdaten" localSheetId="1">#REF!</definedName>
    <definedName name="HH_Bezugsdaten">#REF!</definedName>
    <definedName name="HH_Elektrogeräte_Art" localSheetId="1">#REF!</definedName>
    <definedName name="HH_Elektrogeräte_Art">#REF!</definedName>
    <definedName name="HH_Elektrogeräte_Auswahl" localSheetId="1">#REF!</definedName>
    <definedName name="HH_Elektrogeräte_Auswahl">#REF!</definedName>
    <definedName name="HH_Endenergieverbrauch_Anwendungszweck" localSheetId="1">#REF!</definedName>
    <definedName name="HH_Endenergieverbrauch_Anwendungszweck">#REF!</definedName>
    <definedName name="HH_Endenergieverbrauch_Brennstoff" localSheetId="1">#REF!</definedName>
    <definedName name="HH_Endenergieverbrauch_Brennstoff">#REF!</definedName>
    <definedName name="hhhhhhhhhhh" hidden="1">{"'Verkehr-Personen'!$A$5:$J$26"}</definedName>
    <definedName name="himmel" hidden="1">{"'Verkehr-Personen'!$A$5:$J$26"}</definedName>
    <definedName name="hintern" hidden="1">{"'Verkehr-Personen'!$A$5:$J$26"}</definedName>
    <definedName name="hirsche" hidden="1">{"'Verkehr-Personen'!$A$5:$J$26"}</definedName>
    <definedName name="hl" hidden="1">{"'Verkehr-Personen'!$A$5:$J$26"}</definedName>
    <definedName name="hocker" hidden="1">{"'Verkehr-Personen'!$A$5:$J$26"}</definedName>
    <definedName name="hoclkerll" hidden="1">{"'Verkehr-Personen'!$A$5:$J$26"}</definedName>
    <definedName name="hoeren" hidden="1">{"'Verkehr-Personen'!$A$5:$J$26"}</definedName>
    <definedName name="hohen" hidden="1">{"'Verkehr-Personen'!$A$5:$J$26"}</definedName>
    <definedName name="hohenzoll" hidden="1">{"'Verkehr-Personen'!$A$5:$J$26"}</definedName>
    <definedName name="hohenzollern" hidden="1">{"'Verkehr-Personen'!$A$5:$J$26"}</definedName>
    <definedName name="ht" hidden="1">{"'Verkehr-Personen'!$A$5:$J$26"}</definedName>
    <definedName name="HTML_CodePage" hidden="1">1252</definedName>
    <definedName name="HTML_Control" hidden="1">{"'Verkehr-Personen'!$A$5:$J$26"}</definedName>
    <definedName name="HTML_Description" hidden="1">""</definedName>
    <definedName name="HTML_Email" hidden="1">""</definedName>
    <definedName name="HTML_Header" hidden="1">"Verkehr-Personen"</definedName>
    <definedName name="HTML_LastUpdate" hidden="1">"08-11-00"</definedName>
    <definedName name="HTML_LineAfter" hidden="1">FALSE</definedName>
    <definedName name="HTML_LineBefore" hidden="1">FALSE</definedName>
    <definedName name="HTML_Name" hidden="1">"Uwe R. Fritsche"</definedName>
    <definedName name="HTML_OBDlg2" hidden="1">TRUE</definedName>
    <definedName name="HTML_OBDlg4" hidden="1">TRUE</definedName>
    <definedName name="HTML_OS" hidden="1">0</definedName>
    <definedName name="HTML_PathFile" hidden="1">"D:\Archiv\G4-results Verkehr-P.htm"</definedName>
    <definedName name="HTML_Title" hidden="1">"G4-ergebnisse"</definedName>
    <definedName name="hubschraubern" hidden="1">{"'Verkehr-Personen'!$A$5:$J$26"}</definedName>
    <definedName name="huehnle" hidden="1">{"'Verkehr-Personen'!$A$5:$J$26"}</definedName>
    <definedName name="huendle" hidden="1">{"'Verkehr-Personen'!$A$5:$J$26"}</definedName>
    <definedName name="humbolde" hidden="1">{"'Verkehr-Personen'!$A$5:$J$26"}</definedName>
    <definedName name="hund" hidden="1">{"'Verkehr-Personen'!$A$5:$J$26"}</definedName>
    <definedName name="hundle" hidden="1">{"'Verkehr-Personen'!$A$5:$J$26"}</definedName>
    <definedName name="hunnen" hidden="1">{"'Verkehr-Personen'!$A$5:$J$26"}</definedName>
    <definedName name="i" hidden="1">{"'Verkehr-Personen'!$A$5:$J$26"}</definedName>
    <definedName name="icheerdverrueckt" hidden="1">{"'Verkehr-Personen'!$A$5:$J$26"}</definedName>
    <definedName name="ichhabedieschnauzevoll" hidden="1">{"'Verkehr-Personen'!$A$5:$J$26"}</definedName>
    <definedName name="ichwillnichtmehr" hidden="1">{"'Verkehr-Personen'!$A$5:$J$26"}</definedName>
    <definedName name="igitt" hidden="1">{"'Verkehr-Personen'!$A$5:$J$26"}</definedName>
    <definedName name="ihrle" hidden="1">{"'Verkehr-Personen'!$A$5:$J$26"}</definedName>
    <definedName name="iii" hidden="1">{"'Verkehr-Personen'!$A$5:$J$26"}</definedName>
    <definedName name="iiihgz" hidden="1">{"'Verkehr-Personen'!$A$5:$J$26"}</definedName>
    <definedName name="iiiii" hidden="1">{"'Verkehr-Personen'!$A$5:$J$26"}</definedName>
    <definedName name="iiiiiiiiiiiiiiiiiiii" hidden="1">{"'Verkehr-Personen'!$A$5:$J$26"}</definedName>
    <definedName name="iiiiiiiiiiiiiiiiiiiiiiiiiii" hidden="1">{"'Verkehr-Personen'!$A$5:$J$26"}</definedName>
    <definedName name="ilkm" hidden="1">{"'Verkehr-Personen'!$A$5:$J$26"}</definedName>
    <definedName name="Ilse" hidden="1">{"'Verkehr-Personen'!$A$5:$J$26"}</definedName>
    <definedName name="ioutt" hidden="1">{"'Verkehr-Personen'!$A$5:$J$26"}</definedName>
    <definedName name="irhle" hidden="1">{"'Verkehr-Personen'!$A$5:$J$26"}</definedName>
    <definedName name="irm" hidden="1">{"'Verkehr-Personen'!$A$5:$J$26"}</definedName>
    <definedName name="italien" hidden="1">{"'Verkehr-Personen'!$A$5:$J$26"}</definedName>
    <definedName name="itititi" hidden="1">{"'Verkehr-Personen'!$A$5:$J$26"}</definedName>
    <definedName name="itititititi" hidden="1">{"'Verkehr-Personen'!$A$5:$J$26"}</definedName>
    <definedName name="iuzt" hidden="1">{"'Verkehr-Personen'!$A$5:$J$26"}</definedName>
    <definedName name="iuztrmnbvc" hidden="1">{"'Verkehr-Personen'!$A$5:$J$26"}</definedName>
    <definedName name="izrew" hidden="1">{"'Verkehr-Personen'!$A$5:$J$26"}</definedName>
    <definedName name="Ja_Nein" localSheetId="1">#REF!</definedName>
    <definedName name="Ja_Nein">#REF!</definedName>
    <definedName name="Jahre" localSheetId="1">#REF!</definedName>
    <definedName name="Jahre">#REF!</definedName>
    <definedName name="jakobus" hidden="1">{"'Verkehr-Personen'!$A$5:$J$26"}</definedName>
    <definedName name="Jantzer" hidden="1">{"'Verkehr-Personen'!$A$5:$J$26"}</definedName>
    <definedName name="jaohann" hidden="1">{"'Verkehr-Personen'!$A$5:$J$26"}</definedName>
    <definedName name="jesusle" hidden="1">{"'Verkehr-Personen'!$A$5:$J$26"}</definedName>
    <definedName name="jeztnicht" hidden="1">{"'Verkehr-Personen'!$A$5:$J$26"}</definedName>
    <definedName name="jghgkri" hidden="1">{"'Verkehr-Personen'!$A$5:$J$26"}</definedName>
    <definedName name="jghz" hidden="1">{"'Verkehr-Personen'!$A$5:$J$26"}</definedName>
    <definedName name="jjsaöjas" hidden="1">{"'Verkehr-Personen'!$A$5:$J$26"}</definedName>
    <definedName name="joachim" hidden="1">{"'Verkehr-Personen'!$A$5:$J$26"}</definedName>
    <definedName name="Joha" hidden="1">{"'Verkehr-Personen'!$A$5:$J$26"}</definedName>
    <definedName name="johanna" hidden="1">{"'Verkehr-Personen'!$A$5:$J$26"}</definedName>
    <definedName name="johannabett" hidden="1">{"'Verkehr-Personen'!$A$5:$J$26"}</definedName>
    <definedName name="johannd" hidden="1">{"'Verkehr-Personen'!$A$5:$J$26"}</definedName>
    <definedName name="johannnnnna" hidden="1">{"'Verkehr-Personen'!$A$5:$J$26"}</definedName>
    <definedName name="johnannawie" hidden="1">{"'Verkehr-Personen'!$A$5:$J$26"}</definedName>
    <definedName name="Josef" hidden="1">{"'Verkehr-Personen'!$A$5:$J$26"}</definedName>
    <definedName name="josefle" hidden="1">{"'Verkehr-Personen'!$A$5:$J$26"}</definedName>
    <definedName name="jqes" hidden="1">{"'Verkehr-Personen'!$A$5:$J$26"}</definedName>
    <definedName name="jublen" hidden="1">{"'Verkehr-Personen'!$A$5:$J$26"}</definedName>
    <definedName name="judas" hidden="1">{"'Verkehr-Personen'!$A$5:$J$26"}</definedName>
    <definedName name="Juergen" hidden="1">{"'Verkehr-Personen'!$A$5:$J$26"}</definedName>
    <definedName name="JUpp" hidden="1">{"'Verkehr-Personen'!$A$5:$J$26"}</definedName>
    <definedName name="kaetzle" hidden="1">{"'Verkehr-Personen'!$A$5:$J$26"}</definedName>
    <definedName name="kaiser" hidden="1">{"'Verkehr-Personen'!$A$5:$J$26"}</definedName>
    <definedName name="kaiserlel" hidden="1">{"'Verkehr-Personen'!$A$5:$J$26"}</definedName>
    <definedName name="kaopfab" hidden="1">{"'Verkehr-Personen'!$A$5:$J$26"}</definedName>
    <definedName name="kariert" hidden="1">{"'Verkehr-Personen'!$A$5:$J$26"}</definedName>
    <definedName name="karl" hidden="1">{"'Verkehr-Personen'!$A$5:$J$26"}</definedName>
    <definedName name="kartoeffel" hidden="1">{"'Verkehr-Personen'!$A$5:$J$26"}</definedName>
    <definedName name="kartoffel" hidden="1">{"'Verkehr-Personen'!$A$5:$J$26"}</definedName>
    <definedName name="kddkkdk" hidden="1">{"'Verkehr-Personen'!$A$5:$J$26"}</definedName>
    <definedName name="kdues" hidden="1">{"'Verkehr-Personen'!$A$5:$J$26"}</definedName>
    <definedName name="kegeln" hidden="1">{"'Verkehr-Personen'!$A$5:$J$26"}</definedName>
    <definedName name="keindle" hidden="1">{"'Verkehr-Personen'!$A$5:$J$26"}</definedName>
    <definedName name="kelten" hidden="1">{"'Verkehr-Personen'!$A$5:$J$26"}</definedName>
    <definedName name="Kerl" hidden="1">{"'Verkehr-Personen'!$A$5:$J$26"}</definedName>
    <definedName name="kersch" hidden="1">{"'Verkehr-Personen'!$A$5:$J$26"}</definedName>
    <definedName name="khgkhkh" hidden="1">{"'Verkehr-Personen'!$A$5:$J$26"}</definedName>
    <definedName name="kind" hidden="1">{"'Verkehr-Personen'!$A$5:$J$26"}</definedName>
    <definedName name="kindeinchen" hidden="1">{"'Verkehr-Personen'!$A$5:$J$26"}</definedName>
    <definedName name="kindle" hidden="1">{"'Verkehr-Personen'!$A$5:$J$26"}</definedName>
    <definedName name="kindleinchen" hidden="1">{"'Verkehr-Personen'!$A$5:$J$26"}</definedName>
    <definedName name="kirstin" hidden="1">{"'Verkehr-Personen'!$A$5:$J$26"}</definedName>
    <definedName name="kirte" hidden="1">{"'Verkehr-Personen'!$A$5:$J$26"}</definedName>
    <definedName name="kjkjkj" hidden="1">{"'Verkehr-Personen'!$A$5:$J$26"}</definedName>
    <definedName name="kjkjkjkgg" hidden="1">{"'Verkehr-Personen'!$A$5:$J$26"}</definedName>
    <definedName name="kjkjkjkjkjjj" hidden="1">{"'Verkehr-Personen'!$A$5:$J$26"}</definedName>
    <definedName name="kjkjuiz" hidden="1">{"'Verkehr-Personen'!$A$5:$J$26"}</definedName>
    <definedName name="kjkzoew" hidden="1">{"'Verkehr-Personen'!$A$5:$J$26"}</definedName>
    <definedName name="kk" hidden="1">{"'Verkehr-Personen'!$A$5:$J$26"}</definedName>
    <definedName name="kkk" hidden="1">{"'Verkehr-Personen'!$A$5:$J$26"}</definedName>
    <definedName name="kkkkk" hidden="1">{"'Verkehr-Personen'!$A$5:$J$26"}</definedName>
    <definedName name="kköüöü" hidden="1">{"'Verkehr-Personen'!$A$5:$J$26"}</definedName>
    <definedName name="klau" hidden="1">{"'Verkehr-Personen'!$A$5:$J$26"}</definedName>
    <definedName name="Klaus" hidden="1">{"'Verkehr-Personen'!$A$5:$J$26"}</definedName>
    <definedName name="Klauspeter" hidden="1">{"'Verkehr-Personen'!$A$5:$J$26"}</definedName>
    <definedName name="kleid" hidden="1">{"'Verkehr-Personen'!$A$5:$J$26"}</definedName>
    <definedName name="kleinundblond" hidden="1">{"'Verkehr-Personen'!$A$5:$J$26"}</definedName>
    <definedName name="klkj" hidden="1">{"'Verkehr-Personen'!$A$5:$J$26"}</definedName>
    <definedName name="koenig" hidden="1">{"'Verkehr-Personen'!$A$5:$J$26"}</definedName>
    <definedName name="koersch" hidden="1">{"'Verkehr-Personen'!$A$5:$J$26"}</definedName>
    <definedName name="komputerle" hidden="1">{"'Verkehr-Personen'!$A$5:$J$26"}</definedName>
    <definedName name="kopf" hidden="1">{"'Verkehr-Personen'!$A$5:$J$26"}</definedName>
    <definedName name="kopfab" hidden="1">{"'Verkehr-Personen'!$A$5:$J$26"}</definedName>
    <definedName name="kopff" hidden="1">{"'Verkehr-Personen'!$A$5:$J$26"}</definedName>
    <definedName name="kopfffab" hidden="1">{"'Verkehr-Personen'!$A$5:$J$26"}</definedName>
    <definedName name="krach" hidden="1">{"'Verkehr-Personen'!$A$5:$J$26"}</definedName>
    <definedName name="kraut" hidden="1">{"'Verkehr-Personen'!$A$5:$J$26"}</definedName>
    <definedName name="krebse" hidden="1">{"'Verkehr-Personen'!$A$5:$J$26"}</definedName>
    <definedName name="krippenle" hidden="1">{"'Verkehr-Personen'!$A$5:$J$26"}</definedName>
    <definedName name="Kudret" hidden="1">{"'Verkehr-Personen'!$A$5:$J$26"}</definedName>
    <definedName name="kuhftap" hidden="1">{"'Verkehr-Personen'!$A$5:$J$26"}</definedName>
    <definedName name="kuhfu" hidden="1">{"'Verkehr-Personen'!$A$5:$J$26"}</definedName>
    <definedName name="kumpf" hidden="1">{"'Verkehr-Personen'!$A$5:$J$26"}</definedName>
    <definedName name="kunsterle" hidden="1">{"'Verkehr-Personen'!$A$5:$J$26"}</definedName>
    <definedName name="kusnnsopz" hidden="1">{"'Verkehr-Personen'!$A$5:$J$26"}</definedName>
    <definedName name="laendle" hidden="1">{"'Verkehr-Personen'!$A$5:$J$26"}</definedName>
    <definedName name="laödl" hidden="1">{"'Verkehr-Personen'!$A$5:$J$26"}</definedName>
    <definedName name="laufen" hidden="1">{"'Verkehr-Personen'!$A$5:$J$26"}</definedName>
    <definedName name="leon" hidden="1">{"'Verkehr-Personen'!$A$5:$J$26"}</definedName>
    <definedName name="leonie" hidden="1">{"'Verkehr-Personen'!$A$5:$J$26"}</definedName>
    <definedName name="lesen" hidden="1">{"'Verkehr-Personen'!$A$5:$J$26"}</definedName>
    <definedName name="leten" hidden="1">{"'Verkehr-Personen'!$A$5:$J$26"}</definedName>
    <definedName name="liebeleute" hidden="1">{"'Verkehr-Personen'!$A$5:$J$26"}</definedName>
    <definedName name="liederlich" hidden="1">{"'Verkehr-Personen'!$A$5:$J$26"}</definedName>
    <definedName name="liste" hidden="1">{"'Verkehr-Personen'!$A$5:$J$26"}</definedName>
    <definedName name="listennn" hidden="1">{"'Verkehr-Personen'!$A$5:$J$26"}</definedName>
    <definedName name="llflfl" hidden="1">{"'Verkehr-Personen'!$A$5:$J$26"}</definedName>
    <definedName name="llllll" hidden="1">{"'Verkehr-Personen'!$A$5:$J$26"}</definedName>
    <definedName name="llllllllll" hidden="1">{"'Verkehr-Personen'!$A$5:$J$26"}</definedName>
    <definedName name="lllllllllllllll" hidden="1">{"'Verkehr-Personen'!$A$5:$J$26"}</definedName>
    <definedName name="loeten" hidden="1">{"'Verkehr-Personen'!$A$5:$J$26"}</definedName>
    <definedName name="louise" hidden="1">{"'Verkehr-Personen'!$A$5:$J$26"}</definedName>
    <definedName name="luftroehrenkrebs" hidden="1">{"'Verkehr-Personen'!$A$5:$J$26"}</definedName>
    <definedName name="lungen" hidden="1">{"'Verkehr-Personen'!$A$5:$J$26"}</definedName>
    <definedName name="lungenkrebs" hidden="1">{"'Verkehr-Personen'!$A$5:$J$26"}</definedName>
    <definedName name="lungentzuendung" hidden="1">{"'Verkehr-Personen'!$A$5:$J$26"}</definedName>
    <definedName name="macle" hidden="1">{"'Verkehr-Personen'!$A$5:$J$26"}</definedName>
    <definedName name="magenkrebs" hidden="1">{"'Verkehr-Personen'!$A$5:$J$26"}</definedName>
    <definedName name="margot" hidden="1">{"'Verkehr-Personen'!$A$5:$J$26"}</definedName>
    <definedName name="maria" hidden="1">{"'Verkehr-Personen'!$A$5:$J$26"}</definedName>
    <definedName name="mariacallas" hidden="1">{"'Verkehr-Personen'!$A$5:$J$26"}</definedName>
    <definedName name="mariale" hidden="1">{"'Verkehr-Personen'!$A$5:$J$26"}</definedName>
    <definedName name="Marie" hidden="1">{"'Verkehr-Personen'!$A$5:$J$26"}</definedName>
    <definedName name="mariechen" hidden="1">{"'Verkehr-Personen'!$A$5:$J$26"}</definedName>
    <definedName name="mark" hidden="1">{"'Verkehr-Personen'!$A$5:$J$26"}</definedName>
    <definedName name="markreber" hidden="1">{"'Verkehr-Personen'!$A$5:$J$26"}</definedName>
    <definedName name="mary" hidden="1">{"'Verkehr-Personen'!$A$5:$J$26"}</definedName>
    <definedName name="maryreberle" hidden="1">{"'Verkehr-Personen'!$A$5:$J$26"}</definedName>
    <definedName name="maximilian" hidden="1">{"'Verkehr-Personen'!$A$5:$J$26"}</definedName>
    <definedName name="maximiliane" hidden="1">{"'Verkehr-Personen'!$A$5:$J$26"}</definedName>
    <definedName name="mayreber" hidden="1">{"'Verkehr-Personen'!$A$5:$J$26"}</definedName>
    <definedName name="mefisto" hidden="1">{"'Verkehr-Personen'!$A$5:$J$26"}</definedName>
    <definedName name="mehreengele" hidden="1">{"'Verkehr-Personen'!$A$5:$J$26"}</definedName>
    <definedName name="mehringen" hidden="1">{"'Verkehr-Personen'!$A$5:$J$26"}</definedName>
    <definedName name="meier" hidden="1">{"'Verkehr-Personen'!$A$5:$J$26"}</definedName>
    <definedName name="meierle" hidden="1">{"'Verkehr-Personen'!$A$5:$J$26"}</definedName>
    <definedName name="meinle" hidden="1">{"'Verkehr-Personen'!$A$5:$J$26"}</definedName>
    <definedName name="mensch" hidden="1">{"'Verkehr-Personen'!$A$5:$J$26"}</definedName>
    <definedName name="ment" hidden="1">{"'Verkehr-Personen'!$A$5:$J$26"}</definedName>
    <definedName name="mercedes" hidden="1">{"'Verkehr-Personen'!$A$5:$J$26"}</definedName>
    <definedName name="mesterle" hidden="1">{"'Verkehr-Personen'!$A$5:$J$26"}</definedName>
    <definedName name="metzgerle" hidden="1">{"'Verkehr-Personen'!$A$5:$J$26"}</definedName>
    <definedName name="michael" hidden="1">{"'Verkehr-Personen'!$A$5:$J$26"}</definedName>
    <definedName name="michelengenll" hidden="1">{"'Verkehr-Personen'!$A$5:$J$26"}</definedName>
    <definedName name="Micht" hidden="1">{"'Verkehr-Personen'!$A$5:$J$26"}</definedName>
    <definedName name="Mikel" hidden="1">{"'Verkehr-Personen'!$A$5:$J$26"}</definedName>
    <definedName name="Mio_t_SKE_in_PJ" localSheetId="1">#REF!</definedName>
    <definedName name="Mio_t_SKE_in_PJ">#REF!</definedName>
    <definedName name="mistle" hidden="1">{"'Verkehr-Personen'!$A$5:$J$26"}</definedName>
    <definedName name="mmyl" hidden="1">{"'Verkehr-Personen'!$A$5:$J$26"}</definedName>
    <definedName name="mo" hidden="1">{"'Verkehr-Personen'!$A$5:$J$26"}</definedName>
    <definedName name="monika" hidden="1">{"'Verkehr-Personen'!$A$5:$J$26"}</definedName>
    <definedName name="Moses" hidden="1">{"'Verkehr-Personen'!$A$5:$J$26"}</definedName>
    <definedName name="motorraf" hidden="1">{"'Verkehr-Personen'!$A$5:$J$26"}</definedName>
    <definedName name="Mtoe_in_PJ" localSheetId="1">#REF!</definedName>
    <definedName name="Mtoe_in_PJ">#REF!</definedName>
    <definedName name="Muell" hidden="1">{"'Verkehr-Personen'!$A$5:$J$26"}</definedName>
    <definedName name="Mueller" hidden="1">{"'Verkehr-Personen'!$A$5:$J$26"}</definedName>
    <definedName name="muellerle" hidden="1">{"'Verkehr-Personen'!$A$5:$J$26"}</definedName>
    <definedName name="mzhmhmh" hidden="1">{"'Verkehr-Personen'!$A$5:$J$26"}</definedName>
    <definedName name="natur" hidden="1">{"'Verkehr-Personen'!$A$5:$J$26"}</definedName>
    <definedName name="nbmdrtzfgvb" hidden="1">{"'Verkehr-Personen'!$A$5:$J$26"}</definedName>
    <definedName name="neapel" hidden="1">{"'Verkehr-Personen'!$A$5:$J$26"}</definedName>
    <definedName name="nelke" hidden="1">{"'Verkehr-Personen'!$A$5:$J$26"}</definedName>
    <definedName name="Neu" localSheetId="1">OFFSET('[2]8-1_2_Abb-Daten'!#REF!,0,0,COUNTA('[2]8-1_2_Abb-Daten'!#REF!),-1)</definedName>
    <definedName name="Neu">OFFSET('[2]8-1_2_Abb-Daten'!#REF!,0,0,COUNTA('[2]8-1_2_Abb-Daten'!#REF!),-1)</definedName>
    <definedName name="nicht" hidden="1">{"'Verkehr-Personen'!$A$5:$J$26"}</definedName>
    <definedName name="niederzoll" hidden="1">{"'Verkehr-Personen'!$A$5:$J$26"}</definedName>
    <definedName name="nierenkrebs" hidden="1">{"'Verkehr-Personen'!$A$5:$J$26"}</definedName>
    <definedName name="njet" hidden="1">{"'Verkehr-Personen'!$A$5:$J$26"}</definedName>
    <definedName name="njetnein" hidden="1">{"'Verkehr-Personen'!$A$5:$J$26"}</definedName>
    <definedName name="njetnonyes" hidden="1">{"'Verkehr-Personen'!$A$5:$J$26"}</definedName>
    <definedName name="njnieptr" hidden="1">{"'Verkehr-Personen'!$A$5:$J$26"}</definedName>
    <definedName name="nnnnnnn" hidden="1">{"'Verkehr-Personen'!$A$5:$J$26"}</definedName>
    <definedName name="nnnnnnnnnnniii" hidden="1">{"'Verkehr-Personen'!$A$5:$J$26"}</definedName>
    <definedName name="nnnnnnnnnnnnnn" hidden="1">{"'Verkehr-Personen'!$A$5:$J$26"}</definedName>
    <definedName name="Noah" hidden="1">{"'Verkehr-Personen'!$A$5:$J$26"}</definedName>
    <definedName name="non" hidden="1">{"'Verkehr-Personen'!$A$5:$J$26"}</definedName>
    <definedName name="Norbert" hidden="1">{"'Verkehr-Personen'!$A$5:$J$26"}</definedName>
    <definedName name="not" hidden="1">{"'Verkehr-Personen'!$A$5:$J$26"}</definedName>
    <definedName name="notnonn" hidden="1">{"'Verkehr-Personen'!$A$5:$J$26"}</definedName>
    <definedName name="nottele" hidden="1">{"'Verkehr-Personen'!$A$5:$J$26"}</definedName>
    <definedName name="nudel" hidden="1">{"'Verkehr-Personen'!$A$5:$J$26"}</definedName>
    <definedName name="öäöäöä" hidden="1">{"'Verkehr-Personen'!$A$5:$J$26"}</definedName>
    <definedName name="oben" hidden="1">{"'Verkehr-Personen'!$A$5:$J$26"}</definedName>
    <definedName name="ocujeuzl" hidden="1">{"'Verkehr-Personen'!$A$5:$J$26"}</definedName>
    <definedName name="odxododo" hidden="1">{"'Verkehr-Personen'!$A$5:$J$26"}</definedName>
    <definedName name="oesterreich" hidden="1">{"'Verkehr-Personen'!$A$5:$J$26"}</definedName>
    <definedName name="ogotle" hidden="1">{"'Verkehr-Personen'!$A$5:$J$26"}</definedName>
    <definedName name="ogott" hidden="1">{"'Verkehr-Personen'!$A$5:$J$26"}</definedName>
    <definedName name="oioi" hidden="1">{"'Verkehr-Personen'!$A$5:$J$26"}</definedName>
    <definedName name="oioip" hidden="1">{"'Verkehr-Personen'!$A$5:$J$26"}</definedName>
    <definedName name="Olaf" hidden="1">{"'Verkehr-Personen'!$A$5:$J$26"}</definedName>
    <definedName name="ookkkffffff" hidden="1">{"'Verkehr-Personen'!$A$5:$J$26"}</definedName>
    <definedName name="ooo" hidden="1">{"'Verkehr-Personen'!$A$5:$J$26"}</definedName>
    <definedName name="oooo" hidden="1">{"'Verkehr-Personen'!$A$5:$J$26"}</definedName>
    <definedName name="ooooo" hidden="1">{"'Verkehr-Personen'!$A$5:$J$26"}</definedName>
    <definedName name="ooooooo" hidden="1">{"'Verkehr-Personen'!$A$5:$J$26"}</definedName>
    <definedName name="öööööööööööööö" hidden="1">{"'Verkehr-Personen'!$A$5:$J$26"}</definedName>
    <definedName name="ooooopzt" hidden="1">{"'Verkehr-Personen'!$A$5:$J$26"}</definedName>
    <definedName name="oooppppp" hidden="1">{"'Verkehr-Personen'!$A$5:$J$26"}</definedName>
    <definedName name="oouzt8" hidden="1">{"'Verkehr-Personen'!$A$5:$J$26"}</definedName>
    <definedName name="operle" hidden="1">{"'Verkehr-Personen'!$A$5:$J$26"}</definedName>
    <definedName name="ororjkfkmf" hidden="1">{"'Verkehr-Personen'!$A$5:$J$26"}</definedName>
    <definedName name="otto" hidden="1">{"'Verkehr-Personen'!$A$5:$J$26"}</definedName>
    <definedName name="oui" hidden="1">{"'Verkehr-Personen'!$A$5:$J$26"}</definedName>
    <definedName name="ouiuuztr" hidden="1">{"'Verkehr-Personen'!$A$5:$J$26"}</definedName>
    <definedName name="outi" hidden="1">{"'Verkehr-Personen'!$A$5:$J$26"}</definedName>
    <definedName name="parma" hidden="1">{"'Verkehr-Personen'!$A$5:$J$26"}</definedName>
    <definedName name="patrick" hidden="1">{"'Verkehr-Personen'!$A$5:$J$26"}</definedName>
    <definedName name="Peter" hidden="1">{"'Verkehr-Personen'!$A$5:$J$26"}</definedName>
    <definedName name="petrus" hidden="1">{"'Verkehr-Personen'!$A$5:$J$26"}</definedName>
    <definedName name="pfarrerle" hidden="1">{"'Verkehr-Personen'!$A$5:$J$26"}</definedName>
    <definedName name="Pferdle" hidden="1">{"'Verkehr-Personen'!$A$5:$J$26"}</definedName>
    <definedName name="Phillip" hidden="1">{"'Verkehr-Personen'!$A$5:$J$26"}</definedName>
    <definedName name="pit" hidden="1">{"'Verkehr-Personen'!$A$5:$J$26"}</definedName>
    <definedName name="pitpot" hidden="1">{"'Verkehr-Personen'!$A$5:$J$26"}</definedName>
    <definedName name="piztrewq" hidden="1">{"'Verkehr-Personen'!$A$5:$J$26"}</definedName>
    <definedName name="PJ_in_TWh" localSheetId="1">#REF!</definedName>
    <definedName name="PJ_in_TWh">#REF!</definedName>
    <definedName name="plkjzr" hidden="1">{"'Verkehr-Personen'!$A$5:$J$26"}</definedName>
    <definedName name="plkplokm" hidden="1">{"'Verkehr-Personen'!$A$5:$J$26"}</definedName>
    <definedName name="pmjihz" hidden="1">{"'Verkehr-Personen'!$A$5:$J$26"}</definedName>
    <definedName name="poi" hidden="1">{"'Verkehr-Personen'!$A$5:$J$26"}</definedName>
    <definedName name="pooooooooooooo" hidden="1">{"'Verkehr-Personen'!$A$5:$J$26"}</definedName>
    <definedName name="popo" hidden="1">{"'Verkehr-Personen'!$A$5:$J$26"}</definedName>
    <definedName name="popole" hidden="1">{"'Verkehr-Personen'!$A$5:$J$26"}</definedName>
    <definedName name="popolein" hidden="1">{"'Verkehr-Personen'!$A$5:$J$26"}</definedName>
    <definedName name="popoleinchen" hidden="1">{"'Verkehr-Personen'!$A$5:$J$26"}</definedName>
    <definedName name="porsche" hidden="1">{"'Verkehr-Personen'!$A$5:$J$26"}</definedName>
    <definedName name="ppppppoo" hidden="1">{"'Verkehr-Personen'!$A$5:$J$26"}</definedName>
    <definedName name="ppppppppppppppppp" hidden="1">{"'Verkehr-Personen'!$A$5:$J$26"}</definedName>
    <definedName name="pppppppppppppppppppsss" hidden="1">{"'Verkehr-Personen'!$A$5:$J$26"}</definedName>
    <definedName name="prewei" hidden="1">{"'Verkehr-Personen'!$A$5:$J$26"}</definedName>
    <definedName name="prewi" hidden="1">{"'Verkehr-Personen'!$A$5:$J$26"}</definedName>
    <definedName name="prewo" hidden="1">{"'Verkehr-Personen'!$A$5:$J$26"}</definedName>
    <definedName name="prewu" hidden="1">{"'Verkehr-Personen'!$A$5:$J$26"}</definedName>
    <definedName name="Print_Area" localSheetId="3">Diagramm!$A$1:$N$20</definedName>
    <definedName name="Print_Area" localSheetId="1">'Tabelle Vorschlag'!#REF!</definedName>
    <definedName name="privwi" hidden="1">{"'Verkehr-Personen'!$A$5:$J$26"}</definedName>
    <definedName name="probialld" hidden="1">{"'Verkehr-Personen'!$A$5:$J$26"}</definedName>
    <definedName name="prostatakrebs" hidden="1">{"'Verkehr-Personen'!$A$5:$J$26"}</definedName>
    <definedName name="prttyp" hidden="1">{"'Verkehr-Personen'!$A$5:$J$26"}</definedName>
    <definedName name="pü" localSheetId="3">Diagramm!$B$1:$N$34</definedName>
    <definedName name="pü" localSheetId="1">'Tabelle Vorschlag'!$B$1:$N$1</definedName>
    <definedName name="pummelig" hidden="1">{"'Verkehr-Personen'!$A$5:$J$26"}</definedName>
    <definedName name="pummmmmmel" hidden="1">{"'Verkehr-Personen'!$A$5:$J$26"}</definedName>
    <definedName name="pundelelal" hidden="1">{"'Verkehr-Personen'!$A$5:$J$26"}</definedName>
    <definedName name="puppe" hidden="1">{"'Verkehr-Personen'!$A$5:$J$26"}</definedName>
    <definedName name="putzetle" hidden="1">{"'Verkehr-Personen'!$A$5:$J$26"}</definedName>
    <definedName name="qadyvc" hidden="1">{"'Verkehr-Personen'!$A$5:$J$26"}</definedName>
    <definedName name="QAE" hidden="1">{"'Verkehr-Personen'!$A$5:$J$26"}</definedName>
    <definedName name="qaeydfv" hidden="1">{"'Verkehr-Personen'!$A$5:$J$26"}</definedName>
    <definedName name="qesfhn" hidden="1">{"'Verkehr-Personen'!$A$5:$J$26"}</definedName>
    <definedName name="qkjkl" hidden="1">{"'Verkehr-Personen'!$A$5:$J$26"}</definedName>
    <definedName name="qr" hidden="1">{"'Verkehr-Personen'!$A$5:$J$26"}</definedName>
    <definedName name="Quellensortierung">[5]Quellensortierung!$A$1:$D$72</definedName>
    <definedName name="qwklwlk" hidden="1">{"'Verkehr-Personen'!$A$5:$J$26"}</definedName>
    <definedName name="QWSR" hidden="1">{"'Verkehr-Personen'!$A$5:$J$26"}</definedName>
    <definedName name="qwtsb" hidden="1">{"'Verkehr-Personen'!$A$5:$J$26"}</definedName>
    <definedName name="rdzjghv" hidden="1">{"'Verkehr-Personen'!$A$5:$J$26"}</definedName>
    <definedName name="reber" hidden="1">{"'Verkehr-Personen'!$A$5:$J$26"}</definedName>
    <definedName name="reberlllllotlt" hidden="1">{"'Verkehr-Personen'!$A$5:$J$26"}</definedName>
    <definedName name="regen" hidden="1">{"'Verkehr-Personen'!$A$5:$J$26"}</definedName>
    <definedName name="regenle" hidden="1">{"'Verkehr-Personen'!$A$5:$J$26"}</definedName>
    <definedName name="regenwetter" hidden="1">{"'Verkehr-Personen'!$A$5:$J$26"}</definedName>
    <definedName name="regenwurm" hidden="1">{"'Verkehr-Personen'!$A$5:$J$26"}</definedName>
    <definedName name="reichle" hidden="1">{"'Verkehr-Personen'!$A$5:$J$26"}</definedName>
    <definedName name="reis" hidden="1">{"'Verkehr-Personen'!$A$5:$J$26"}</definedName>
    <definedName name="reisssig" hidden="1">{"'Verkehr-Personen'!$A$5:$J$26"}</definedName>
    <definedName name="reiten" hidden="1">{"'Verkehr-Personen'!$A$5:$J$26"}</definedName>
    <definedName name="renault" hidden="1">{"'Verkehr-Personen'!$A$5:$J$26"}</definedName>
    <definedName name="rennenn" hidden="1">{"'Verkehr-Personen'!$A$5:$J$26"}</definedName>
    <definedName name="rennnnnnen" hidden="1">{"'Verkehr-Personen'!$A$5:$J$26"}</definedName>
    <definedName name="richtig" hidden="1">{"'Verkehr-Personen'!$A$5:$J$26"}</definedName>
    <definedName name="rohracker" hidden="1">{"'Verkehr-Personen'!$A$5:$J$26"}</definedName>
    <definedName name="rom" hidden="1">{"'Verkehr-Personen'!$A$5:$J$26"}</definedName>
    <definedName name="rose" hidden="1">{"'Verkehr-Personen'!$A$5:$J$26"}</definedName>
    <definedName name="rosenkohl" hidden="1">{"'Verkehr-Personen'!$A$5:$J$26"}</definedName>
    <definedName name="rosenkohlim" hidden="1">{"'Verkehr-Personen'!$A$5:$J$26"}</definedName>
    <definedName name="rosenrot" hidden="1">{"'Verkehr-Personen'!$A$5:$J$26"}</definedName>
    <definedName name="rostenrot" hidden="1">{"'Verkehr-Personen'!$A$5:$J$26"}</definedName>
    <definedName name="rot" hidden="1">{"'Verkehr-Personen'!$A$5:$J$26"}</definedName>
    <definedName name="rotblau" hidden="1">{"'Verkehr-Personen'!$A$5:$J$26"}</definedName>
    <definedName name="rotbraun" hidden="1">{"'Verkehr-Personen'!$A$5:$J$26"}</definedName>
    <definedName name="rotgelb" hidden="1">{"'Verkehr-Personen'!$A$5:$J$26"}</definedName>
    <definedName name="rotgruen" hidden="1">{"'Verkehr-Personen'!$A$5:$J$26"}</definedName>
    <definedName name="rotoel" hidden="1">{"'Verkehr-Personen'!$A$5:$J$26"}</definedName>
    <definedName name="rotrosa" hidden="1">{"'Verkehr-Personen'!$A$5:$J$26"}</definedName>
    <definedName name="rotrose" hidden="1">{"'Verkehr-Personen'!$A$5:$J$26"}</definedName>
    <definedName name="rotvilolett" hidden="1">{"'Verkehr-Personen'!$A$5:$J$26"}</definedName>
    <definedName name="roüawpsdjykv" hidden="1">{"'Verkehr-Personen'!$A$5:$J$26"}</definedName>
    <definedName name="rrrrr" hidden="1">{"'Verkehr-Personen'!$A$5:$J$26"}</definedName>
    <definedName name="rrrrrrrr" hidden="1">{"'Verkehr-Personen'!$A$5:$J$26"}</definedName>
    <definedName name="rrrrrrrrrr" hidden="1">{"'Verkehr-Personen'!$A$5:$J$26"}</definedName>
    <definedName name="saarlaender" hidden="1">{"'Verkehr-Personen'!$A$5:$J$26"}</definedName>
    <definedName name="sabine" hidden="1">{"'Verkehr-Personen'!$A$5:$J$26"}</definedName>
    <definedName name="sabinerin" hidden="1">{"'Verkehr-Personen'!$A$5:$J$26"}</definedName>
    <definedName name="saenger" hidden="1">{"'Verkehr-Personen'!$A$5:$J$26"}</definedName>
    <definedName name="saengerchen" hidden="1">{"'Verkehr-Personen'!$A$5:$J$26"}</definedName>
    <definedName name="saengerle" hidden="1">{"'Verkehr-Personen'!$A$5:$J$26"}</definedName>
    <definedName name="sakra" hidden="1">{"'Verkehr-Personen'!$A$5:$J$26"}</definedName>
    <definedName name="sas" hidden="1">{"'Verkehr-Personen'!$A$5:$J$26"}</definedName>
    <definedName name="satan" hidden="1">{"'Verkehr-Personen'!$A$5:$J$26"}</definedName>
    <definedName name="satansbrut" hidden="1">{"'Verkehr-Personen'!$A$5:$J$26"}</definedName>
    <definedName name="satansmensch" hidden="1">{"'Verkehr-Personen'!$A$5:$J$26"}</definedName>
    <definedName name="saubloed" hidden="1">{"'Verkehr-Personen'!$A$5:$J$26"}</definedName>
    <definedName name="sauerkrat" hidden="1">{"'Verkehr-Personen'!$A$5:$J$26"}</definedName>
    <definedName name="sauerkraut" hidden="1">{"'Verkehr-Personen'!$A$5:$J$26"}</definedName>
    <definedName name="schickeawald" hidden="1">{"'Verkehr-Personen'!$A$5:$J$26"}</definedName>
    <definedName name="schiller" hidden="1">{"'Verkehr-Personen'!$A$5:$J$26"}</definedName>
    <definedName name="schlingel" hidden="1">{"'Verkehr-Personen'!$A$5:$J$26"}</definedName>
    <definedName name="Schmidt" hidden="1">{"'Verkehr-Personen'!$A$5:$J$26"}</definedName>
    <definedName name="schnee" hidden="1">{"'Verkehr-Personen'!$A$5:$J$26"}</definedName>
    <definedName name="schneewittchen" hidden="1">{"'Verkehr-Personen'!$A$5:$J$26"}</definedName>
    <definedName name="schnuiuztre" hidden="1">{"'Verkehr-Personen'!$A$5:$J$26"}</definedName>
    <definedName name="schnupfen" hidden="1">{"'Verkehr-Personen'!$A$5:$J$26"}</definedName>
    <definedName name="schnurpit" hidden="1">{"'Verkehr-Personen'!$A$5:$J$26"}</definedName>
    <definedName name="Schott" hidden="1">{"'Verkehr-Personen'!$A$5:$J$26"}</definedName>
    <definedName name="schraenkle" hidden="1">{"'Verkehr-Personen'!$A$5:$J$26"}</definedName>
    <definedName name="schrauben" hidden="1">{"'Verkehr-Personen'!$A$5:$J$26"}</definedName>
    <definedName name="schreiberle" hidden="1">{"'Verkehr-Personen'!$A$5:$J$26"}</definedName>
    <definedName name="schutz" hidden="1">{"'Verkehr-Personen'!$A$5:$J$26"}</definedName>
    <definedName name="schwargle" hidden="1">{"'Verkehr-Personen'!$A$5:$J$26"}</definedName>
    <definedName name="schwartz" hidden="1">{"'Verkehr-Personen'!$A$5:$J$26"}</definedName>
    <definedName name="schwarz" hidden="1">{"'Verkehr-Personen'!$A$5:$J$26"}</definedName>
    <definedName name="schwarzblau" hidden="1">{"'Verkehr-Personen'!$A$5:$J$26"}</definedName>
    <definedName name="schwarzbraun" hidden="1">{"'Verkehr-Personen'!$A$5:$J$26"}</definedName>
    <definedName name="schwarzgelb" hidden="1">{"'Verkehr-Personen'!$A$5:$J$26"}</definedName>
    <definedName name="schwarzhaupt" hidden="1">{"'Verkehr-Personen'!$A$5:$J$26"}</definedName>
    <definedName name="schwarzrot" hidden="1">{"'Verkehr-Personen'!$A$5:$J$26"}</definedName>
    <definedName name="schwarzwald" hidden="1">{"'Verkehr-Personen'!$A$5:$J$26"}</definedName>
    <definedName name="schwarzweiss" hidden="1">{"'Verkehr-Personen'!$A$5:$J$26"}</definedName>
    <definedName name="schweeweisschen" hidden="1">{"'Verkehr-Personen'!$A$5:$J$26"}</definedName>
    <definedName name="schweinefusse" hidden="1">{"'Verkehr-Personen'!$A$5:$J$26"}</definedName>
    <definedName name="schweinfef" hidden="1">{"'Verkehr-Personen'!$A$5:$J$26"}</definedName>
    <definedName name="schweinfett" hidden="1">{"'Verkehr-Personen'!$A$5:$J$26"}</definedName>
    <definedName name="sdcsds" hidden="1">{"'Verkehr-Personen'!$A$5:$J$26"}</definedName>
    <definedName name="sdf" hidden="1">{"'Verkehr-Personen'!$A$5:$J$26"}</definedName>
    <definedName name="sdfdffds" hidden="1">{"'Verkehr-Personen'!$A$5:$J$26"}</definedName>
    <definedName name="sdfklx" hidden="1">{"'Verkehr-Personen'!$A$5:$J$26"}</definedName>
    <definedName name="sdfsd" hidden="1">{"'Verkehr-Personen'!$A$5:$J$26"}</definedName>
    <definedName name="sdfserdfgvc" hidden="1">{"'Verkehr-Personen'!$A$5:$J$26"}</definedName>
    <definedName name="sdfyklaseklö" hidden="1">{"'Verkehr-Personen'!$A$5:$J$26"}</definedName>
    <definedName name="sdk" hidden="1">{"'Verkehr-Personen'!$A$5:$J$26"}</definedName>
    <definedName name="sdres" hidden="1">{"'Verkehr-Personen'!$A$5:$J$26"}</definedName>
    <definedName name="sds" hidden="1">{"'Verkehr-Personen'!$A$5:$J$26"}</definedName>
    <definedName name="sdsddsfsdzurt" hidden="1">{"'Verkehr-Personen'!$A$5:$J$26"}</definedName>
    <definedName name="sdswes" hidden="1">{"'Verkehr-Personen'!$A$5:$J$26"}</definedName>
    <definedName name="sed" hidden="1">{"'Verkehr-Personen'!$A$5:$J$26"}</definedName>
    <definedName name="seinle" hidden="1">{"'Verkehr-Personen'!$A$5:$J$26"}</definedName>
    <definedName name="Sektoren" localSheetId="1">#REF!</definedName>
    <definedName name="Sektoren">#REF!</definedName>
    <definedName name="serae" hidden="1">{"'Verkehr-Personen'!$A$5:$J$26"}</definedName>
    <definedName name="sfd" hidden="1">{"'Verkehr-Personen'!$A$5:$J$26"}</definedName>
    <definedName name="shckoe" hidden="1">{"'Verkehr-Personen'!$A$5:$J$26"}</definedName>
    <definedName name="shutz" hidden="1">{"'Verkehr-Personen'!$A$5:$J$26"}</definedName>
    <definedName name="sidslls" hidden="1">{"'Verkehr-Personen'!$A$5:$J$26"}</definedName>
    <definedName name="simsenkrebsler" hidden="1">{"'Verkehr-Personen'!$A$5:$J$26"}</definedName>
    <definedName name="skajiiunbv" hidden="1">{"'Verkehr-Personen'!$A$5:$J$26"}</definedName>
    <definedName name="sklsiufysxcm" hidden="1">{"'Verkehr-Personen'!$A$5:$J$26"}</definedName>
    <definedName name="sks" hidden="1">{"'Verkehr-Personen'!$A$5:$J$26"}</definedName>
    <definedName name="skurnns" hidden="1">{"'Verkehr-Personen'!$A$5:$J$26"}</definedName>
    <definedName name="sommer" hidden="1">{"'Verkehr-Personen'!$A$5:$J$26"}</definedName>
    <definedName name="Sonnenschein" hidden="1">{"'Verkehr-Personen'!$A$5:$J$26"}</definedName>
    <definedName name="spanien" hidden="1">{"'Verkehr-Personen'!$A$5:$J$26"}</definedName>
    <definedName name="sportlern" hidden="1">{"'Verkehr-Personen'!$A$5:$J$26"}</definedName>
    <definedName name="ss" hidden="1">{"'Verkehr-Personen'!$A$5:$J$26"}</definedName>
    <definedName name="sscheißdrechk" hidden="1">{"'Verkehr-Personen'!$A$5:$J$26"}</definedName>
    <definedName name="ssdss" hidden="1">{"'Verkehr-Personen'!$A$5:$J$26"}</definedName>
    <definedName name="sskdas" hidden="1">{"'Verkehr-Personen'!$A$5:$J$26"}</definedName>
    <definedName name="sss" hidden="1">{"'Verkehr-Personen'!$A$5:$J$26"}</definedName>
    <definedName name="ssss" hidden="1">{"'Verkehr-Personen'!$A$5:$J$26"}</definedName>
    <definedName name="sssss" hidden="1">{"'Verkehr-Personen'!$A$5:$J$26"}</definedName>
    <definedName name="ssssssssssssss" hidden="1">{"'Verkehr-Personen'!$A$5:$J$26"}</definedName>
    <definedName name="ssssssssssssssssssss" hidden="1">{"'Verkehr-Personen'!$A$5:$J$26"}</definedName>
    <definedName name="sssssssssssssssssssssssssssssssssss" hidden="1">{"'Verkehr-Personen'!$A$5:$J$26"}</definedName>
    <definedName name="stist" hidden="1">{"'Verkehr-Personen'!$A$5:$J$26"}</definedName>
    <definedName name="storbeck" hidden="1">{"'Verkehr-Personen'!$A$5:$J$26"}</definedName>
    <definedName name="strotbeck" hidden="1">{"'Verkehr-Personen'!$A$5:$J$26"}</definedName>
    <definedName name="strotbekck" hidden="1">{"'Verkehr-Personen'!$A$5:$J$26"}</definedName>
    <definedName name="stuehle" hidden="1">{"'Verkehr-Personen'!$A$5:$J$26"}</definedName>
    <definedName name="stufenle" hidden="1">{"'Verkehr-Personen'!$A$5:$J$26"}</definedName>
    <definedName name="suableidis" hidden="1">{"'Verkehr-Personen'!$A$5:$J$26"}</definedName>
    <definedName name="suerbleod" hidden="1">{"'Verkehr-Personen'!$A$5:$J$26"}</definedName>
    <definedName name="sx" hidden="1">{"'Verkehr-Personen'!$A$5:$J$26"}</definedName>
    <definedName name="sxc" hidden="1">{"'Verkehr-Personen'!$A$5:$J$26"}</definedName>
    <definedName name="syd" hidden="1">{"'Verkehr-Personen'!$A$5:$J$26"}</definedName>
    <definedName name="syxc" hidden="1">{"'Verkehr-Personen'!$A$5:$J$26"}</definedName>
    <definedName name="t" hidden="1">{"'Verkehr-Personen'!$A$5:$J$26"}</definedName>
    <definedName name="Tabelle_Vorschlag">OFFSET(Daten!#REF!,0,0,COUNTA(Daten!#REF!),-1)</definedName>
    <definedName name="taet" hidden="1">{"'Verkehr-Personen'!$A$5:$J$26"}</definedName>
    <definedName name="tagungle" hidden="1">{"'Verkehr-Personen'!$A$5:$J$26"}</definedName>
    <definedName name="tastele" hidden="1">{"'Verkehr-Personen'!$A$5:$J$26"}</definedName>
    <definedName name="tat" hidden="1">{"'Verkehr-Personen'!$A$5:$J$26"}</definedName>
    <definedName name="tatsachlichvoll" hidden="1">{"'Verkehr-Personen'!$A$5:$J$26"}</definedName>
    <definedName name="tatsachlichvollundmehr" hidden="1">{"'Verkehr-Personen'!$A$5:$J$26"}</definedName>
    <definedName name="tatsaechlich" hidden="1">{"'Verkehr-Personen'!$A$5:$J$26"}</definedName>
    <definedName name="tausendle" hidden="1">{"'Verkehr-Personen'!$A$5:$J$26"}</definedName>
    <definedName name="teien" hidden="1">{"'Verkehr-Personen'!$A$5:$J$26"}</definedName>
    <definedName name="telefonbuch" hidden="1">{"'Verkehr-Personen'!$A$5:$J$26"}</definedName>
    <definedName name="teppich" hidden="1">{"'Verkehr-Personen'!$A$5:$J$26"}</definedName>
    <definedName name="teppichle" hidden="1">{"'Verkehr-Personen'!$A$5:$J$26"}</definedName>
    <definedName name="teufel" hidden="1">{"'Verkehr-Personen'!$A$5:$J$26"}</definedName>
    <definedName name="teufelin" hidden="1">{"'Verkehr-Personen'!$A$5:$J$26"}</definedName>
    <definedName name="teufelinn" hidden="1">{"'Verkehr-Personen'!$A$5:$J$26"}</definedName>
    <definedName name="teufellllnnnne" hidden="1">{"'Verkehr-Personen'!$A$5:$J$26"}</definedName>
    <definedName name="tfg" hidden="1">{"'Verkehr-Personen'!$A$5:$J$26"}</definedName>
    <definedName name="thamenn" hidden="1">{"'Verkehr-Personen'!$A$5:$J$26"}</definedName>
    <definedName name="theaterle" hidden="1">{"'Verkehr-Personen'!$A$5:$J$26"}</definedName>
    <definedName name="tischle" hidden="1">{"'Verkehr-Personen'!$A$5:$J$26"}</definedName>
    <definedName name="toni" hidden="1">{"'Verkehr-Personen'!$A$5:$J$26"}</definedName>
    <definedName name="tothlll" hidden="1">{"'Verkehr-Personen'!$A$5:$J$26"}</definedName>
    <definedName name="trepple" hidden="1">{"'Verkehr-Personen'!$A$5:$J$26"}</definedName>
    <definedName name="trgf" hidden="1">{"'Verkehr-Personen'!$A$5:$J$26"}</definedName>
    <definedName name="ttttiiip" hidden="1">{"'Verkehr-Personen'!$A$5:$J$26"}</definedName>
    <definedName name="ttttttt" hidden="1">{"'Verkehr-Personen'!$A$5:$J$26"}</definedName>
    <definedName name="Tuerik" hidden="1">{"'Verkehr-Personen'!$A$5:$J$26"}</definedName>
    <definedName name="tuermle" hidden="1">{"'Verkehr-Personen'!$A$5:$J$26"}</definedName>
    <definedName name="tuete" hidden="1">{"'Verkehr-Personen'!$A$5:$J$26"}</definedName>
    <definedName name="tuetle" hidden="1">{"'Verkehr-Personen'!$A$5:$J$26"}</definedName>
    <definedName name="turnen" hidden="1">{"'Verkehr-Personen'!$A$5:$J$26"}</definedName>
    <definedName name="turnhalle" hidden="1">{"'Verkehr-Personen'!$A$5:$J$26"}</definedName>
    <definedName name="tzgfhvb" hidden="1">{"'Verkehr-Personen'!$A$5:$J$26"}</definedName>
    <definedName name="Udo" hidden="1">{"'Verkehr-Personen'!$A$5:$J$26"}</definedName>
    <definedName name="Uebel" hidden="1">{"'Verkehr-Personen'!$A$5:$J$26"}</definedName>
    <definedName name="uehrle" hidden="1">{"'Verkehr-Personen'!$A$5:$J$26"}</definedName>
    <definedName name="uhlbach" hidden="1">{"'Verkehr-Personen'!$A$5:$J$26"}</definedName>
    <definedName name="uhlbachdhddhdi" hidden="1">{"'Verkehr-Personen'!$A$5:$J$26"}</definedName>
    <definedName name="uni" hidden="1">{"'Verkehr-Personen'!$A$5:$J$26"}</definedName>
    <definedName name="univer" hidden="1">{"'Verkehr-Personen'!$A$5:$J$26"}</definedName>
    <definedName name="universit" hidden="1">{"'Verkehr-Personen'!$A$5:$J$26"}</definedName>
    <definedName name="üoüi" hidden="1">{"'Verkehr-Personen'!$A$5:$J$26"}</definedName>
    <definedName name="urhrel" hidden="1">{"'Verkehr-Personen'!$A$5:$J$26"}</definedName>
    <definedName name="ute" hidden="1">{"'Verkehr-Personen'!$A$5:$J$26"}</definedName>
    <definedName name="utennn" hidden="1">{"'Verkehr-Personen'!$A$5:$J$26"}</definedName>
    <definedName name="uuu" hidden="1">{"'Verkehr-Personen'!$A$5:$J$26"}</definedName>
    <definedName name="Uwe" hidden="1">{"'Verkehr-Personen'!$A$5:$J$26"}</definedName>
    <definedName name="v" hidden="1">{"'Verkehr-Personen'!$A$5:$J$26"}</definedName>
    <definedName name="vaihingen" hidden="1">{"'Verkehr-Personen'!$A$5:$J$26"}</definedName>
    <definedName name="verbessern" hidden="1">{"'Verkehr-Personen'!$A$5:$J$26"}</definedName>
    <definedName name="verbesserndkdkdk" hidden="1">{"'Verkehr-Personen'!$A$5:$J$26"}</definedName>
    <definedName name="verflixt" hidden="1">{"'Verkehr-Personen'!$A$5:$J$26"}</definedName>
    <definedName name="Verkehr2" hidden="1">{"'Verkehr-Personen'!$A$5:$J$26"}</definedName>
    <definedName name="VerkehrPkwKlassen" hidden="1">{"'Verkehr-Personen'!$A$5:$J$26"}</definedName>
    <definedName name="verkehrt" hidden="1">{"'Verkehr-Personen'!$A$5:$J$26"}</definedName>
    <definedName name="verschlechternm" hidden="1">{"'Verkehr-Personen'!$A$5:$J$26"}</definedName>
    <definedName name="vertauschen" hidden="1">{"'Verkehr-Personen'!$A$5:$J$26"}</definedName>
    <definedName name="vertzaopssss" hidden="1">{"'Verkehr-Personen'!$A$5:$J$26"}</definedName>
    <definedName name="vg" hidden="1">{"'Verkehr-Personen'!$A$5:$J$26"}</definedName>
    <definedName name="vielfach" hidden="1">{"'Verkehr-Personen'!$A$5:$J$26"}</definedName>
    <definedName name="vielleut" hidden="1">{"'Verkehr-Personen'!$A$5:$J$26"}</definedName>
    <definedName name="viertele" hidden="1">{"'Verkehr-Personen'!$A$5:$J$26"}</definedName>
    <definedName name="voegle" hidden="1">{"'Verkehr-Personen'!$A$5:$J$26"}</definedName>
    <definedName name="volkswagen" hidden="1">{"'Verkehr-Personen'!$A$5:$J$26"}</definedName>
    <definedName name="von" hidden="1">{"'Verkehr-Personen'!$A$5:$J$26"}</definedName>
    <definedName name="vvvvvvvvvvvvvvvvvvvvvvvvvvv" hidden="1">{"'Verkehr-Personen'!$A$5:$J$26"}</definedName>
    <definedName name="vw" hidden="1">{"'Verkehr-Personen'!$A$5:$J$26"}</definedName>
    <definedName name="w2es" hidden="1">{"'Verkehr-Personen'!$A$5:$J$26"}</definedName>
    <definedName name="w3tesgf" hidden="1">{"'Verkehr-Personen'!$A$5:$J$26"}</definedName>
    <definedName name="wandern" hidden="1">{"'Verkehr-Personen'!$A$5:$J$26"}</definedName>
    <definedName name="wasserhaehnle" hidden="1">{"'Verkehr-Personen'!$A$5:$J$26"}</definedName>
    <definedName name="wasx" hidden="1">{"'Verkehr-Personen'!$A$5:$J$26"}</definedName>
    <definedName name="wau" hidden="1">{"'Verkehr-Personen'!$A$5:$J$26"}</definedName>
    <definedName name="wauwau" hidden="1">{"'Verkehr-Personen'!$A$5:$J$26"}</definedName>
    <definedName name="wauwi" hidden="1">{"'Verkehr-Personen'!$A$5:$J$26"}</definedName>
    <definedName name="wauwilein" hidden="1">{"'Verkehr-Personen'!$A$5:$J$26"}</definedName>
    <definedName name="wberle" hidden="1">{"'Verkehr-Personen'!$A$5:$J$26"}</definedName>
    <definedName name="weaw" hidden="1">{"'Verkehr-Personen'!$A$5:$J$26"}</definedName>
    <definedName name="weber" hidden="1">{"'Verkehr-Personen'!$A$5:$J$26"}</definedName>
    <definedName name="weberlein" hidden="1">{"'Verkehr-Personen'!$A$5:$J$26"}</definedName>
    <definedName name="wegwerfen" hidden="1">{"'Verkehr-Personen'!$A$5:$J$26"}</definedName>
    <definedName name="wegwerfenbald" hidden="1">{"'Verkehr-Personen'!$A$5:$J$26"}</definedName>
    <definedName name="wein" hidden="1">{"'Verkehr-Personen'!$A$5:$J$26"}</definedName>
    <definedName name="weingarten" hidden="1">{"'Verkehr-Personen'!$A$5:$J$26"}</definedName>
    <definedName name="weipgelb" hidden="1">{"'Verkehr-Personen'!$A$5:$J$26"}</definedName>
    <definedName name="weissgelb" hidden="1">{"'Verkehr-Personen'!$A$5:$J$26"}</definedName>
    <definedName name="werfel" hidden="1">{"'Verkehr-Personen'!$A$5:$J$26"}</definedName>
    <definedName name="westdx" hidden="1">{"'Verkehr-Personen'!$A$5:$J$26"}</definedName>
    <definedName name="wetfdv" hidden="1">{"'Verkehr-Personen'!$A$5:$J$26"}</definedName>
    <definedName name="wetwetfsd" hidden="1">{"'Verkehr-Personen'!$A$5:$J$26"}</definedName>
    <definedName name="whwisns" hidden="1">{"'Verkehr-Personen'!$A$5:$J$26"}</definedName>
    <definedName name="wiegehts" hidden="1">{"'Verkehr-Personen'!$A$5:$J$26"}</definedName>
    <definedName name="wiessgrune" hidden="1">{"'Verkehr-Personen'!$A$5:$J$26"}</definedName>
    <definedName name="wildschwein" hidden="1">{"'Verkehr-Personen'!$A$5:$J$26"}</definedName>
    <definedName name="wilhelm" hidden="1">{"'Verkehr-Personen'!$A$5:$J$26"}</definedName>
    <definedName name="winter" hidden="1">{"'Verkehr-Personen'!$A$5:$J$26"}</definedName>
    <definedName name="wirklich" hidden="1">{"'Verkehr-Personen'!$A$5:$J$26"}</definedName>
    <definedName name="wirklichvoll" hidden="1">{"'Verkehr-Personen'!$A$5:$J$26"}</definedName>
    <definedName name="wohenenenenen" hidden="1">{"'Verkehr-Personen'!$A$5:$J$26"}</definedName>
    <definedName name="woihsjlxc" hidden="1">{"'Verkehr-Personen'!$A$5:$J$26"}</definedName>
    <definedName name="wolfgang" hidden="1">{"'Verkehr-Personen'!$A$5:$J$26"}</definedName>
    <definedName name="wpdl" hidden="1">{"'Verkehr-Personen'!$A$5:$J$26"}</definedName>
    <definedName name="WRSHD" hidden="1">{"'Verkehr-Personen'!$A$5:$J$26"}</definedName>
    <definedName name="wsydg" hidden="1">{"'Verkehr-Personen'!$A$5:$J$26"}</definedName>
    <definedName name="wuert" hidden="1">{"'Verkehr-Personen'!$A$5:$J$26"}</definedName>
    <definedName name="wuertt" hidden="1">{"'Verkehr-Personen'!$A$5:$J$26"}</definedName>
    <definedName name="wuetericht" hidden="1">{"'Verkehr-Personen'!$A$5:$J$26"}</definedName>
    <definedName name="ww" hidden="1">{"'Verkehr-Personen'!$A$5:$J$26"}</definedName>
    <definedName name="wwes" hidden="1">{"'Verkehr-Personen'!$A$5:$J$26"}</definedName>
    <definedName name="xxxxxxxxxxxxxxxxxxx" hidden="1">{"'Verkehr-Personen'!$A$5:$J$26"}</definedName>
    <definedName name="ysdfserdf" hidden="1">{"'Verkehr-Personen'!$A$5:$J$26"}</definedName>
    <definedName name="zeitungle" hidden="1">{"'Verkehr-Personen'!$A$5:$J$26"}</definedName>
    <definedName name="zentele" hidden="1">{"'Verkehr-Personen'!$A$5:$J$26"}</definedName>
    <definedName name="zggh" hidden="1">{"'Verkehr-Personen'!$A$5:$J$26"}</definedName>
    <definedName name="zghudrtdg" hidden="1">{"'Verkehr-Personen'!$A$5:$J$26"}</definedName>
    <definedName name="ztfgvc" hidden="1">{"'Verkehr-Personen'!$A$5:$J$26"}</definedName>
    <definedName name="zuegle" hidden="1">{"'Verkehr-Personen'!$A$5:$J$26"}</definedName>
    <definedName name="zug" hidden="1">{"'Verkehr-Personen'!$A$5:$J$26"}</definedName>
    <definedName name="zugenaeth" hidden="1">{"'Verkehr-Personen'!$A$5:$J$26"}</definedName>
    <definedName name="Zum" hidden="1">{"'Verkehr-Personen'!$A$5:$J$26"}</definedName>
    <definedName name="ZUZU" hidden="1">{"'Verkehr-Personen'!$A$5:$J$26"}</definedName>
    <definedName name="zuzuzu" hidden="1">{"'Verkehr-Personen'!$A$5:$J$26"}</definedName>
    <definedName name="zwirn" hidden="1">{"'Verkehr-Personen'!$A$5:$J$26"}</definedName>
    <definedName name="zzzzzzz" hidden="1">{"'Verkehr-Personen'!$A$5:$J$26"}</definedName>
    <definedName name="zzzzzzzzzzz" hidden="1">{"'Verkehr-Personen'!$A$5:$J$26"}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1" i="1" l="1"/>
  <c r="H41" i="1"/>
  <c r="J41" i="1"/>
  <c r="D41" i="1"/>
  <c r="E41" i="1"/>
  <c r="C41" i="1"/>
  <c r="C40" i="1"/>
  <c r="E33" i="18"/>
  <c r="E34" i="18"/>
  <c r="E67" i="18"/>
  <c r="D40" i="1" s="1"/>
  <c r="E99" i="18"/>
  <c r="E40" i="1" s="1"/>
  <c r="E98" i="18"/>
  <c r="E39" i="1" s="1"/>
  <c r="E66" i="18"/>
  <c r="D39" i="1" s="1"/>
  <c r="C39" i="1" l="1"/>
  <c r="E97" i="18" l="1"/>
  <c r="E38" i="1" s="1"/>
  <c r="E65" i="18"/>
  <c r="D38" i="1" s="1"/>
  <c r="E32" i="18"/>
  <c r="C38" i="1" s="1"/>
  <c r="E96" i="18" l="1"/>
  <c r="E37" i="1" s="1"/>
  <c r="E64" i="18"/>
  <c r="D37" i="1" s="1"/>
  <c r="E31" i="18"/>
  <c r="C37" i="1" s="1"/>
  <c r="E29" i="18" l="1"/>
  <c r="C35" i="1" s="1"/>
  <c r="E30" i="18"/>
  <c r="C36" i="1" s="1"/>
  <c r="E62" i="18"/>
  <c r="D35" i="1" s="1"/>
  <c r="E63" i="18"/>
  <c r="D36" i="1" s="1"/>
  <c r="E95" i="18"/>
  <c r="E36" i="1" s="1"/>
  <c r="E94" i="18"/>
  <c r="E35" i="1" s="1"/>
  <c r="E71" i="18" l="1"/>
  <c r="E12" i="1" s="1"/>
  <c r="E72" i="18"/>
  <c r="E13" i="1" s="1"/>
  <c r="E73" i="18"/>
  <c r="E14" i="1" s="1"/>
  <c r="E74" i="18"/>
  <c r="E15" i="1" s="1"/>
  <c r="E75" i="18"/>
  <c r="E16" i="1" s="1"/>
  <c r="D5" i="20" s="1"/>
  <c r="E76" i="18"/>
  <c r="E17" i="1" s="1"/>
  <c r="E77" i="18"/>
  <c r="E18" i="1" s="1"/>
  <c r="E78" i="18"/>
  <c r="E19" i="1" s="1"/>
  <c r="E79" i="18"/>
  <c r="E20" i="1" s="1"/>
  <c r="E80" i="18"/>
  <c r="E21" i="1" s="1"/>
  <c r="E5" i="20" s="1"/>
  <c r="E81" i="18"/>
  <c r="E22" i="1" s="1"/>
  <c r="E82" i="18"/>
  <c r="E23" i="1" s="1"/>
  <c r="E83" i="18"/>
  <c r="E24" i="1" s="1"/>
  <c r="E84" i="18"/>
  <c r="E25" i="1" s="1"/>
  <c r="E85" i="18"/>
  <c r="E26" i="1" s="1"/>
  <c r="F5" i="20" s="1"/>
  <c r="E86" i="18"/>
  <c r="E27" i="1" s="1"/>
  <c r="E87" i="18"/>
  <c r="E28" i="1" s="1"/>
  <c r="E88" i="18"/>
  <c r="E29" i="1" s="1"/>
  <c r="E89" i="18"/>
  <c r="E30" i="1" s="1"/>
  <c r="E90" i="18"/>
  <c r="E31" i="1" s="1"/>
  <c r="G5" i="20" s="1"/>
  <c r="E91" i="18"/>
  <c r="E32" i="1" s="1"/>
  <c r="E92" i="18"/>
  <c r="E33" i="1" s="1"/>
  <c r="E93" i="18"/>
  <c r="E34" i="1" s="1"/>
  <c r="E70" i="18"/>
  <c r="E11" i="1" s="1"/>
  <c r="J40" i="1" s="1"/>
  <c r="E39" i="18"/>
  <c r="D12" i="1" s="1"/>
  <c r="E40" i="18"/>
  <c r="D13" i="1" s="1"/>
  <c r="E41" i="18"/>
  <c r="D14" i="1" s="1"/>
  <c r="E42" i="18"/>
  <c r="D15" i="1" s="1"/>
  <c r="E43" i="18"/>
  <c r="D16" i="1" s="1"/>
  <c r="D4" i="20" s="1"/>
  <c r="E44" i="18"/>
  <c r="D17" i="1" s="1"/>
  <c r="E45" i="18"/>
  <c r="D18" i="1" s="1"/>
  <c r="E46" i="18"/>
  <c r="D19" i="1" s="1"/>
  <c r="E47" i="18"/>
  <c r="D20" i="1" s="1"/>
  <c r="E48" i="18"/>
  <c r="D21" i="1" s="1"/>
  <c r="E4" i="20" s="1"/>
  <c r="E49" i="18"/>
  <c r="D22" i="1" s="1"/>
  <c r="E50" i="18"/>
  <c r="D23" i="1" s="1"/>
  <c r="E51" i="18"/>
  <c r="D24" i="1" s="1"/>
  <c r="E52" i="18"/>
  <c r="D25" i="1" s="1"/>
  <c r="E53" i="18"/>
  <c r="D26" i="1" s="1"/>
  <c r="F4" i="20" s="1"/>
  <c r="E54" i="18"/>
  <c r="D27" i="1" s="1"/>
  <c r="E55" i="18"/>
  <c r="D28" i="1" s="1"/>
  <c r="E56" i="18"/>
  <c r="D29" i="1" s="1"/>
  <c r="E57" i="18"/>
  <c r="D30" i="1" s="1"/>
  <c r="E58" i="18"/>
  <c r="D31" i="1" s="1"/>
  <c r="G4" i="20" s="1"/>
  <c r="E59" i="18"/>
  <c r="D32" i="1" s="1"/>
  <c r="E60" i="18"/>
  <c r="D33" i="1" s="1"/>
  <c r="E61" i="18"/>
  <c r="D34" i="1" s="1"/>
  <c r="E38" i="18"/>
  <c r="E6" i="18"/>
  <c r="C12" i="1" s="1"/>
  <c r="E7" i="18"/>
  <c r="C13" i="1" s="1"/>
  <c r="E8" i="18"/>
  <c r="C14" i="1" s="1"/>
  <c r="E9" i="18"/>
  <c r="C15" i="1" s="1"/>
  <c r="E10" i="18"/>
  <c r="C16" i="1" s="1"/>
  <c r="D3" i="20" s="1"/>
  <c r="E11" i="18"/>
  <c r="C17" i="1" s="1"/>
  <c r="E12" i="18"/>
  <c r="C18" i="1" s="1"/>
  <c r="E13" i="18"/>
  <c r="C19" i="1" s="1"/>
  <c r="E14" i="18"/>
  <c r="C20" i="1" s="1"/>
  <c r="E15" i="18"/>
  <c r="C21" i="1" s="1"/>
  <c r="E3" i="20" s="1"/>
  <c r="E16" i="18"/>
  <c r="C22" i="1" s="1"/>
  <c r="E17" i="18"/>
  <c r="C23" i="1" s="1"/>
  <c r="E18" i="18"/>
  <c r="C24" i="1" s="1"/>
  <c r="E19" i="18"/>
  <c r="C25" i="1" s="1"/>
  <c r="E20" i="18"/>
  <c r="C26" i="1" s="1"/>
  <c r="F3" i="20" s="1"/>
  <c r="E21" i="18"/>
  <c r="C27" i="1" s="1"/>
  <c r="E22" i="18"/>
  <c r="C28" i="1" s="1"/>
  <c r="E23" i="18"/>
  <c r="C29" i="1" s="1"/>
  <c r="E24" i="18"/>
  <c r="C30" i="1" s="1"/>
  <c r="E25" i="18"/>
  <c r="C31" i="1" s="1"/>
  <c r="G3" i="20" s="1"/>
  <c r="E26" i="18"/>
  <c r="C32" i="1" s="1"/>
  <c r="E27" i="18"/>
  <c r="C33" i="1" s="1"/>
  <c r="E28" i="18"/>
  <c r="C34" i="1" s="1"/>
  <c r="E5" i="18"/>
  <c r="C11" i="1" s="1"/>
  <c r="H40" i="1" s="1"/>
  <c r="H38" i="1" l="1"/>
  <c r="H39" i="1"/>
  <c r="J38" i="1"/>
  <c r="J39" i="1"/>
  <c r="J37" i="1"/>
  <c r="H12" i="1"/>
  <c r="H37" i="1"/>
  <c r="H36" i="1"/>
  <c r="H35" i="1"/>
  <c r="C3" i="20"/>
  <c r="H34" i="1"/>
  <c r="D11" i="1"/>
  <c r="I40" i="1" s="1"/>
  <c r="J36" i="1"/>
  <c r="C5" i="20"/>
  <c r="J35" i="1"/>
  <c r="J34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J12" i="1"/>
  <c r="I12" i="1"/>
  <c r="I38" i="1" l="1"/>
  <c r="I39" i="1"/>
  <c r="I20" i="1"/>
  <c r="I37" i="1"/>
  <c r="I30" i="1"/>
  <c r="I18" i="1"/>
  <c r="I26" i="1"/>
  <c r="I16" i="1"/>
  <c r="I24" i="1"/>
  <c r="I14" i="1"/>
  <c r="I32" i="1"/>
  <c r="I22" i="1"/>
  <c r="I28" i="1"/>
  <c r="I36" i="1"/>
  <c r="C4" i="20"/>
  <c r="I33" i="1"/>
  <c r="I31" i="1"/>
  <c r="I29" i="1"/>
  <c r="I27" i="1"/>
  <c r="I25" i="1"/>
  <c r="I23" i="1"/>
  <c r="I21" i="1"/>
  <c r="I19" i="1"/>
  <c r="I17" i="1"/>
  <c r="I15" i="1"/>
  <c r="I13" i="1"/>
  <c r="I34" i="1"/>
  <c r="I35" i="1"/>
</calcChain>
</file>

<file path=xl/sharedStrings.xml><?xml version="1.0" encoding="utf-8"?>
<sst xmlns="http://schemas.openxmlformats.org/spreadsheetml/2006/main" count="144" uniqueCount="34">
  <si>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</si>
  <si>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</si>
  <si>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</si>
  <si>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</si>
  <si>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</si>
  <si>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</si>
  <si>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</si>
  <si>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</si>
  <si>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</si>
  <si>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</si>
  <si>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Güterzug</t>
  </si>
  <si>
    <t>Binnenschiff</t>
  </si>
  <si>
    <t>Lkw*</t>
  </si>
  <si>
    <t xml:space="preserve">Veränderung in Prozent zu 1995 Index = 100 % </t>
  </si>
  <si>
    <t>YearRef</t>
  </si>
  <si>
    <t>Component</t>
  </si>
  <si>
    <t>E_total_(MJ)</t>
  </si>
  <si>
    <t>Tons-km</t>
  </si>
  <si>
    <t>MJ/tkm</t>
  </si>
  <si>
    <t>SNF</t>
  </si>
  <si>
    <t>Lkw</t>
  </si>
  <si>
    <t xml:space="preserve">Megajoule pro Tonnenkilometer </t>
  </si>
  <si>
    <t>Entwicklung des spezifischen Energieverbrauchs im Güterverkehr (inklusive Vorkette)</t>
  </si>
  <si>
    <t>2015</t>
  </si>
  <si>
    <t xml:space="preserve">Binnenschiff </t>
  </si>
  <si>
    <t>*schwere Nutzfahrzeuge (Lkw ab 3,5t, Sattelzüge, Lastzüge)</t>
  </si>
  <si>
    <t>Quelle: TREMOD 6.22 (02/2022)</t>
  </si>
  <si>
    <t>Entwicklung des spezifischen Energieverbrauchs im Güterverkehr*</t>
  </si>
  <si>
    <t xml:space="preserve">**schwere Nutzfahrzeuge (Lkw ab 3,5t, Sattelzüge, Lastzüge), ab 2019 Methodenwechsel in der Vorkettenmodellierung, Werte ab 2019 daher nur eingeschränkt mit den Vorjahren vergleichbar.
</t>
  </si>
  <si>
    <t xml:space="preserve">*inkl. der Emissionen aus Bereitstellung und Umwandlung der Energieträger in Strom, Benzin, Diesel, Flüssig- und Erdgas
</t>
  </si>
  <si>
    <t>Lkw**</t>
  </si>
  <si>
    <t>inkl. Rangieren, ohne WK</t>
  </si>
  <si>
    <t>TREMOD 6.71B</t>
  </si>
  <si>
    <r>
      <t>Umweltbundesamt, Daten und Rechenmodell TREMOD, Version</t>
    </r>
    <r>
      <rPr>
        <sz val="10"/>
        <color rgb="FFFF0000"/>
        <rFont val="Cambria"/>
        <family val="1"/>
      </rPr>
      <t xml:space="preserve"> 6.71B</t>
    </r>
    <r>
      <rPr>
        <sz val="10"/>
        <rFont val="Cambria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</si>
</sst>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164" formatCode="_-* #,##0.00\ _€_-;\-* #,##0.00\ _€_-;_-* &quot;-&quot;??\ _€_-;_-@_-"/>
    <numFmt numFmtId="165" formatCode="&quot;Quelle:&quot;\ @"/>
    <numFmt numFmtId="166" formatCode="#,##0.0"/>
    <numFmt numFmtId="167" formatCode="@\ *."/>
    <numFmt numFmtId="168" formatCode="\ \ \ \ \ \ \ \ \ \ @\ *."/>
    <numFmt numFmtId="169" formatCode="\ \ \ \ \ \ \ \ \ \ \ \ @\ *."/>
    <numFmt numFmtId="170" formatCode="\ \ \ \ \ \ \ \ \ \ \ \ @"/>
    <numFmt numFmtId="171" formatCode="\ \ \ \ \ \ \ \ \ \ \ \ \ @\ *."/>
    <numFmt numFmtId="172" formatCode="\ @\ *."/>
    <numFmt numFmtId="173" formatCode="\ @"/>
    <numFmt numFmtId="174" formatCode="\ \ @\ *."/>
    <numFmt numFmtId="175" formatCode="\ \ @"/>
    <numFmt numFmtId="176" formatCode="\ \ \ @\ *."/>
    <numFmt numFmtId="177" formatCode="\ \ \ @"/>
    <numFmt numFmtId="178" formatCode="\ \ \ \ @\ *."/>
    <numFmt numFmtId="179" formatCode="\ \ \ \ @"/>
    <numFmt numFmtId="180" formatCode="\ \ \ \ \ \ @\ *."/>
    <numFmt numFmtId="181" formatCode="\ \ \ \ \ \ @"/>
    <numFmt numFmtId="182" formatCode="\ \ \ \ \ \ \ @\ *."/>
    <numFmt numFmtId="183" formatCode="\ \ \ \ \ \ \ \ \ @\ *."/>
    <numFmt numFmtId="184" formatCode="\ \ \ \ \ \ \ \ \ @"/>
    <numFmt numFmtId="185" formatCode="#,##0.00\ &quot;Gg&quot;"/>
    <numFmt numFmtId="186" formatCode="#,##0.00\ &quot;kg&quot;"/>
    <numFmt numFmtId="187" formatCode="#,##0.00\ &quot;kt&quot;"/>
    <numFmt numFmtId="188" formatCode="#,##0.00\ &quot;Stck&quot;"/>
    <numFmt numFmtId="189" formatCode="#,##0.00\ &quot;Stk&quot;"/>
    <numFmt numFmtId="190" formatCode="#,##0.00\ &quot;T.Stk&quot;"/>
    <numFmt numFmtId="191" formatCode="#,##0.00\ &quot;TJ&quot;"/>
    <numFmt numFmtId="192" formatCode="#,##0.00\ &quot;TStk&quot;"/>
    <numFmt numFmtId="193" formatCode="yyyy"/>
    <numFmt numFmtId="194" formatCode="_(* #,##0_);_(* \(#,##0\);_(* &quot;-&quot;_);_(@_)"/>
    <numFmt numFmtId="195" formatCode="_(* #,##0.00_);_(* \(#,##0.00\);_(* &quot;-&quot;??_);_(@_)"/>
    <numFmt numFmtId="196" formatCode="_(&quot;$&quot;* #,##0_);_(&quot;$&quot;* \(#,##0\);_(&quot;$&quot;* &quot;-&quot;_);_(@_)"/>
    <numFmt numFmtId="197" formatCode="dd/mm/yy\,\ hh:mm"/>
    <numFmt numFmtId="198" formatCode="_([$€]* #,##0.00_);_([$€]* \(#,##0.00\);_([$€]* &quot;-&quot;??_);_(@_)"/>
    <numFmt numFmtId="199" formatCode="_-* #,##0.00\ [$€]_-;\-* #,##0.00\ [$€]_-;_-* &quot;-&quot;??\ [$€]_-;_-@_-"/>
    <numFmt numFmtId="200" formatCode="#,##0.0000"/>
    <numFmt numFmtId="201" formatCode="h:mm:ss"/>
    <numFmt numFmtId="202" formatCode="0.0"/>
  </numFmts>
  <fonts count="70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rgb="FFFFFFFF"/>
      <name val="Cambria"/>
      <family val="1"/>
    </font>
    <font>
      <sz val="7"/>
      <name val="Letter Gothic CE"/>
      <family val="3"/>
      <charset val="238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sz val="10"/>
      <name val="MS Sans Serif"/>
      <family val="2"/>
    </font>
    <font>
      <sz val="10"/>
      <name val="Helv"/>
    </font>
    <font>
      <sz val="10"/>
      <color indexed="8"/>
      <name val="Arial"/>
      <family val="2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sz val="8"/>
      <name val="Helvetica"/>
    </font>
    <font>
      <sz val="14"/>
      <name val="Arial"/>
      <family val="2"/>
    </font>
    <font>
      <sz val="9"/>
      <name val="Arial"/>
      <family val="2"/>
    </font>
    <font>
      <b/>
      <sz val="12"/>
      <name val="NewCenturySchlbk"/>
    </font>
    <font>
      <b/>
      <sz val="12"/>
      <name val="NewCenturySchlbk"/>
      <family val="1"/>
    </font>
    <font>
      <sz val="10"/>
      <name val="Helvetica"/>
      <family val="2"/>
    </font>
    <font>
      <b/>
      <sz val="12"/>
      <color indexed="10"/>
      <name val="Arial"/>
      <family val="2"/>
    </font>
    <font>
      <sz val="10"/>
      <color rgb="FFFF0000"/>
      <name val="Arial"/>
      <family val="2"/>
    </font>
    <font>
      <sz val="10"/>
      <name val="Cambria"/>
      <family val="1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Arial"/>
      <family val="2"/>
    </font>
    <font>
      <sz val="7"/>
      <color rgb="FFFF0000"/>
      <name val="Meta Offc"/>
      <family val="2"/>
    </font>
    <font>
      <b/>
      <sz val="12"/>
      <color rgb="FF080808"/>
      <name val="Meta Offc"/>
      <family val="2"/>
    </font>
    <font>
      <b/>
      <sz val="12"/>
      <color theme="1"/>
      <name val="Meta Offc"/>
      <family val="2"/>
    </font>
    <font>
      <b/>
      <sz val="9"/>
      <color rgb="FFFFFFFF"/>
      <name val="Meta Offc"/>
      <family val="2"/>
    </font>
    <font>
      <sz val="9"/>
      <color theme="1"/>
      <name val="Meta Offc"/>
      <family val="2"/>
    </font>
    <font>
      <sz val="6"/>
      <color rgb="FFFF0000"/>
      <name val="Meta Offc"/>
      <family val="2"/>
    </font>
    <font>
      <b/>
      <sz val="9"/>
      <color rgb="FFFF0000"/>
      <name val="Meta Offc"/>
      <family val="2"/>
    </font>
    <font>
      <sz val="9"/>
      <color rgb="FFFF0000"/>
      <name val="Meta Offc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sz val="9"/>
      <color theme="0"/>
      <name val="Cambria"/>
      <family val="1"/>
    </font>
    <font>
      <b/>
      <sz val="10"/>
      <color theme="0"/>
      <name val="Meta Offc"/>
      <family val="2"/>
    </font>
    <font>
      <sz val="10"/>
      <color theme="0"/>
      <name val="Meta Offc"/>
      <family val="2"/>
    </font>
    <font>
      <b/>
      <sz val="10"/>
      <color theme="1"/>
      <name val="Arial"/>
      <family val="2"/>
    </font>
    <font>
      <sz val="10"/>
      <color rgb="FFFF0000"/>
      <name val="Cambria"/>
      <family val="1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darkTrellis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</borders>
  <cellStyleXfs count="23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7" fontId="19" fillId="0" borderId="0"/>
    <xf numFmtId="49" fontId="19" fillId="0" borderId="0"/>
    <xf numFmtId="168" fontId="19" fillId="0" borderId="0">
      <alignment horizontal="center"/>
    </xf>
    <xf numFmtId="169" fontId="19" fillId="0" borderId="0"/>
    <xf numFmtId="170" fontId="19" fillId="0" borderId="0"/>
    <xf numFmtId="171" fontId="19" fillId="0" borderId="0"/>
    <xf numFmtId="172" fontId="19" fillId="0" borderId="0"/>
    <xf numFmtId="173" fontId="29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0" fillId="29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174" fontId="31" fillId="0" borderId="0"/>
    <xf numFmtId="175" fontId="29" fillId="0" borderId="0"/>
    <xf numFmtId="0" fontId="1" fillId="0" borderId="0" applyNumberFormat="0" applyFont="0" applyFill="0" applyBorder="0" applyProtection="0">
      <alignment horizontal="left" vertical="center" indent="2"/>
    </xf>
    <xf numFmtId="0" fontId="1" fillId="0" borderId="0" applyNumberFormat="0" applyFont="0" applyFill="0" applyBorder="0" applyProtection="0">
      <alignment horizontal="left" vertical="center" indent="2"/>
    </xf>
    <xf numFmtId="49" fontId="32" fillId="0" borderId="10" applyNumberFormat="0" applyFont="0" applyFill="0" applyBorder="0" applyProtection="0">
      <alignment horizontal="left" vertical="center" indent="2"/>
    </xf>
    <xf numFmtId="176" fontId="19" fillId="0" borderId="0"/>
    <xf numFmtId="177" fontId="19" fillId="0" borderId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178" fontId="19" fillId="0" borderId="0"/>
    <xf numFmtId="179" fontId="29" fillId="0" borderId="0"/>
    <xf numFmtId="49" fontId="32" fillId="0" borderId="25" applyNumberFormat="0" applyFont="0" applyFill="0" applyBorder="0" applyProtection="0">
      <alignment horizontal="left" vertical="center" indent="5"/>
    </xf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180" fontId="19" fillId="0" borderId="0">
      <alignment horizontal="center"/>
    </xf>
    <xf numFmtId="181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84" fontId="19" fillId="0" borderId="0">
      <alignment horizont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5" fontId="1" fillId="0" borderId="26" applyFont="0" applyFill="0" applyBorder="0" applyAlignment="0" applyProtection="0">
      <alignment horizontal="left"/>
    </xf>
    <xf numFmtId="186" fontId="1" fillId="0" borderId="26" applyFont="0" applyFill="0" applyBorder="0" applyAlignment="0" applyProtection="0">
      <alignment horizontal="left"/>
    </xf>
    <xf numFmtId="187" fontId="1" fillId="0" borderId="26" applyFont="0" applyFill="0" applyBorder="0" applyAlignment="0" applyProtection="0">
      <alignment horizontal="left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0" fontId="1" fillId="0" borderId="0" applyFont="0" applyFill="0" applyBorder="0" applyAlignment="0" applyProtection="0">
      <alignment horizontal="left"/>
    </xf>
    <xf numFmtId="188" fontId="1" fillId="0" borderId="26" applyFont="0" applyFill="0" applyBorder="0" applyAlignment="0" applyProtection="0">
      <alignment horizontal="left"/>
    </xf>
    <xf numFmtId="189" fontId="1" fillId="0" borderId="26" applyFont="0" applyFill="0" applyBorder="0" applyAlignment="0" applyProtection="0">
      <alignment horizontal="left"/>
    </xf>
    <xf numFmtId="190" fontId="1" fillId="0" borderId="26" applyFont="0" applyFill="0" applyBorder="0" applyAlignment="0" applyProtection="0">
      <alignment horizontal="left"/>
    </xf>
    <xf numFmtId="191" fontId="1" fillId="0" borderId="26" applyFont="0" applyFill="0" applyBorder="0" applyAlignment="0" applyProtection="0">
      <alignment horizontal="left"/>
    </xf>
    <xf numFmtId="192" fontId="1" fillId="0" borderId="26" applyFont="0" applyFill="0" applyBorder="0" applyAlignment="0" applyProtection="0">
      <alignment horizontal="left"/>
    </xf>
    <xf numFmtId="193" fontId="1" fillId="0" borderId="26" applyFont="0" applyFill="0" applyBorder="0" applyAlignment="0" applyProtection="0">
      <alignment horizontal="left"/>
    </xf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4" fontId="33" fillId="30" borderId="10">
      <alignment horizontal="right" vertical="center"/>
    </xf>
    <xf numFmtId="4" fontId="33" fillId="30" borderId="10">
      <alignment horizontal="right" vertical="center"/>
    </xf>
    <xf numFmtId="0" fontId="11" fillId="3" borderId="0" applyNumberFormat="0" applyBorder="0" applyAlignment="0" applyProtection="0"/>
    <xf numFmtId="4" fontId="34" fillId="0" borderId="0" applyFill="0" applyBorder="0" applyProtection="0">
      <alignment horizontal="right" vertical="center"/>
    </xf>
    <xf numFmtId="4" fontId="34" fillId="0" borderId="15" applyFill="0" applyBorder="0" applyProtection="0">
      <alignment horizontal="right" vertical="center"/>
    </xf>
    <xf numFmtId="0" fontId="5" fillId="20" borderId="2" applyNumberFormat="0" applyAlignment="0" applyProtection="0"/>
    <xf numFmtId="0" fontId="18" fillId="23" borderId="9" applyNumberFormat="0" applyAlignment="0" applyProtection="0"/>
    <xf numFmtId="194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" fillId="31" borderId="0" applyNumberFormat="0" applyBorder="0" applyAlignment="0">
      <protection hidden="1"/>
    </xf>
    <xf numFmtId="0" fontId="1" fillId="31" borderId="0" applyNumberFormat="0" applyBorder="0" applyAlignment="0">
      <protection hidden="1"/>
    </xf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0" fontId="32" fillId="0" borderId="27">
      <alignment horizontal="left" vertical="center" wrapText="1" indent="2"/>
    </xf>
    <xf numFmtId="0" fontId="32" fillId="32" borderId="25">
      <alignment horizontal="left" vertical="center"/>
    </xf>
    <xf numFmtId="14" fontId="1" fillId="0" borderId="0">
      <alignment horizontal="center"/>
    </xf>
    <xf numFmtId="14" fontId="1" fillId="0" borderId="0">
      <alignment horizontal="center"/>
    </xf>
    <xf numFmtId="197" fontId="1" fillId="0" borderId="0">
      <alignment horizontal="center"/>
    </xf>
    <xf numFmtId="197" fontId="1" fillId="0" borderId="0">
      <alignment horizontal="center"/>
    </xf>
    <xf numFmtId="14" fontId="1" fillId="0" borderId="0">
      <alignment horizontal="center"/>
    </xf>
    <xf numFmtId="164" fontId="1" fillId="0" borderId="0" applyFont="0" applyFill="0" applyBorder="0" applyAlignment="0" applyProtection="0"/>
    <xf numFmtId="40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6" fillId="7" borderId="2" applyNumberFormat="0" applyAlignment="0" applyProtection="0"/>
    <xf numFmtId="4" fontId="32" fillId="0" borderId="0" applyBorder="0">
      <alignment horizontal="right" vertical="center"/>
    </xf>
    <xf numFmtId="3" fontId="41" fillId="0" borderId="0"/>
    <xf numFmtId="164" fontId="1" fillId="0" borderId="0" applyFont="0" applyFill="0" applyBorder="0" applyAlignment="0" applyProtection="0"/>
    <xf numFmtId="0" fontId="16" fillId="0" borderId="8" applyNumberFormat="0" applyFill="0" applyAlignment="0" applyProtection="0"/>
    <xf numFmtId="0" fontId="1" fillId="30" borderId="0" applyNumberFormat="0" applyFont="0" applyBorder="0" applyAlignment="0"/>
    <xf numFmtId="0" fontId="1" fillId="30" borderId="0" applyNumberFormat="0" applyFont="0" applyBorder="0" applyAlignment="0"/>
    <xf numFmtId="167" fontId="29" fillId="0" borderId="0"/>
    <xf numFmtId="4" fontId="32" fillId="0" borderId="10" applyFill="0" applyBorder="0" applyProtection="0">
      <alignment horizontal="right" vertical="center"/>
    </xf>
    <xf numFmtId="0" fontId="34" fillId="0" borderId="0" applyNumberFormat="0" applyFill="0" applyBorder="0" applyProtection="0">
      <alignment horizontal="left" vertical="center"/>
    </xf>
    <xf numFmtId="49" fontId="34" fillId="0" borderId="10" applyNumberFormat="0" applyFill="0" applyBorder="0" applyProtection="0">
      <alignment horizontal="left" vertical="center"/>
    </xf>
    <xf numFmtId="0" fontId="32" fillId="0" borderId="10" applyNumberFormat="0" applyFill="0" applyAlignment="0" applyProtection="0"/>
    <xf numFmtId="0" fontId="1" fillId="33" borderId="0" applyNumberFormat="0" applyFont="0" applyBorder="0" applyAlignment="0" applyProtection="0"/>
    <xf numFmtId="0" fontId="1" fillId="33" borderId="0" applyNumberFormat="0" applyFont="0" applyBorder="0" applyAlignment="0" applyProtection="0"/>
    <xf numFmtId="0" fontId="42" fillId="34" borderId="0" applyNumberFormat="0" applyFont="0" applyBorder="0" applyAlignment="0" applyProtection="0"/>
    <xf numFmtId="0" fontId="35" fillId="0" borderId="0"/>
    <xf numFmtId="0" fontId="1" fillId="22" borderId="4" applyNumberFormat="0" applyFont="0" applyAlignment="0" applyProtection="0"/>
    <xf numFmtId="0" fontId="1" fillId="22" borderId="4" applyNumberFormat="0" applyFont="0" applyAlignment="0" applyProtection="0"/>
    <xf numFmtId="0" fontId="1" fillId="35" borderId="28" applyNumberFormat="0" applyFont="0" applyAlignment="0" applyProtection="0"/>
    <xf numFmtId="0" fontId="1" fillId="35" borderId="28" applyNumberFormat="0" applyFont="0" applyAlignment="0" applyProtection="0"/>
    <xf numFmtId="0" fontId="1" fillId="35" borderId="28" applyNumberFormat="0" applyFont="0" applyAlignment="0" applyProtection="0"/>
    <xf numFmtId="49" fontId="43" fillId="0" borderId="10">
      <alignment horizontal="right" vertical="center"/>
    </xf>
    <xf numFmtId="49" fontId="29" fillId="0" borderId="0"/>
    <xf numFmtId="0" fontId="4" fillId="20" borderId="1" applyNumberFormat="0" applyAlignment="0" applyProtection="0"/>
    <xf numFmtId="200" fontId="32" fillId="36" borderId="10" applyNumberFormat="0" applyFont="0" applyBorder="0" applyAlignment="0" applyProtection="0">
      <alignment horizontal="right"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0"/>
    <xf numFmtId="0" fontId="45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6" fillId="0" borderId="0"/>
    <xf numFmtId="0" fontId="30" fillId="0" borderId="0"/>
    <xf numFmtId="3" fontId="1" fillId="0" borderId="0"/>
    <xf numFmtId="3" fontId="1" fillId="0" borderId="0"/>
    <xf numFmtId="3" fontId="1" fillId="0" borderId="0"/>
    <xf numFmtId="0" fontId="1" fillId="0" borderId="0"/>
    <xf numFmtId="0" fontId="2" fillId="0" borderId="0"/>
    <xf numFmtId="3" fontId="1" fillId="0" borderId="0"/>
    <xf numFmtId="3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47" fillId="0" borderId="0"/>
    <xf numFmtId="0" fontId="44" fillId="0" borderId="0"/>
    <xf numFmtId="0" fontId="44" fillId="0" borderId="0"/>
    <xf numFmtId="0" fontId="1" fillId="0" borderId="0"/>
    <xf numFmtId="49" fontId="43" fillId="0" borderId="10">
      <alignment horizontal="right" vertical="center"/>
    </xf>
    <xf numFmtId="0" fontId="12" fillId="0" borderId="0" applyNumberFormat="0" applyFill="0" applyBorder="0" applyAlignment="0" applyProtection="0"/>
    <xf numFmtId="0" fontId="7" fillId="0" borderId="3" applyNumberFormat="0" applyFill="0" applyAlignment="0" applyProtection="0"/>
    <xf numFmtId="201" fontId="1" fillId="0" borderId="0">
      <alignment horizontal="center"/>
    </xf>
    <xf numFmtId="201" fontId="1" fillId="0" borderId="0">
      <alignment horizontal="center"/>
    </xf>
    <xf numFmtId="0" fontId="17" fillId="0" borderId="0" applyNumberFormat="0" applyFill="0" applyBorder="0" applyAlignment="0" applyProtection="0"/>
    <xf numFmtId="0" fontId="48" fillId="0" borderId="29">
      <alignment horizontal="center"/>
      <protection hidden="1"/>
    </xf>
    <xf numFmtId="0" fontId="32" fillId="0" borderId="0"/>
    <xf numFmtId="0" fontId="37" fillId="0" borderId="0"/>
    <xf numFmtId="0" fontId="63" fillId="0" borderId="0"/>
  </cellStyleXfs>
  <cellXfs count="123">
    <xf numFmtId="0" fontId="0" fillId="0" borderId="0" xfId="0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2" fillId="24" borderId="24" xfId="0" applyFont="1" applyFill="1" applyBorder="1" applyAlignment="1">
      <alignment horizontal="left" vertical="center" wrapText="1"/>
    </xf>
    <xf numFmtId="0" fontId="22" fillId="25" borderId="24" xfId="0" applyFont="1" applyFill="1" applyBorder="1" applyAlignment="1">
      <alignment horizontal="left" vertical="center" wrapText="1"/>
    </xf>
    <xf numFmtId="0" fontId="1" fillId="0" borderId="21" xfId="42" applyBorder="1"/>
    <xf numFmtId="0" fontId="1" fillId="0" borderId="22" xfId="42" applyBorder="1"/>
    <xf numFmtId="0" fontId="1" fillId="0" borderId="23" xfId="42" applyBorder="1"/>
    <xf numFmtId="0" fontId="1" fillId="0" borderId="0" xfId="42" applyBorder="1"/>
    <xf numFmtId="0" fontId="1" fillId="0" borderId="0" xfId="42"/>
    <xf numFmtId="0" fontId="1" fillId="0" borderId="11" xfId="42" applyBorder="1"/>
    <xf numFmtId="0" fontId="21" fillId="0" borderId="0" xfId="42" applyFont="1" applyBorder="1" applyAlignment="1"/>
    <xf numFmtId="0" fontId="1" fillId="0" borderId="16" xfId="42" applyBorder="1"/>
    <xf numFmtId="0" fontId="24" fillId="0" borderId="0" xfId="42" applyFont="1" applyBorder="1" applyAlignment="1"/>
    <xf numFmtId="0" fontId="1" fillId="27" borderId="11" xfId="42" applyFill="1" applyBorder="1" applyProtection="1"/>
    <xf numFmtId="0" fontId="1" fillId="27" borderId="0" xfId="42" applyFill="1" applyBorder="1" applyProtection="1"/>
    <xf numFmtId="0" fontId="21" fillId="27" borderId="0" xfId="42" applyFont="1" applyFill="1" applyBorder="1" applyProtection="1"/>
    <xf numFmtId="0" fontId="1" fillId="27" borderId="16" xfId="42" applyFill="1" applyBorder="1" applyProtection="1"/>
    <xf numFmtId="0" fontId="22" fillId="0" borderId="0" xfId="42" applyFont="1" applyBorder="1" applyAlignment="1"/>
    <xf numFmtId="0" fontId="1" fillId="27" borderId="11" xfId="42" applyFill="1" applyBorder="1"/>
    <xf numFmtId="0" fontId="1" fillId="27" borderId="0" xfId="42" applyFill="1" applyBorder="1"/>
    <xf numFmtId="0" fontId="1" fillId="27" borderId="16" xfId="42" applyFill="1" applyBorder="1"/>
    <xf numFmtId="0" fontId="21" fillId="0" borderId="0" xfId="42" applyFont="1" applyBorder="1" applyAlignment="1">
      <alignment horizontal="right" indent="1"/>
    </xf>
    <xf numFmtId="0" fontId="21" fillId="27" borderId="0" xfId="42" applyFont="1" applyFill="1" applyBorder="1"/>
    <xf numFmtId="0" fontId="1" fillId="28" borderId="0" xfId="42" applyFill="1" applyBorder="1"/>
    <xf numFmtId="0" fontId="21" fillId="28" borderId="0" xfId="42" applyFont="1" applyFill="1" applyBorder="1" applyAlignment="1">
      <alignment horizontal="right" indent="1"/>
    </xf>
    <xf numFmtId="0" fontId="1" fillId="28" borderId="16" xfId="42" applyFill="1" applyBorder="1"/>
    <xf numFmtId="0" fontId="1" fillId="0" borderId="12" xfId="42" applyBorder="1"/>
    <xf numFmtId="0" fontId="1" fillId="28" borderId="17" xfId="42" applyFill="1" applyBorder="1" applyProtection="1"/>
    <xf numFmtId="0" fontId="21" fillId="28" borderId="17" xfId="42" applyFont="1" applyFill="1" applyBorder="1" applyAlignment="1" applyProtection="1">
      <alignment horizontal="right" indent="1"/>
    </xf>
    <xf numFmtId="0" fontId="1" fillId="27" borderId="12" xfId="42" applyFill="1" applyBorder="1"/>
    <xf numFmtId="0" fontId="1" fillId="27" borderId="17" xfId="42" applyFill="1" applyBorder="1"/>
    <xf numFmtId="0" fontId="1" fillId="27" borderId="18" xfId="42" applyFill="1" applyBorder="1"/>
    <xf numFmtId="0" fontId="1" fillId="28" borderId="0" xfId="42" applyFill="1" applyBorder="1" applyProtection="1"/>
    <xf numFmtId="0" fontId="21" fillId="28" borderId="0" xfId="42" applyFont="1" applyFill="1" applyBorder="1" applyAlignment="1" applyProtection="1">
      <alignment horizontal="right" indent="1"/>
    </xf>
    <xf numFmtId="0" fontId="27" fillId="28" borderId="0" xfId="42" applyFont="1" applyFill="1" applyBorder="1" applyAlignment="1" applyProtection="1">
      <alignment horizontal="left" vertical="top" wrapText="1"/>
    </xf>
    <xf numFmtId="0" fontId="21" fillId="28" borderId="0" xfId="42" applyFont="1" applyFill="1" applyBorder="1"/>
    <xf numFmtId="0" fontId="1" fillId="28" borderId="0" xfId="42" applyFill="1" applyBorder="1" applyAlignment="1">
      <alignment vertical="center"/>
    </xf>
    <xf numFmtId="0" fontId="27" fillId="28" borderId="0" xfId="42" applyFont="1" applyFill="1" applyBorder="1" applyAlignment="1">
      <alignment vertical="center"/>
    </xf>
    <xf numFmtId="165" fontId="26" fillId="28" borderId="0" xfId="42" applyNumberFormat="1" applyFont="1" applyFill="1" applyBorder="1" applyAlignment="1">
      <alignment vertical="top" wrapText="1"/>
    </xf>
    <xf numFmtId="0" fontId="25" fillId="28" borderId="0" xfId="42" applyFont="1" applyFill="1" applyBorder="1" applyAlignment="1">
      <alignment vertical="top"/>
    </xf>
    <xf numFmtId="0" fontId="25" fillId="0" borderId="0" xfId="42" applyFont="1" applyBorder="1" applyAlignment="1">
      <alignment vertical="top"/>
    </xf>
    <xf numFmtId="165" fontId="26" fillId="0" borderId="0" xfId="42" applyNumberFormat="1" applyFont="1" applyBorder="1" applyAlignment="1">
      <alignment vertical="top" wrapText="1"/>
    </xf>
    <xf numFmtId="0" fontId="1" fillId="24" borderId="0" xfId="0" applyFont="1" applyFill="1"/>
    <xf numFmtId="0" fontId="1" fillId="28" borderId="18" xfId="42" applyFill="1" applyBorder="1"/>
    <xf numFmtId="0" fontId="51" fillId="24" borderId="0" xfId="0" applyFont="1" applyFill="1" applyProtection="1"/>
    <xf numFmtId="0" fontId="52" fillId="24" borderId="0" xfId="0" applyFont="1" applyFill="1" applyProtection="1"/>
    <xf numFmtId="0" fontId="1" fillId="0" borderId="0" xfId="0" applyFont="1" applyFill="1" applyProtection="1"/>
    <xf numFmtId="0" fontId="1" fillId="0" borderId="0" xfId="0" applyFont="1"/>
    <xf numFmtId="0" fontId="53" fillId="37" borderId="0" xfId="0" applyFont="1" applyFill="1"/>
    <xf numFmtId="0" fontId="53" fillId="38" borderId="0" xfId="0" applyFont="1" applyFill="1"/>
    <xf numFmtId="0" fontId="55" fillId="28" borderId="0" xfId="0" applyFont="1" applyFill="1" applyBorder="1" applyAlignment="1">
      <alignment horizontal="left" vertical="top"/>
    </xf>
    <xf numFmtId="0" fontId="56" fillId="28" borderId="0" xfId="0" applyFont="1" applyFill="1" applyBorder="1" applyAlignment="1">
      <alignment horizontal="left" vertical="top"/>
    </xf>
    <xf numFmtId="0" fontId="57" fillId="26" borderId="30" xfId="0" applyFont="1" applyFill="1" applyBorder="1" applyAlignment="1">
      <alignment horizontal="left" vertical="center" wrapText="1"/>
    </xf>
    <xf numFmtId="0" fontId="57" fillId="26" borderId="31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left" vertical="center" wrapText="1"/>
    </xf>
    <xf numFmtId="0" fontId="22" fillId="0" borderId="33" xfId="0" applyFont="1" applyFill="1" applyBorder="1" applyAlignment="1">
      <alignment horizontal="center" vertical="top" wrapText="1"/>
    </xf>
    <xf numFmtId="0" fontId="22" fillId="27" borderId="33" xfId="0" applyFont="1" applyFill="1" applyBorder="1" applyAlignment="1">
      <alignment horizontal="left" vertical="center" wrapText="1"/>
    </xf>
    <xf numFmtId="0" fontId="22" fillId="27" borderId="33" xfId="0" applyFont="1" applyFill="1" applyBorder="1" applyAlignment="1">
      <alignment horizontal="center" vertical="center" wrapText="1"/>
    </xf>
    <xf numFmtId="0" fontId="25" fillId="28" borderId="0" xfId="0" applyFont="1" applyFill="1" applyBorder="1" applyAlignment="1">
      <alignment horizontal="left" vertical="center"/>
    </xf>
    <xf numFmtId="0" fontId="0" fillId="28" borderId="0" xfId="0" applyFill="1"/>
    <xf numFmtId="4" fontId="58" fillId="24" borderId="24" xfId="0" applyNumberFormat="1" applyFont="1" applyFill="1" applyBorder="1" applyAlignment="1">
      <alignment horizontal="center" vertical="center" wrapText="1"/>
    </xf>
    <xf numFmtId="4" fontId="21" fillId="27" borderId="34" xfId="0" applyNumberFormat="1" applyFont="1" applyFill="1" applyBorder="1" applyAlignment="1">
      <alignment horizontal="center" vertical="center" wrapText="1"/>
    </xf>
    <xf numFmtId="166" fontId="21" fillId="24" borderId="24" xfId="0" applyNumberFormat="1" applyFont="1" applyFill="1" applyBorder="1" applyAlignment="1">
      <alignment horizontal="center" vertical="center" wrapText="1"/>
    </xf>
    <xf numFmtId="166" fontId="21" fillId="24" borderId="32" xfId="0" applyNumberFormat="1" applyFont="1" applyFill="1" applyBorder="1" applyAlignment="1">
      <alignment horizontal="center" vertical="center" wrapText="1"/>
    </xf>
    <xf numFmtId="166" fontId="21" fillId="25" borderId="24" xfId="0" applyNumberFormat="1" applyFont="1" applyFill="1" applyBorder="1" applyAlignment="1">
      <alignment horizontal="center" vertical="center" wrapText="1"/>
    </xf>
    <xf numFmtId="166" fontId="21" fillId="25" borderId="32" xfId="0" applyNumberFormat="1" applyFont="1" applyFill="1" applyBorder="1" applyAlignment="1">
      <alignment horizontal="center" vertical="center" wrapText="1"/>
    </xf>
    <xf numFmtId="0" fontId="59" fillId="28" borderId="0" xfId="0" applyFont="1" applyFill="1" applyAlignment="1">
      <alignment vertical="top"/>
    </xf>
    <xf numFmtId="0" fontId="60" fillId="26" borderId="31" xfId="0" applyFont="1" applyFill="1" applyBorder="1" applyAlignment="1">
      <alignment horizontal="center" vertical="center" wrapText="1"/>
    </xf>
    <xf numFmtId="4" fontId="61" fillId="24" borderId="24" xfId="0" applyNumberFormat="1" applyFont="1" applyFill="1" applyBorder="1" applyAlignment="1">
      <alignment horizontal="center" vertical="center" wrapText="1"/>
    </xf>
    <xf numFmtId="4" fontId="61" fillId="27" borderId="34" xfId="0" applyNumberFormat="1" applyFont="1" applyFill="1" applyBorder="1" applyAlignment="1">
      <alignment horizontal="center" vertical="center" wrapText="1"/>
    </xf>
    <xf numFmtId="4" fontId="37" fillId="0" borderId="4" xfId="232" applyNumberFormat="1" applyFont="1" applyFill="1" applyBorder="1" applyAlignment="1">
      <alignment horizontal="right" wrapText="1"/>
    </xf>
    <xf numFmtId="2" fontId="0" fillId="0" borderId="0" xfId="0" applyNumberFormat="1" applyAlignment="1">
      <alignment horizontal="center"/>
    </xf>
    <xf numFmtId="0" fontId="49" fillId="0" borderId="0" xfId="0" applyFont="1"/>
    <xf numFmtId="4" fontId="49" fillId="0" borderId="4" xfId="232" applyNumberFormat="1" applyFont="1" applyFill="1" applyBorder="1" applyAlignment="1">
      <alignment horizontal="right" wrapText="1"/>
    </xf>
    <xf numFmtId="2" fontId="49" fillId="0" borderId="0" xfId="0" applyNumberFormat="1" applyFont="1" applyAlignment="1">
      <alignment horizontal="center"/>
    </xf>
    <xf numFmtId="2" fontId="23" fillId="24" borderId="0" xfId="0" applyNumberFormat="1" applyFont="1" applyFill="1" applyBorder="1" applyAlignment="1" applyProtection="1">
      <alignment horizontal="center"/>
    </xf>
    <xf numFmtId="4" fontId="63" fillId="0" borderId="4" xfId="233" applyNumberFormat="1" applyFont="1" applyFill="1" applyBorder="1" applyAlignment="1">
      <alignment horizontal="right" wrapText="1"/>
    </xf>
    <xf numFmtId="4" fontId="62" fillId="0" borderId="4" xfId="232" applyNumberFormat="1" applyFont="1" applyFill="1" applyBorder="1" applyAlignment="1">
      <alignment horizontal="right" wrapText="1"/>
    </xf>
    <xf numFmtId="0" fontId="62" fillId="0" borderId="0" xfId="0" applyFont="1"/>
    <xf numFmtId="202" fontId="0" fillId="0" borderId="0" xfId="0" applyNumberFormat="1" applyAlignment="1">
      <alignment horizontal="center"/>
    </xf>
    <xf numFmtId="4" fontId="21" fillId="25" borderId="24" xfId="0" applyNumberFormat="1" applyFont="1" applyFill="1" applyBorder="1" applyAlignment="1">
      <alignment horizontal="center" vertical="center" wrapText="1"/>
    </xf>
    <xf numFmtId="4" fontId="21" fillId="25" borderId="32" xfId="0" applyNumberFormat="1" applyFont="1" applyFill="1" applyBorder="1" applyAlignment="1">
      <alignment horizontal="center" vertical="center" wrapText="1"/>
    </xf>
    <xf numFmtId="4" fontId="21" fillId="24" borderId="24" xfId="0" applyNumberFormat="1" applyFont="1" applyFill="1" applyBorder="1" applyAlignment="1">
      <alignment horizontal="center" vertical="center" wrapText="1"/>
    </xf>
    <xf numFmtId="4" fontId="21" fillId="24" borderId="32" xfId="0" applyNumberFormat="1" applyFont="1" applyFill="1" applyBorder="1" applyAlignment="1">
      <alignment horizontal="center" vertical="center" wrapText="1"/>
    </xf>
    <xf numFmtId="0" fontId="0" fillId="24" borderId="0" xfId="0" applyFont="1" applyFill="1" applyProtection="1"/>
    <xf numFmtId="0" fontId="0" fillId="24" borderId="0" xfId="0" applyFont="1" applyFill="1"/>
    <xf numFmtId="0" fontId="64" fillId="24" borderId="0" xfId="0" applyFont="1" applyFill="1" applyProtection="1"/>
    <xf numFmtId="0" fontId="65" fillId="26" borderId="30" xfId="0" applyFont="1" applyFill="1" applyBorder="1" applyAlignment="1">
      <alignment horizontal="center" vertical="center" wrapText="1"/>
    </xf>
    <xf numFmtId="0" fontId="65" fillId="26" borderId="31" xfId="0" applyFont="1" applyFill="1" applyBorder="1" applyAlignment="1">
      <alignment horizontal="center" vertical="center" wrapText="1"/>
    </xf>
    <xf numFmtId="0" fontId="66" fillId="24" borderId="0" xfId="0" applyFont="1" applyFill="1" applyBorder="1" applyAlignment="1" applyProtection="1"/>
    <xf numFmtId="0" fontId="66" fillId="24" borderId="0" xfId="0" applyFont="1" applyFill="1" applyBorder="1" applyProtection="1">
      <protection locked="0"/>
    </xf>
    <xf numFmtId="0" fontId="64" fillId="24" borderId="0" xfId="0" applyFont="1" applyFill="1"/>
    <xf numFmtId="0" fontId="65" fillId="26" borderId="14" xfId="0" applyFont="1" applyFill="1" applyBorder="1" applyAlignment="1">
      <alignment horizontal="right" vertical="center"/>
    </xf>
    <xf numFmtId="0" fontId="65" fillId="26" borderId="15" xfId="0" applyFont="1" applyFill="1" applyBorder="1" applyAlignment="1">
      <alignment horizontal="right" vertical="center"/>
    </xf>
    <xf numFmtId="0" fontId="67" fillId="24" borderId="0" xfId="0" applyFont="1" applyFill="1" applyBorder="1" applyProtection="1"/>
    <xf numFmtId="202" fontId="64" fillId="24" borderId="0" xfId="0" applyNumberFormat="1" applyFont="1" applyFill="1" applyProtection="1"/>
    <xf numFmtId="0" fontId="68" fillId="0" borderId="0" xfId="0" applyFont="1"/>
    <xf numFmtId="2" fontId="62" fillId="0" borderId="0" xfId="0" applyNumberFormat="1" applyFont="1" applyAlignment="1">
      <alignment horizontal="center"/>
    </xf>
    <xf numFmtId="4" fontId="62" fillId="0" borderId="0" xfId="232" applyNumberFormat="1" applyFont="1" applyFill="1" applyBorder="1" applyAlignment="1">
      <alignment horizontal="right" wrapText="1"/>
    </xf>
    <xf numFmtId="202" fontId="1" fillId="24" borderId="0" xfId="0" applyNumberFormat="1" applyFont="1" applyFill="1" applyProtection="1"/>
    <xf numFmtId="0" fontId="22" fillId="0" borderId="24" xfId="0" applyFont="1" applyFill="1" applyBorder="1" applyAlignment="1">
      <alignment horizontal="left" vertical="center" wrapText="1"/>
    </xf>
    <xf numFmtId="4" fontId="21" fillId="0" borderId="24" xfId="0" applyNumberFormat="1" applyFont="1" applyFill="1" applyBorder="1" applyAlignment="1">
      <alignment horizontal="center" vertical="center" wrapText="1"/>
    </xf>
    <xf numFmtId="4" fontId="21" fillId="0" borderId="32" xfId="0" applyNumberFormat="1" applyFont="1" applyFill="1" applyBorder="1" applyAlignment="1">
      <alignment horizontal="center" vertical="center" wrapText="1"/>
    </xf>
    <xf numFmtId="4" fontId="37" fillId="0" borderId="0" xfId="232" applyNumberFormat="1" applyFont="1" applyFill="1" applyBorder="1" applyAlignment="1">
      <alignment horizontal="right" wrapText="1"/>
    </xf>
    <xf numFmtId="0" fontId="50" fillId="28" borderId="19" xfId="0" applyFont="1" applyFill="1" applyBorder="1" applyAlignment="1" applyProtection="1">
      <alignment horizontal="left" vertical="center" wrapText="1"/>
      <protection locked="0"/>
    </xf>
    <xf numFmtId="0" fontId="50" fillId="28" borderId="20" xfId="0" applyFont="1" applyFill="1" applyBorder="1" applyAlignment="1" applyProtection="1">
      <alignment horizontal="left" vertical="center"/>
      <protection locked="0"/>
    </xf>
    <xf numFmtId="0" fontId="50" fillId="28" borderId="13" xfId="0" applyFont="1" applyFill="1" applyBorder="1" applyAlignment="1" applyProtection="1">
      <alignment horizontal="left" vertical="center"/>
      <protection locked="0"/>
    </xf>
    <xf numFmtId="0" fontId="50" fillId="28" borderId="19" xfId="0" applyFont="1" applyFill="1" applyBorder="1" applyAlignment="1" applyProtection="1">
      <alignment horizontal="left" vertical="center"/>
      <protection locked="0"/>
    </xf>
    <xf numFmtId="0" fontId="50" fillId="28" borderId="19" xfId="0" applyFont="1" applyFill="1" applyBorder="1" applyAlignment="1" applyProtection="1">
      <alignment horizontal="left"/>
      <protection locked="0"/>
    </xf>
    <xf numFmtId="0" fontId="50" fillId="28" borderId="20" xfId="0" applyFont="1" applyFill="1" applyBorder="1" applyAlignment="1" applyProtection="1">
      <alignment horizontal="left"/>
      <protection locked="0"/>
    </xf>
    <xf numFmtId="0" fontId="50" fillId="28" borderId="13" xfId="0" applyFont="1" applyFill="1" applyBorder="1" applyAlignment="1" applyProtection="1">
      <alignment horizontal="left"/>
      <protection locked="0"/>
    </xf>
    <xf numFmtId="0" fontId="50" fillId="28" borderId="19" xfId="0" applyFont="1" applyFill="1" applyBorder="1" applyAlignment="1" applyProtection="1">
      <alignment horizontal="left" vertical="top" wrapText="1"/>
      <protection locked="0"/>
    </xf>
    <xf numFmtId="0" fontId="50" fillId="28" borderId="20" xfId="0" applyFont="1" applyFill="1" applyBorder="1" applyAlignment="1" applyProtection="1">
      <alignment horizontal="left" vertical="top" wrapText="1"/>
      <protection locked="0"/>
    </xf>
    <xf numFmtId="0" fontId="50" fillId="28" borderId="13" xfId="0" applyFont="1" applyFill="1" applyBorder="1" applyAlignment="1" applyProtection="1">
      <alignment horizontal="left" vertical="top" wrapText="1"/>
      <protection locked="0"/>
    </xf>
    <xf numFmtId="0" fontId="28" fillId="26" borderId="19" xfId="42" applyFont="1" applyFill="1" applyBorder="1" applyAlignment="1">
      <alignment horizontal="center" vertical="center"/>
    </xf>
    <xf numFmtId="0" fontId="28" fillId="26" borderId="20" xfId="42" applyFont="1" applyFill="1" applyBorder="1" applyAlignment="1">
      <alignment horizontal="center" vertical="center"/>
    </xf>
    <xf numFmtId="0" fontId="28" fillId="26" borderId="13" xfId="42" applyFont="1" applyFill="1" applyBorder="1" applyAlignment="1">
      <alignment horizontal="center" vertical="center"/>
    </xf>
    <xf numFmtId="0" fontId="54" fillId="28" borderId="0" xfId="42" applyFont="1" applyFill="1" applyBorder="1" applyAlignment="1" applyProtection="1">
      <alignment horizontal="left" vertical="top" wrapText="1"/>
    </xf>
    <xf numFmtId="0" fontId="27" fillId="28" borderId="0" xfId="42" applyFont="1" applyFill="1" applyBorder="1" applyAlignment="1" applyProtection="1">
      <alignment horizontal="left" vertical="top" wrapText="1"/>
    </xf>
    <xf numFmtId="0" fontId="54" fillId="28" borderId="22" xfId="42" applyFont="1" applyFill="1" applyBorder="1" applyAlignment="1" applyProtection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34">
    <cellStyle name="0mitP" xfId="43" xr:uid="{00000000-0005-0000-0000-000000000000}"/>
    <cellStyle name="0ohneP" xfId="44" xr:uid="{00000000-0005-0000-0000-000001000000}"/>
    <cellStyle name="10mitP" xfId="45" xr:uid="{00000000-0005-0000-0000-000002000000}"/>
    <cellStyle name="12mitP" xfId="46" xr:uid="{00000000-0005-0000-0000-000003000000}"/>
    <cellStyle name="12ohneP" xfId="47" xr:uid="{00000000-0005-0000-0000-000004000000}"/>
    <cellStyle name="13mitP" xfId="48" xr:uid="{00000000-0005-0000-0000-000005000000}"/>
    <cellStyle name="1mitP" xfId="49" xr:uid="{00000000-0005-0000-0000-000006000000}"/>
    <cellStyle name="1ohneP" xfId="50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ccent1" xfId="51" xr:uid="{00000000-0005-0000-0000-00000E000000}"/>
    <cellStyle name="20% - Accent2" xfId="52" xr:uid="{00000000-0005-0000-0000-00000F000000}"/>
    <cellStyle name="20% - Accent3" xfId="53" xr:uid="{00000000-0005-0000-0000-000010000000}"/>
    <cellStyle name="20% - Accent4" xfId="54" xr:uid="{00000000-0005-0000-0000-000011000000}"/>
    <cellStyle name="20% - Accent5" xfId="55" xr:uid="{00000000-0005-0000-0000-000012000000}"/>
    <cellStyle name="20% - Accent6" xfId="56" xr:uid="{00000000-0005-0000-0000-000013000000}"/>
    <cellStyle name="20% - Akzent1 2" xfId="57" xr:uid="{00000000-0005-0000-0000-000014000000}"/>
    <cellStyle name="20% - Akzent1 3" xfId="58" xr:uid="{00000000-0005-0000-0000-000015000000}"/>
    <cellStyle name="20% - Akzent2 2" xfId="59" xr:uid="{00000000-0005-0000-0000-000016000000}"/>
    <cellStyle name="20% - Akzent3 2" xfId="60" xr:uid="{00000000-0005-0000-0000-000017000000}"/>
    <cellStyle name="20% - Akzent4 2" xfId="61" xr:uid="{00000000-0005-0000-0000-000018000000}"/>
    <cellStyle name="20% - Akzent5 2" xfId="62" xr:uid="{00000000-0005-0000-0000-000019000000}"/>
    <cellStyle name="20% - Akzent6 2" xfId="63" xr:uid="{00000000-0005-0000-0000-00001A000000}"/>
    <cellStyle name="2mitP" xfId="64" xr:uid="{00000000-0005-0000-0000-00001B000000}"/>
    <cellStyle name="2ohneP" xfId="65" xr:uid="{00000000-0005-0000-0000-00001C000000}"/>
    <cellStyle name="2x indented GHG Textfiels" xfId="66" xr:uid="{00000000-0005-0000-0000-00001D000000}"/>
    <cellStyle name="2x indented GHG Textfiels 2" xfId="67" xr:uid="{00000000-0005-0000-0000-00001E000000}"/>
    <cellStyle name="2x indented GHG Textfiels 3" xfId="68" xr:uid="{00000000-0005-0000-0000-00001F000000}"/>
    <cellStyle name="3mitP" xfId="69" xr:uid="{00000000-0005-0000-0000-000020000000}"/>
    <cellStyle name="3ohneP" xfId="70" xr:uid="{00000000-0005-0000-0000-00002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ccent1" xfId="71" xr:uid="{00000000-0005-0000-0000-000028000000}"/>
    <cellStyle name="40% - Accent2" xfId="72" xr:uid="{00000000-0005-0000-0000-000029000000}"/>
    <cellStyle name="40% - Accent3" xfId="73" xr:uid="{00000000-0005-0000-0000-00002A000000}"/>
    <cellStyle name="40% - Accent4" xfId="74" xr:uid="{00000000-0005-0000-0000-00002B000000}"/>
    <cellStyle name="40% - Accent5" xfId="75" xr:uid="{00000000-0005-0000-0000-00002C000000}"/>
    <cellStyle name="40% - Accent6" xfId="76" xr:uid="{00000000-0005-0000-0000-00002D000000}"/>
    <cellStyle name="40% - Akzent1 2" xfId="77" xr:uid="{00000000-0005-0000-0000-00002E000000}"/>
    <cellStyle name="40% - Akzent2 2" xfId="78" xr:uid="{00000000-0005-0000-0000-00002F000000}"/>
    <cellStyle name="40% - Akzent3 2" xfId="79" xr:uid="{00000000-0005-0000-0000-000030000000}"/>
    <cellStyle name="40% - Akzent4 2" xfId="80" xr:uid="{00000000-0005-0000-0000-000031000000}"/>
    <cellStyle name="40% - Akzent5 2" xfId="81" xr:uid="{00000000-0005-0000-0000-000032000000}"/>
    <cellStyle name="40% - Akzent6 2" xfId="82" xr:uid="{00000000-0005-0000-0000-000033000000}"/>
    <cellStyle name="4mitP" xfId="83" xr:uid="{00000000-0005-0000-0000-000034000000}"/>
    <cellStyle name="4ohneP" xfId="84" xr:uid="{00000000-0005-0000-0000-000035000000}"/>
    <cellStyle name="5x indented GHG Textfiels" xfId="85" xr:uid="{00000000-0005-0000-0000-000036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ccent1" xfId="86" xr:uid="{00000000-0005-0000-0000-00003D000000}"/>
    <cellStyle name="60% - Accent2" xfId="87" xr:uid="{00000000-0005-0000-0000-00003E000000}"/>
    <cellStyle name="60% - Accent3" xfId="88" xr:uid="{00000000-0005-0000-0000-00003F000000}"/>
    <cellStyle name="60% - Accent4" xfId="89" xr:uid="{00000000-0005-0000-0000-000040000000}"/>
    <cellStyle name="60% - Accent5" xfId="90" xr:uid="{00000000-0005-0000-0000-000041000000}"/>
    <cellStyle name="60% - Accent6" xfId="91" xr:uid="{00000000-0005-0000-0000-000042000000}"/>
    <cellStyle name="60% - Akzent1 2" xfId="92" xr:uid="{00000000-0005-0000-0000-000043000000}"/>
    <cellStyle name="60% - Akzent2 2" xfId="93" xr:uid="{00000000-0005-0000-0000-000044000000}"/>
    <cellStyle name="60% - Akzent3 2" xfId="94" xr:uid="{00000000-0005-0000-0000-000045000000}"/>
    <cellStyle name="60% - Akzent4 2" xfId="95" xr:uid="{00000000-0005-0000-0000-000046000000}"/>
    <cellStyle name="60% - Akzent5 2" xfId="96" xr:uid="{00000000-0005-0000-0000-000047000000}"/>
    <cellStyle name="60% - Akzent6 2" xfId="97" xr:uid="{00000000-0005-0000-0000-000048000000}"/>
    <cellStyle name="6mitP" xfId="98" xr:uid="{00000000-0005-0000-0000-000049000000}"/>
    <cellStyle name="6ohneP" xfId="99" xr:uid="{00000000-0005-0000-0000-00004A000000}"/>
    <cellStyle name="7mitP" xfId="100" xr:uid="{00000000-0005-0000-0000-00004B000000}"/>
    <cellStyle name="9mitP" xfId="101" xr:uid="{00000000-0005-0000-0000-00004C000000}"/>
    <cellStyle name="9ohneP" xfId="102" xr:uid="{00000000-0005-0000-0000-00004D000000}"/>
    <cellStyle name="A4 Auto Format" xfId="103" xr:uid="{00000000-0005-0000-0000-00004E000000}"/>
    <cellStyle name="A4 Auto Format 2" xfId="104" xr:uid="{00000000-0005-0000-0000-00004F000000}"/>
    <cellStyle name="A4 Gg" xfId="105" xr:uid="{00000000-0005-0000-0000-000050000000}"/>
    <cellStyle name="A4 kg" xfId="106" xr:uid="{00000000-0005-0000-0000-000051000000}"/>
    <cellStyle name="A4 kt" xfId="107" xr:uid="{00000000-0005-0000-0000-000052000000}"/>
    <cellStyle name="A4 No Format" xfId="108" xr:uid="{00000000-0005-0000-0000-000053000000}"/>
    <cellStyle name="A4 No Format 2" xfId="109" xr:uid="{00000000-0005-0000-0000-000054000000}"/>
    <cellStyle name="A4 Normal" xfId="110" xr:uid="{00000000-0005-0000-0000-000055000000}"/>
    <cellStyle name="A4 Normal 2" xfId="111" xr:uid="{00000000-0005-0000-0000-000056000000}"/>
    <cellStyle name="A4 Stck" xfId="112" xr:uid="{00000000-0005-0000-0000-000057000000}"/>
    <cellStyle name="A4 Stk" xfId="113" xr:uid="{00000000-0005-0000-0000-000058000000}"/>
    <cellStyle name="A4 T.Stk" xfId="114" xr:uid="{00000000-0005-0000-0000-000059000000}"/>
    <cellStyle name="A4 TJ" xfId="115" xr:uid="{00000000-0005-0000-0000-00005A000000}"/>
    <cellStyle name="A4 TStk" xfId="116" xr:uid="{00000000-0005-0000-0000-00005B000000}"/>
    <cellStyle name="A4 Year" xfId="117" xr:uid="{00000000-0005-0000-0000-00005C000000}"/>
    <cellStyle name="Accent1" xfId="118" xr:uid="{00000000-0005-0000-0000-00005D000000}"/>
    <cellStyle name="Accent2" xfId="119" xr:uid="{00000000-0005-0000-0000-00005E000000}"/>
    <cellStyle name="Accent3" xfId="120" xr:uid="{00000000-0005-0000-0000-00005F000000}"/>
    <cellStyle name="Accent4" xfId="121" xr:uid="{00000000-0005-0000-0000-000060000000}"/>
    <cellStyle name="Accent5" xfId="122" xr:uid="{00000000-0005-0000-0000-000061000000}"/>
    <cellStyle name="Accent6" xfId="123" xr:uid="{00000000-0005-0000-0000-000062000000}"/>
    <cellStyle name="AggOrange_CRFReport-template" xfId="124" xr:uid="{00000000-0005-0000-0000-000063000000}"/>
    <cellStyle name="AggOrange9_CRFReport-template" xfId="125" xr:uid="{00000000-0005-0000-0000-000064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ad" xfId="126" xr:uid="{00000000-0005-0000-0000-00006C000000}"/>
    <cellStyle name="Berechnung" xfId="26" builtinId="22" customBuiltin="1"/>
    <cellStyle name="Bold GHG Numbers (0.00)" xfId="127" xr:uid="{00000000-0005-0000-0000-00006E000000}"/>
    <cellStyle name="Bold GHG Numbers (0.00) 2" xfId="128" xr:uid="{00000000-0005-0000-0000-00006F000000}"/>
    <cellStyle name="Calculation" xfId="129" xr:uid="{00000000-0005-0000-0000-000070000000}"/>
    <cellStyle name="Check Cell" xfId="130" xr:uid="{00000000-0005-0000-0000-000071000000}"/>
    <cellStyle name="Comma [0]" xfId="131" xr:uid="{00000000-0005-0000-0000-000072000000}"/>
    <cellStyle name="Comma [0] 2" xfId="132" xr:uid="{00000000-0005-0000-0000-000073000000}"/>
    <cellStyle name="Comma 2" xfId="133" xr:uid="{00000000-0005-0000-0000-000074000000}"/>
    <cellStyle name="Cover" xfId="134" xr:uid="{00000000-0005-0000-0000-000075000000}"/>
    <cellStyle name="Cover 2" xfId="135" xr:uid="{00000000-0005-0000-0000-000076000000}"/>
    <cellStyle name="Currency [0]" xfId="136" xr:uid="{00000000-0005-0000-0000-000077000000}"/>
    <cellStyle name="Currency [0] 2" xfId="137" xr:uid="{00000000-0005-0000-0000-000078000000}"/>
    <cellStyle name="CustomizationCells" xfId="138" xr:uid="{00000000-0005-0000-0000-000079000000}"/>
    <cellStyle name="CustomizationGreenCells" xfId="139" xr:uid="{00000000-0005-0000-0000-00007A000000}"/>
    <cellStyle name="Datum" xfId="140" xr:uid="{00000000-0005-0000-0000-00007B000000}"/>
    <cellStyle name="Datum 2" xfId="141" xr:uid="{00000000-0005-0000-0000-00007C000000}"/>
    <cellStyle name="Datum, Uhrzeit" xfId="142" xr:uid="{00000000-0005-0000-0000-00007D000000}"/>
    <cellStyle name="Datum, Uhrzeit 2" xfId="143" xr:uid="{00000000-0005-0000-0000-00007E000000}"/>
    <cellStyle name="Datum_Datenbank - Template-02 sg29gp15 vg1_Nele" xfId="144" xr:uid="{00000000-0005-0000-0000-00007F000000}"/>
    <cellStyle name="Dezimal 2" xfId="145" xr:uid="{00000000-0005-0000-0000-000080000000}"/>
    <cellStyle name="Dezimal 3" xfId="146" xr:uid="{00000000-0005-0000-0000-000081000000}"/>
    <cellStyle name="Dezimal 3 2" xfId="147" xr:uid="{00000000-0005-0000-0000-000082000000}"/>
    <cellStyle name="Dezimal 4" xfId="148" xr:uid="{00000000-0005-0000-0000-000083000000}"/>
    <cellStyle name="Dezimal 5" xfId="149" xr:uid="{00000000-0005-0000-0000-000084000000}"/>
    <cellStyle name="Dezimal 6" xfId="150" xr:uid="{00000000-0005-0000-0000-000085000000}"/>
    <cellStyle name="Dezimal 7" xfId="151" xr:uid="{00000000-0005-0000-0000-000086000000}"/>
    <cellStyle name="Eingabe" xfId="27" builtinId="20" customBuiltin="1"/>
    <cellStyle name="Ergebnis" xfId="28" builtinId="25" customBuiltin="1"/>
    <cellStyle name="Erklärender Text" xfId="29" builtinId="53" customBuiltin="1"/>
    <cellStyle name="Euro" xfId="152" xr:uid="{00000000-0005-0000-0000-00008A000000}"/>
    <cellStyle name="Euro 2" xfId="153" xr:uid="{00000000-0005-0000-0000-00008B000000}"/>
    <cellStyle name="Euro 3" xfId="154" xr:uid="{00000000-0005-0000-0000-00008C000000}"/>
    <cellStyle name="Explanatory Text" xfId="155" xr:uid="{00000000-0005-0000-0000-00008D000000}"/>
    <cellStyle name="Good" xfId="156" xr:uid="{00000000-0005-0000-0000-00008E000000}"/>
    <cellStyle name="Gut" xfId="30" builtinId="26" customBuiltin="1"/>
    <cellStyle name="Heading 1" xfId="157" xr:uid="{00000000-0005-0000-0000-000090000000}"/>
    <cellStyle name="Heading 2" xfId="158" xr:uid="{00000000-0005-0000-0000-000091000000}"/>
    <cellStyle name="Heading 3" xfId="159" xr:uid="{00000000-0005-0000-0000-000092000000}"/>
    <cellStyle name="Heading 4" xfId="160" xr:uid="{00000000-0005-0000-0000-000093000000}"/>
    <cellStyle name="Headline" xfId="161" xr:uid="{00000000-0005-0000-0000-000094000000}"/>
    <cellStyle name="Hyperlink 2" xfId="162" xr:uid="{00000000-0005-0000-0000-000095000000}"/>
    <cellStyle name="Hyperlink 3" xfId="163" xr:uid="{00000000-0005-0000-0000-000096000000}"/>
    <cellStyle name="Hyperlink_Abb_Entwicklung_Brutto_BrennstoffausnutzungsgradeFossilerKraftwerke_2010_09_20" xfId="164" xr:uid="{00000000-0005-0000-0000-000097000000}"/>
    <cellStyle name="Input" xfId="165" xr:uid="{00000000-0005-0000-0000-000098000000}"/>
    <cellStyle name="InputCells" xfId="166" xr:uid="{00000000-0005-0000-0000-000099000000}"/>
    <cellStyle name="interpoliert" xfId="167" xr:uid="{00000000-0005-0000-0000-00009A000000}"/>
    <cellStyle name="Komma 2" xfId="168" xr:uid="{00000000-0005-0000-0000-00009B000000}"/>
    <cellStyle name="Linked Cell" xfId="169" xr:uid="{00000000-0005-0000-0000-00009C000000}"/>
    <cellStyle name="Menu" xfId="170" xr:uid="{00000000-0005-0000-0000-00009D000000}"/>
    <cellStyle name="Menu 2" xfId="171" xr:uid="{00000000-0005-0000-0000-00009E000000}"/>
    <cellStyle name="mitP" xfId="172" xr:uid="{00000000-0005-0000-0000-00009F000000}"/>
    <cellStyle name="Neutral" xfId="31" builtinId="28" customBuiltin="1"/>
    <cellStyle name="Normal GHG Numbers (0.00)" xfId="173" xr:uid="{00000000-0005-0000-0000-0000A1000000}"/>
    <cellStyle name="Normal GHG Textfiels Bold" xfId="174" xr:uid="{00000000-0005-0000-0000-0000A2000000}"/>
    <cellStyle name="Normal GHG Textfiels Bold 2" xfId="175" xr:uid="{00000000-0005-0000-0000-0000A3000000}"/>
    <cellStyle name="Normal GHG whole table" xfId="176" xr:uid="{00000000-0005-0000-0000-0000A4000000}"/>
    <cellStyle name="Normal GHG-Shade" xfId="177" xr:uid="{00000000-0005-0000-0000-0000A5000000}"/>
    <cellStyle name="Normal GHG-Shade 2" xfId="178" xr:uid="{00000000-0005-0000-0000-0000A6000000}"/>
    <cellStyle name="Normal GHG-Shade 3" xfId="179" xr:uid="{00000000-0005-0000-0000-0000A7000000}"/>
    <cellStyle name="Normal_Compilation_Final" xfId="180" xr:uid="{00000000-0005-0000-0000-0000A8000000}"/>
    <cellStyle name="Note" xfId="181" xr:uid="{00000000-0005-0000-0000-0000A9000000}"/>
    <cellStyle name="Note 2" xfId="182" xr:uid="{00000000-0005-0000-0000-0000AA000000}"/>
    <cellStyle name="Notiz" xfId="32" builtinId="10" customBuiltin="1"/>
    <cellStyle name="Notiz 2" xfId="183" xr:uid="{00000000-0005-0000-0000-0000AC000000}"/>
    <cellStyle name="Notiz 2 2" xfId="184" xr:uid="{00000000-0005-0000-0000-0000AD000000}"/>
    <cellStyle name="Notiz 3" xfId="185" xr:uid="{00000000-0005-0000-0000-0000AE000000}"/>
    <cellStyle name="Null" xfId="186" xr:uid="{00000000-0005-0000-0000-0000AF000000}"/>
    <cellStyle name="ohneP" xfId="187" xr:uid="{00000000-0005-0000-0000-0000B0000000}"/>
    <cellStyle name="Output" xfId="188" xr:uid="{00000000-0005-0000-0000-0000B1000000}"/>
    <cellStyle name="Pattern" xfId="189" xr:uid="{00000000-0005-0000-0000-0000B2000000}"/>
    <cellStyle name="Prozent 2" xfId="190" xr:uid="{00000000-0005-0000-0000-0000B3000000}"/>
    <cellStyle name="Prozent 2 2" xfId="191" xr:uid="{00000000-0005-0000-0000-0000B4000000}"/>
    <cellStyle name="Prozent 3" xfId="192" xr:uid="{00000000-0005-0000-0000-0000B5000000}"/>
    <cellStyle name="Prozent 3 2" xfId="193" xr:uid="{00000000-0005-0000-0000-0000B6000000}"/>
    <cellStyle name="Prozent 4" xfId="194" xr:uid="{00000000-0005-0000-0000-0000B7000000}"/>
    <cellStyle name="Prozent 4 2" xfId="195" xr:uid="{00000000-0005-0000-0000-0000B8000000}"/>
    <cellStyle name="Prozent 5" xfId="196" xr:uid="{00000000-0005-0000-0000-0000B9000000}"/>
    <cellStyle name="Prozent 5 2" xfId="197" xr:uid="{00000000-0005-0000-0000-0000BA000000}"/>
    <cellStyle name="Prozent 6" xfId="198" xr:uid="{00000000-0005-0000-0000-0000BB000000}"/>
    <cellStyle name="Prozent 7" xfId="199" xr:uid="{00000000-0005-0000-0000-0000BC000000}"/>
    <cellStyle name="Schlecht" xfId="33" builtinId="27" customBuiltin="1"/>
    <cellStyle name="Standard" xfId="0" builtinId="0"/>
    <cellStyle name="Standard 10" xfId="200" xr:uid="{00000000-0005-0000-0000-0000BF000000}"/>
    <cellStyle name="Standard 11" xfId="201" xr:uid="{00000000-0005-0000-0000-0000C0000000}"/>
    <cellStyle name="Standard 12" xfId="202" xr:uid="{00000000-0005-0000-0000-0000C1000000}"/>
    <cellStyle name="Standard 13" xfId="203" xr:uid="{00000000-0005-0000-0000-0000C2000000}"/>
    <cellStyle name="Standard 14" xfId="204" xr:uid="{00000000-0005-0000-0000-0000C3000000}"/>
    <cellStyle name="Standard 2" xfId="42" xr:uid="{00000000-0005-0000-0000-0000C4000000}"/>
    <cellStyle name="Standard 2 2" xfId="205" xr:uid="{00000000-0005-0000-0000-0000C5000000}"/>
    <cellStyle name="Standard 2 3" xfId="206" xr:uid="{00000000-0005-0000-0000-0000C6000000}"/>
    <cellStyle name="Standard 3" xfId="207" xr:uid="{00000000-0005-0000-0000-0000C7000000}"/>
    <cellStyle name="Standard 3 2" xfId="208" xr:uid="{00000000-0005-0000-0000-0000C8000000}"/>
    <cellStyle name="Standard 3 2 2" xfId="209" xr:uid="{00000000-0005-0000-0000-0000C9000000}"/>
    <cellStyle name="Standard 3 3" xfId="210" xr:uid="{00000000-0005-0000-0000-0000CA000000}"/>
    <cellStyle name="Standard 3 4" xfId="211" xr:uid="{00000000-0005-0000-0000-0000CB000000}"/>
    <cellStyle name="Standard 4" xfId="212" xr:uid="{00000000-0005-0000-0000-0000CC000000}"/>
    <cellStyle name="Standard 4 2" xfId="213" xr:uid="{00000000-0005-0000-0000-0000CD000000}"/>
    <cellStyle name="Standard 4 2 2" xfId="214" xr:uid="{00000000-0005-0000-0000-0000CE000000}"/>
    <cellStyle name="Standard 4 3" xfId="215" xr:uid="{00000000-0005-0000-0000-0000CF000000}"/>
    <cellStyle name="Standard 5" xfId="216" xr:uid="{00000000-0005-0000-0000-0000D0000000}"/>
    <cellStyle name="Standard 5 2" xfId="217" xr:uid="{00000000-0005-0000-0000-0000D1000000}"/>
    <cellStyle name="Standard 6" xfId="218" xr:uid="{00000000-0005-0000-0000-0000D2000000}"/>
    <cellStyle name="Standard 6 2" xfId="219" xr:uid="{00000000-0005-0000-0000-0000D3000000}"/>
    <cellStyle name="Standard 7" xfId="220" xr:uid="{00000000-0005-0000-0000-0000D4000000}"/>
    <cellStyle name="Standard 8" xfId="221" xr:uid="{00000000-0005-0000-0000-0000D5000000}"/>
    <cellStyle name="Standard 8 2" xfId="222" xr:uid="{00000000-0005-0000-0000-0000D6000000}"/>
    <cellStyle name="Standard 9" xfId="223" xr:uid="{00000000-0005-0000-0000-0000D7000000}"/>
    <cellStyle name="Standard_Berechnungsgrundlage" xfId="232" xr:uid="{C9BE58A1-742F-4A58-BED0-5E19E7B49E8D}"/>
    <cellStyle name="Standard_Berechnungsgrundlage_1" xfId="233" xr:uid="{3C792313-373F-491C-8D94-2D2D2BE0FD34}"/>
    <cellStyle name="Standard1" xfId="224" xr:uid="{00000000-0005-0000-0000-0000D8000000}"/>
    <cellStyle name="Title" xfId="225" xr:uid="{00000000-0005-0000-0000-0000D9000000}"/>
    <cellStyle name="Total" xfId="226" xr:uid="{00000000-0005-0000-0000-0000DA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Uhrzeit" xfId="227" xr:uid="{00000000-0005-0000-0000-0000E0000000}"/>
    <cellStyle name="Uhrzeit 2" xfId="228" xr:uid="{00000000-0005-0000-0000-0000E1000000}"/>
    <cellStyle name="Verknüpfte Zelle" xfId="39" builtinId="24" customBuiltin="1"/>
    <cellStyle name="Warnender Text" xfId="40" builtinId="11" customBuiltin="1"/>
    <cellStyle name="Warning Text" xfId="229" xr:uid="{00000000-0005-0000-0000-0000E4000000}"/>
    <cellStyle name="Year" xfId="230" xr:uid="{00000000-0005-0000-0000-0000E5000000}"/>
    <cellStyle name="Zelle überprüfen" xfId="41" builtinId="23" customBuiltin="1"/>
    <cellStyle name="Обычный_2++" xfId="231" xr:uid="{00000000-0005-0000-0000-0000E7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641867950146572E-2"/>
          <c:y val="9.5407328056178881E-2"/>
          <c:w val="0.92957695331335122"/>
          <c:h val="0.67496786777703299"/>
        </c:manualLayout>
      </c:layout>
      <c:lineChart>
        <c:grouping val="standard"/>
        <c:varyColors val="0"/>
        <c:ser>
          <c:idx val="4"/>
          <c:order val="0"/>
          <c:tx>
            <c:strRef>
              <c:f>Daten!$C$10</c:f>
              <c:strCache>
                <c:ptCount val="1"/>
                <c:pt idx="0">
                  <c:v>Güterzug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0F-43BB-B733-757F28C44A4F}"/>
                </c:ext>
              </c:extLst>
            </c:dLbl>
            <c:dLbl>
              <c:idx val="27"/>
              <c:layout>
                <c:manualLayout>
                  <c:x val="2.5629124656786885E-2"/>
                  <c:y val="3.89748688817894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0,22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4D8-46BC-B2AE-A36819663F4F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Daten!$B$11:$B$41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Daten!$C$11:$C$41</c:f>
              <c:numCache>
                <c:formatCode>#,##0.00</c:formatCode>
                <c:ptCount val="31"/>
                <c:pt idx="0">
                  <c:v>0.60122803774858602</c:v>
                </c:pt>
                <c:pt idx="1">
                  <c:v>0.59699765162984209</c:v>
                </c:pt>
                <c:pt idx="2">
                  <c:v>0.66080741291701683</c:v>
                </c:pt>
                <c:pt idx="3">
                  <c:v>0.59095378246132912</c:v>
                </c:pt>
                <c:pt idx="4">
                  <c:v>0.57833892361229622</c:v>
                </c:pt>
                <c:pt idx="5">
                  <c:v>0.52182193873116878</c:v>
                </c:pt>
                <c:pt idx="6">
                  <c:v>0.52827280042025071</c:v>
                </c:pt>
                <c:pt idx="7">
                  <c:v>0.48670517288734055</c:v>
                </c:pt>
                <c:pt idx="8">
                  <c:v>0.47176289542935446</c:v>
                </c:pt>
                <c:pt idx="9">
                  <c:v>0.45414108571574852</c:v>
                </c:pt>
                <c:pt idx="10">
                  <c:v>0.46754633670906415</c:v>
                </c:pt>
                <c:pt idx="11">
                  <c:v>0.44698820987360527</c:v>
                </c:pt>
                <c:pt idx="12">
                  <c:v>0.42302263235912668</c:v>
                </c:pt>
                <c:pt idx="13">
                  <c:v>0.40612283111986364</c:v>
                </c:pt>
                <c:pt idx="14">
                  <c:v>0.39688734655372709</c:v>
                </c:pt>
                <c:pt idx="15">
                  <c:v>0.39707683075376959</c:v>
                </c:pt>
                <c:pt idx="16">
                  <c:v>0.38384961837330384</c:v>
                </c:pt>
                <c:pt idx="17">
                  <c:v>0.37208183670912098</c:v>
                </c:pt>
                <c:pt idx="18" formatCode="#,##0.0">
                  <c:v>0.34671239100650764</c:v>
                </c:pt>
                <c:pt idx="19">
                  <c:v>0.32342123026577502</c:v>
                </c:pt>
                <c:pt idx="20">
                  <c:v>0.31045972567153118</c:v>
                </c:pt>
                <c:pt idx="21">
                  <c:v>0.30277078935023732</c:v>
                </c:pt>
                <c:pt idx="22">
                  <c:v>0.28295539273256759</c:v>
                </c:pt>
                <c:pt idx="23">
                  <c:v>0.27416351384915133</c:v>
                </c:pt>
                <c:pt idx="24">
                  <c:v>0.2637342556910966</c:v>
                </c:pt>
                <c:pt idx="25">
                  <c:v>0.24184890776077375</c:v>
                </c:pt>
                <c:pt idx="26">
                  <c:v>0.24975110477181542</c:v>
                </c:pt>
                <c:pt idx="27">
                  <c:v>0.24812256574875938</c:v>
                </c:pt>
                <c:pt idx="28">
                  <c:v>0.2447988483044978</c:v>
                </c:pt>
                <c:pt idx="29">
                  <c:v>0.22313987897434825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5-4B09-A6F6-CD16009344FE}"/>
            </c:ext>
          </c:extLst>
        </c:ser>
        <c:ser>
          <c:idx val="3"/>
          <c:order val="1"/>
          <c:tx>
            <c:strRef>
              <c:f>Daten!$D$10</c:f>
              <c:strCache>
                <c:ptCount val="1"/>
                <c:pt idx="0">
                  <c:v>Binnenschiff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diamond"/>
            <c:size val="8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0F-43BB-B733-757F28C44A4F}"/>
                </c:ext>
              </c:extLst>
            </c:dLbl>
            <c:dLbl>
              <c:idx val="27"/>
              <c:layout>
                <c:manualLayout>
                  <c:x val="2.4095397379500491E-2"/>
                  <c:y val="-2.5983245921193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0,42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4D8-46BC-B2AE-A36819663F4F}"/>
                </c:ext>
              </c:extLst>
            </c:dLbl>
            <c:spPr>
              <a:solidFill>
                <a:srgbClr val="125D8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Daten!$B$11:$B$41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Daten!$D$11:$D$41</c:f>
              <c:numCache>
                <c:formatCode>#,##0.00</c:formatCode>
                <c:ptCount val="31"/>
                <c:pt idx="0">
                  <c:v>0.47171871432366502</c:v>
                </c:pt>
                <c:pt idx="1">
                  <c:v>0.46798689604716853</c:v>
                </c:pt>
                <c:pt idx="2">
                  <c:v>0.46299196212548616</c:v>
                </c:pt>
                <c:pt idx="3">
                  <c:v>0.45888637380321773</c:v>
                </c:pt>
                <c:pt idx="4">
                  <c:v>0.45732968338824759</c:v>
                </c:pt>
                <c:pt idx="5">
                  <c:v>0.45422953314738002</c:v>
                </c:pt>
                <c:pt idx="6">
                  <c:v>0.44801618186400965</c:v>
                </c:pt>
                <c:pt idx="7">
                  <c:v>0.44177600064196126</c:v>
                </c:pt>
                <c:pt idx="8">
                  <c:v>0.43550979552408564</c:v>
                </c:pt>
                <c:pt idx="9">
                  <c:v>0.42921718958703547</c:v>
                </c:pt>
                <c:pt idx="10">
                  <c:v>0.42289819481311725</c:v>
                </c:pt>
                <c:pt idx="11">
                  <c:v>0.41655979858032616</c:v>
                </c:pt>
                <c:pt idx="12">
                  <c:v>0.41019484386710875</c:v>
                </c:pt>
                <c:pt idx="13">
                  <c:v>0.40380332449841067</c:v>
                </c:pt>
                <c:pt idx="14">
                  <c:v>0.39738528655911726</c:v>
                </c:pt>
                <c:pt idx="15">
                  <c:v>0.41388782638589322</c:v>
                </c:pt>
                <c:pt idx="16">
                  <c:v>0.44585818576360819</c:v>
                </c:pt>
                <c:pt idx="17">
                  <c:v>0.4040794520026833</c:v>
                </c:pt>
                <c:pt idx="18">
                  <c:v>0.39685638529192968</c:v>
                </c:pt>
                <c:pt idx="19">
                  <c:v>0.40299015804068133</c:v>
                </c:pt>
                <c:pt idx="20">
                  <c:v>0.42123967957788222</c:v>
                </c:pt>
                <c:pt idx="21">
                  <c:v>0.40457388273874628</c:v>
                </c:pt>
                <c:pt idx="22">
                  <c:v>0.41267592811924436</c:v>
                </c:pt>
                <c:pt idx="23">
                  <c:v>0.43093731404572827</c:v>
                </c:pt>
                <c:pt idx="24">
                  <c:v>0.42597566874574783</c:v>
                </c:pt>
                <c:pt idx="25">
                  <c:v>0.44634696551482972</c:v>
                </c:pt>
                <c:pt idx="26">
                  <c:v>0.44705327232702458</c:v>
                </c:pt>
                <c:pt idx="27">
                  <c:v>0.47335654686298284</c:v>
                </c:pt>
                <c:pt idx="28">
                  <c:v>0.44577446273504773</c:v>
                </c:pt>
                <c:pt idx="29">
                  <c:v>0.4182621828797165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5-4B09-A6F6-CD16009344FE}"/>
            </c:ext>
          </c:extLst>
        </c:ser>
        <c:ser>
          <c:idx val="2"/>
          <c:order val="2"/>
          <c:tx>
            <c:strRef>
              <c:f>Daten!$E$10</c:f>
              <c:strCache>
                <c:ptCount val="1"/>
                <c:pt idx="0">
                  <c:v>Lkw**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square"/>
            <c:size val="7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0F-43BB-B733-757F28C44A4F}"/>
                </c:ext>
              </c:extLst>
            </c:dLbl>
            <c:dLbl>
              <c:idx val="27"/>
              <c:layout>
                <c:manualLayout>
                  <c:x val="2.5802974868896367E-2"/>
                  <c:y val="-3.89748688817894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1,64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4D8-46BC-B2AE-A36819663F4F}"/>
                </c:ext>
              </c:extLst>
            </c:dLbl>
            <c:spPr>
              <a:solidFill>
                <a:schemeClr val="accent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Daten!$B$11:$B$41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Daten!$E$11:$E$41</c:f>
              <c:numCache>
                <c:formatCode>#,##0.00</c:formatCode>
                <c:ptCount val="31"/>
                <c:pt idx="0">
                  <c:v>2.1326597376736811</c:v>
                </c:pt>
                <c:pt idx="1">
                  <c:v>2.1868368752058114</c:v>
                </c:pt>
                <c:pt idx="2">
                  <c:v>2.1223839153889994</c:v>
                </c:pt>
                <c:pt idx="3">
                  <c:v>2.0771757905939796</c:v>
                </c:pt>
                <c:pt idx="4">
                  <c:v>2.0155833668906764</c:v>
                </c:pt>
                <c:pt idx="5">
                  <c:v>2.0171151980237174</c:v>
                </c:pt>
                <c:pt idx="6">
                  <c:v>1.9799399616808435</c:v>
                </c:pt>
                <c:pt idx="7">
                  <c:v>1.9722275992176996</c:v>
                </c:pt>
                <c:pt idx="8">
                  <c:v>1.8620339865509437</c:v>
                </c:pt>
                <c:pt idx="9">
                  <c:v>1.8020583728562358</c:v>
                </c:pt>
                <c:pt idx="10">
                  <c:v>1.7679243985339024</c:v>
                </c:pt>
                <c:pt idx="11">
                  <c:v>1.7646217933961057</c:v>
                </c:pt>
                <c:pt idx="12">
                  <c:v>1.7594103252226567</c:v>
                </c:pt>
                <c:pt idx="13">
                  <c:v>1.6967018516292638</c:v>
                </c:pt>
                <c:pt idx="14">
                  <c:v>1.6751641717331938</c:v>
                </c:pt>
                <c:pt idx="15">
                  <c:v>1.7155677898016486</c:v>
                </c:pt>
                <c:pt idx="16">
                  <c:v>1.7276239835746248</c:v>
                </c:pt>
                <c:pt idx="17">
                  <c:v>1.72681883361594</c:v>
                </c:pt>
                <c:pt idx="18">
                  <c:v>1.6899199171754382</c:v>
                </c:pt>
                <c:pt idx="19">
                  <c:v>1.6848252744699945</c:v>
                </c:pt>
                <c:pt idx="20">
                  <c:v>1.6539903038290806</c:v>
                </c:pt>
                <c:pt idx="21">
                  <c:v>1.6449853926964073</c:v>
                </c:pt>
                <c:pt idx="22">
                  <c:v>1.6441054018916432</c:v>
                </c:pt>
                <c:pt idx="23">
                  <c:v>1.6388749906245696</c:v>
                </c:pt>
                <c:pt idx="24">
                  <c:v>1.7403529467659422</c:v>
                </c:pt>
                <c:pt idx="25">
                  <c:v>1.7215634127431489</c:v>
                </c:pt>
                <c:pt idx="26">
                  <c:v>1.697099219335668</c:v>
                </c:pt>
                <c:pt idx="27">
                  <c:v>1.6571904894550649</c:v>
                </c:pt>
                <c:pt idx="28">
                  <c:v>1.6534920826439488</c:v>
                </c:pt>
                <c:pt idx="29">
                  <c:v>1.6350371232107588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5-4B09-A6F6-CD1600934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322096"/>
        <c:axId val="561321312"/>
      </c:lineChart>
      <c:catAx>
        <c:axId val="561322096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61321312"/>
        <c:crosses val="autoZero"/>
        <c:auto val="1"/>
        <c:lblAlgn val="ctr"/>
        <c:lblOffset val="100"/>
        <c:noMultiLvlLbl val="0"/>
      </c:catAx>
      <c:valAx>
        <c:axId val="561321312"/>
        <c:scaling>
          <c:orientation val="minMax"/>
          <c:max val="3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in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61322096"/>
        <c:crosses val="autoZero"/>
        <c:crossBetween val="between"/>
        <c:majorUnit val="1"/>
        <c:minorUnit val="0.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5182363285832465"/>
          <c:y val="0.84707913535122914"/>
          <c:w val="0.71113773768952582"/>
          <c:h val="8.4256517138357981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961" footer="0.31496062992126961"/>
    <c:pageSetup orientation="portrait"/>
  </c:printSettings>
  <c:userShapes r:id="rId2"/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323187</xdr:colOff>
      <xdr:row>0</xdr:row>
      <xdr:rowOff>0</xdr:rowOff>
    </xdr:from>
    <xdr:ext cx="1048364" cy="330004"/>
    <xdr:sp macro="" textlink="" fLocksText="0">
      <xdr:nvSpPr>
        <xdr:cNvPr id="7" name="Textfeld 6">
          <a:extLst>
            <a:ext uri="{FF2B5EF4-FFF2-40B4-BE49-F238E27FC236}">
              <a16:creationId xmlns:a16="http://schemas.microsoft.com/office/drawing/2014/main" id="{F00565D4-505B-47D0-876A-DD91897EBC8C}"/>
            </a:ext>
          </a:extLst>
        </xdr:cNvPr>
        <xdr:cNvSpPr txBox="1"/>
      </xdr:nvSpPr>
      <xdr:spPr>
        <a:xfrm>
          <a:off x="120960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21</xdr:col>
      <xdr:colOff>323187</xdr:colOff>
      <xdr:row>0</xdr:row>
      <xdr:rowOff>0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7ED79450-3420-49D3-9D82-084F7A15DDD9}"/>
            </a:ext>
          </a:extLst>
        </xdr:cNvPr>
        <xdr:cNvSpPr txBox="1"/>
      </xdr:nvSpPr>
      <xdr:spPr>
        <a:xfrm>
          <a:off x="120960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41</xdr:row>
      <xdr:rowOff>28575</xdr:rowOff>
    </xdr:from>
    <xdr:to>
      <xdr:col>10</xdr:col>
      <xdr:colOff>0</xdr:colOff>
      <xdr:row>41</xdr:row>
      <xdr:rowOff>28575</xdr:rowOff>
    </xdr:to>
    <xdr:cxnSp macro="">
      <xdr:nvCxnSpPr>
        <xdr:cNvPr id="2" name="Gerade Verbindung 19">
          <a:extLst>
            <a:ext uri="{FF2B5EF4-FFF2-40B4-BE49-F238E27FC236}">
              <a16:creationId xmlns:a16="http://schemas.microsoft.com/office/drawing/2014/main" id="{47B00551-11D1-48B0-A89F-255748E4D499}"/>
            </a:ext>
          </a:extLst>
        </xdr:cNvPr>
        <xdr:cNvCxnSpPr/>
      </xdr:nvCxnSpPr>
      <xdr:spPr>
        <a:xfrm>
          <a:off x="1190625" y="8372475"/>
          <a:ext cx="86296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[2]12-11_3-Abb-Daten'!B2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1980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91980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19</xdr:row>
      <xdr:rowOff>1019694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14705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19</xdr:row>
      <xdr:rowOff>1019706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117215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20960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91980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91980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19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14705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19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17215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20960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</xdr:colOff>
      <xdr:row>1</xdr:row>
      <xdr:rowOff>174182</xdr:rowOff>
    </xdr:from>
    <xdr:to>
      <xdr:col>13</xdr:col>
      <xdr:colOff>1309688</xdr:colOff>
      <xdr:row>19</xdr:row>
      <xdr:rowOff>234706</xdr:rowOff>
    </xdr:to>
    <xdr:graphicFrame macro="">
      <xdr:nvGraphicFramePr>
        <xdr:cNvPr id="15" name="Diagramm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154159</xdr:colOff>
      <xdr:row>0</xdr:row>
      <xdr:rowOff>249721</xdr:rowOff>
    </xdr:from>
    <xdr:to>
      <xdr:col>14</xdr:col>
      <xdr:colOff>689</xdr:colOff>
      <xdr:row>2</xdr:row>
      <xdr:rowOff>174801</xdr:rowOff>
    </xdr:to>
    <xdr:sp macro="" textlink="Daten!B1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54159" y="249721"/>
          <a:ext cx="7488511" cy="43796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27D1E4A-7495-485E-9B40-A43C7D39BCE1}" type="TxLink">
            <a:rPr lang="en-US" sz="12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Entwicklung des spezifischen Energieverbrauchs im Güterverkehr*</a:t>
          </a:fld>
          <a:endParaRPr lang="de-DE" sz="1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25204</xdr:colOff>
      <xdr:row>1</xdr:row>
      <xdr:rowOff>3612</xdr:rowOff>
    </xdr:from>
    <xdr:to>
      <xdr:col>13</xdr:col>
      <xdr:colOff>1319704</xdr:colOff>
      <xdr:row>1</xdr:row>
      <xdr:rowOff>3612</xdr:rowOff>
    </xdr:to>
    <xdr:cxnSp macro="">
      <xdr:nvCxnSpPr>
        <xdr:cNvPr id="18" name="Gerade Verbindung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247454" y="257612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31064</xdr:colOff>
      <xdr:row>18</xdr:row>
      <xdr:rowOff>262540</xdr:rowOff>
    </xdr:from>
    <xdr:to>
      <xdr:col>13</xdr:col>
      <xdr:colOff>1325564</xdr:colOff>
      <xdr:row>18</xdr:row>
      <xdr:rowOff>262540</xdr:rowOff>
    </xdr:to>
    <xdr:cxnSp macro="">
      <xdr:nvCxnSpPr>
        <xdr:cNvPr id="4" name="Gerade Verbindu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53314" y="4080478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166689</xdr:colOff>
      <xdr:row>18</xdr:row>
      <xdr:rowOff>238124</xdr:rowOff>
    </xdr:from>
    <xdr:ext cx="4943231" cy="190500"/>
    <xdr:sp macro="" textlink="Daten!B4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66689" y="4056062"/>
          <a:ext cx="4943231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5BF24173-E7B7-4029-B2F7-B8D63E48DB95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*inkl. der Emissionen aus Bereitstellung und Umwandlung der Energieträger in Strom, Benzin, Diesel, Flüssig- und Erdgas
</a:t>
          </a:fld>
          <a:endParaRPr lang="de-DE" sz="200">
            <a:solidFill>
              <a:srgbClr val="FF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oneCellAnchor>
  <xdr:twoCellAnchor>
    <xdr:from>
      <xdr:col>12</xdr:col>
      <xdr:colOff>444487</xdr:colOff>
      <xdr:row>18</xdr:row>
      <xdr:rowOff>270485</xdr:rowOff>
    </xdr:from>
    <xdr:to>
      <xdr:col>13</xdr:col>
      <xdr:colOff>1315171</xdr:colOff>
      <xdr:row>19</xdr:row>
      <xdr:rowOff>299793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62DD456E-5441-4B66-AFBF-196A4BAE4838}"/>
            </a:ext>
          </a:extLst>
        </xdr:cNvPr>
        <xdr:cNvSpPr txBox="1">
          <a:spLocks noChangeArrowheads="1"/>
        </xdr:cNvSpPr>
      </xdr:nvSpPr>
      <xdr:spPr bwMode="auto">
        <a:xfrm>
          <a:off x="5635612" y="4088423"/>
          <a:ext cx="1807309" cy="31505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t>Quelle: Umweltbundesamt, Daten und Rechenmodell TREMOD, Version 6.71B</a:t>
          </a:r>
        </a:p>
      </xdr:txBody>
    </xdr:sp>
    <xdr:clientData/>
  </xdr:twoCellAnchor>
  <xdr:oneCellAnchor>
    <xdr:from>
      <xdr:col>0</xdr:col>
      <xdr:colOff>166689</xdr:colOff>
      <xdr:row>19</xdr:row>
      <xdr:rowOff>49455</xdr:rowOff>
    </xdr:from>
    <xdr:ext cx="4943231" cy="333375"/>
    <xdr:sp macro="" textlink="Daten!B5">
      <xdr:nvSpPr>
        <xdr:cNvPr id="20" name="Textfeld 19">
          <a:extLst>
            <a:ext uri="{FF2B5EF4-FFF2-40B4-BE49-F238E27FC236}">
              <a16:creationId xmlns:a16="http://schemas.microsoft.com/office/drawing/2014/main" id="{FAF317E0-E5BC-4412-A728-308D6CFA78A0}"/>
            </a:ext>
          </a:extLst>
        </xdr:cNvPr>
        <xdr:cNvSpPr txBox="1"/>
      </xdr:nvSpPr>
      <xdr:spPr>
        <a:xfrm>
          <a:off x="166689" y="4225801"/>
          <a:ext cx="4943231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05E3B58A-3589-417E-99CD-064331C0EEFB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**schwere Nutzfahrzeuge (Lkw ab 3,5t, Sattelzüge, Lastzüge), ab 2019 Methodenwechsel in der Vorkettenmodellierung, Werte ab 2019 daher nur eingeschränkt mit den Vorjahren vergleichbar.
</a:t>
          </a:fld>
          <a:endParaRPr lang="de-DE" sz="100">
            <a:solidFill>
              <a:srgbClr val="FF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oneCellAnchor>
  <xdr:twoCellAnchor>
    <xdr:from>
      <xdr:col>1</xdr:col>
      <xdr:colOff>21980</xdr:colOff>
      <xdr:row>17</xdr:row>
      <xdr:rowOff>212481</xdr:rowOff>
    </xdr:from>
    <xdr:to>
      <xdr:col>13</xdr:col>
      <xdr:colOff>1316480</xdr:colOff>
      <xdr:row>17</xdr:row>
      <xdr:rowOff>212481</xdr:rowOff>
    </xdr:to>
    <xdr:cxnSp macro="">
      <xdr:nvCxnSpPr>
        <xdr:cNvPr id="16" name="Gerade Verbindung 19">
          <a:extLst>
            <a:ext uri="{FF2B5EF4-FFF2-40B4-BE49-F238E27FC236}">
              <a16:creationId xmlns:a16="http://schemas.microsoft.com/office/drawing/2014/main" id="{047570DD-EAEE-4C96-A33D-9E0C6CE5190A}"/>
            </a:ext>
          </a:extLst>
        </xdr:cNvPr>
        <xdr:cNvCxnSpPr/>
      </xdr:nvCxnSpPr>
      <xdr:spPr>
        <a:xfrm>
          <a:off x="241788" y="3817327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0.04374</cdr:x>
      <cdr:y>0.02802</cdr:y>
    </cdr:from>
    <cdr:to>
      <cdr:x>0.28831</cdr:x>
      <cdr:y>0.11092</cdr:y>
    </cdr:to>
    <cdr:sp macro="" textlink="Daten!$B$6">
      <cdr:nvSpPr>
        <cdr:cNvPr id="2" name="Textfeld 12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D000000}"/>
            </a:ext>
          </a:extLst>
        </cdr:cNvPr>
        <cdr:cNvSpPr txBox="1"/>
      </cdr:nvSpPr>
      <cdr:spPr>
        <a:xfrm xmlns:a="http://schemas.openxmlformats.org/drawingml/2006/main">
          <a:off x="325215" y="111520"/>
          <a:ext cx="1818383" cy="3300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68E6C1C2-BD7F-499F-92AC-5636880D5004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ctr"/>
            <a:t>Megajoule pro Tonnenkilometer 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igene%20Dateien\TS-Preise-Marg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1.5\Int\DATEN-ZUR-UMWELT\_DzU-ONLINE_BEITRAEGE\12_Energiebereitstellung\DzU-Energie_NE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ubanet/IEA/A_Frageboegen%202006/letzte%20Meldung/GERMANY_REN%202006%20Stand%2029_01_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e%20und%20Einstellungen\Gustav%20Resch\Eigene%20Dateien\green-x\database%20Green-X\data%20RES-E\elgreen\wav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ubanet/Users/wilkes/AppData/Local/Microsoft/Windows/Temporary%20Internet%20Files/Content.Outlook/WAJMS6EE/Boxplots_Ralph_5%20s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hlen Super"/>
    </sheetNames>
    <sheetDataSet>
      <sheetData sheetId="0" refreshError="1">
        <row r="2">
          <cell r="F2">
            <v>1.1599999999999999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_PEGew "/>
      <sheetName val="3_PEV"/>
      <sheetName val="4_EEV_ET"/>
      <sheetName val="4.1_Industrie"/>
      <sheetName val="4.2.1_HH"/>
      <sheetName val="4.2.2_GHD (einschl. Militär)"/>
      <sheetName val="4.3_Verkehr"/>
      <sheetName val="5_ Brennstoff_Strom"/>
      <sheetName val="Strerz"/>
      <sheetName val="EB 2011"/>
      <sheetName val="EB 2012 vorl."/>
      <sheetName val="Trendtabellen"/>
      <sheetName val="KIS_08.B-Daten"/>
      <sheetName val="KIS_08.B"/>
      <sheetName val="8-1_2_Abb-Daten"/>
      <sheetName val="8-1_2_Abb"/>
      <sheetName val="8-1_3_Abb-Daten"/>
      <sheetName val="8-1_3_Abb"/>
      <sheetName val="Arbeitstabelle_8-2"/>
      <sheetName val="8-2_2_Tab"/>
      <sheetName val="8-2_3_Tab"/>
      <sheetName val="8-3_2_Abb-Daten"/>
      <sheetName val="Arbeitstabelle_8-3"/>
      <sheetName val="8-3_2_Abb"/>
      <sheetName val="8-4_2_Tab"/>
      <sheetName val="8-5_2_Abb-Daten"/>
      <sheetName val="8-5_2_Abb"/>
      <sheetName val="8-5_3_Abb-Daten"/>
      <sheetName val="8-5_3_Abb"/>
      <sheetName val="KIS_12.C-Daten"/>
      <sheetName val="KIS_12.C_Abb"/>
      <sheetName val="12-2_2_Abb-Daten"/>
      <sheetName val="12-2_2_Abb"/>
      <sheetName val="12-3_2_Abb-Daten"/>
      <sheetName val="12-3_2_Abb"/>
      <sheetName val="12-3_3_Abb-Daten"/>
      <sheetName val="12-3_3_Abb"/>
      <sheetName val="Arbeitstabelle_12_3"/>
      <sheetName val="12-3_4_Abb-Daten"/>
      <sheetName val="12-3_4_Abb"/>
      <sheetName val="12-4_2_Tab"/>
      <sheetName val="12-4_3_Tab"/>
      <sheetName val="12-4_4_Tab"/>
      <sheetName val="12-4_5_Tab"/>
      <sheetName val="12-4_6_Tab"/>
      <sheetName val="12-4_7_Tab"/>
      <sheetName val="Arbeitstabelle_12-7"/>
      <sheetName val="12-7_2_Abb-Daten"/>
      <sheetName val="12-7_2_Abb"/>
      <sheetName val="12-7_3_Abb-Daten"/>
      <sheetName val="12-7_3_Abb"/>
      <sheetName val="12-7_4_Abb-Daten"/>
      <sheetName val="12-7_4_Abb"/>
      <sheetName val="12-7_5_Abb-Daten"/>
      <sheetName val="12-7_5_Abb"/>
      <sheetName val="12-8_2_Abb-Daten"/>
      <sheetName val="12-8_2_Abb"/>
      <sheetName val="12-9_2_Abb-Daten"/>
      <sheetName val="12-9_2_Abb"/>
      <sheetName val="12-9_3_Abb-Daten"/>
      <sheetName val="12-9_3_Abb"/>
      <sheetName val="Arbeitstabelle 12-10"/>
      <sheetName val="12-10_1_Tab"/>
      <sheetName val="12-10_2_Tab"/>
      <sheetName val="12-10_2_Abb"/>
      <sheetName val="12-10_3_Tab"/>
      <sheetName val="12-10_3_Abb"/>
      <sheetName val="12-10_4_Tab"/>
      <sheetName val="12-10_4_Abb"/>
      <sheetName val="12-10_5_Tab"/>
      <sheetName val="12-10_6_Tab"/>
      <sheetName val="12-10_7_Tab"/>
      <sheetName val="12-10_7_Abb"/>
      <sheetName val="12-10_8_Tab"/>
      <sheetName val="12-10_8_Abb"/>
      <sheetName val="12-10_9 Tab."/>
      <sheetName val="Arbeitstabelle_12-11"/>
      <sheetName val="12-11_2_Tab"/>
      <sheetName val="12-11_3-Abb-Daten"/>
      <sheetName val="12-11_3-Abb"/>
      <sheetName val="12-11_4_Abb-Daten"/>
      <sheetName val="12-11_4_Abb"/>
      <sheetName val="12-11_5_Abb-Daten"/>
      <sheetName val="12-11_5_Abb"/>
      <sheetName val="12-11_6_Tab"/>
      <sheetName val="12-11_7_Abb-Daten"/>
      <sheetName val="12-11_7_Abb"/>
      <sheetName val="12-12_2_Abb-Daten"/>
      <sheetName val="12-12_2_Abb"/>
      <sheetName val="12-12_3_Abb-Daten"/>
      <sheetName val="12-12_3_Abb"/>
      <sheetName val="12-12_4_Abb-Daten"/>
      <sheetName val="12-12_4_Abb"/>
      <sheetName val="12-12_5_Abb-Daten"/>
      <sheetName val="12-12_5_Abb"/>
      <sheetName val="12-12_6_Abb-Daten"/>
      <sheetName val="12-12_6_Abb"/>
      <sheetName val="12-12_7_Abb-Daten"/>
      <sheetName val="12-12_7_Abb"/>
      <sheetName val="12-12_8+12-13_3_Abb-Daten"/>
      <sheetName val="12-12_8+12-16_3_Abb"/>
      <sheetName val="12-13_2_Abb-Daten"/>
      <sheetName val="12-13_2_Abb"/>
      <sheetName val="12-14_2_Abb-Daten"/>
      <sheetName val="12-14_2_Abb"/>
      <sheetName val="12-15_2_Abb-Daten"/>
      <sheetName val="12-15_2_Abb"/>
      <sheetName val="12-16_2_Abb-Daten"/>
      <sheetName val="12-16_2_Abb"/>
      <sheetName val="12-17_2_Abb-Daten"/>
      <sheetName val="12-17_2_Abb"/>
      <sheetName val="12-17_3_Abb-Daten"/>
      <sheetName val="12-17_3_Abb"/>
      <sheetName val="12-17_4_Abb-Daten"/>
      <sheetName val="12-17_4_Abb"/>
      <sheetName val="12-19_2_Abb-Daten"/>
      <sheetName val="12-19_2_Abb"/>
      <sheetName val="Arbeitstabelle 17-6"/>
      <sheetName val="17-6_2_Abb+KIS-17.B-Daten"/>
      <sheetName val="17-6_2_Abb+KIS-17.B"/>
      <sheetName val="17-6_3_Abb-Daten"/>
      <sheetName val="17-6_3-Abb"/>
      <sheetName val="17-6_4_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B10" t="str">
            <v xml:space="preserve">Steinkohlen </v>
          </cell>
          <cell r="C10">
            <v>2306.172</v>
          </cell>
        </row>
        <row r="11">
          <cell r="B11" t="str">
            <v xml:space="preserve">Braunkohlen </v>
          </cell>
          <cell r="C11">
            <v>3200.7150000000001</v>
          </cell>
        </row>
        <row r="12">
          <cell r="B12" t="str">
            <v>Mineralöle</v>
          </cell>
          <cell r="C12">
            <v>5216.9229999999998</v>
          </cell>
        </row>
        <row r="13">
          <cell r="B13" t="str">
            <v>Erdgas</v>
          </cell>
          <cell r="C13">
            <v>2292.7800000000002</v>
          </cell>
        </row>
        <row r="14">
          <cell r="B14" t="str">
            <v>Kernenergie</v>
          </cell>
          <cell r="C14">
            <v>1667.5440000000001</v>
          </cell>
        </row>
        <row r="15">
          <cell r="B15" t="str">
            <v>Erneuerbare Energien und sonstige Energieträger</v>
          </cell>
          <cell r="C15">
            <v>221.09955200000002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48">
          <cell r="A48" t="str">
            <v>Steinkohle</v>
          </cell>
          <cell r="B48">
            <v>10.555555555555555</v>
          </cell>
          <cell r="C48">
            <v>13.055555555555555</v>
          </cell>
          <cell r="D48">
            <v>10.833333333333334</v>
          </cell>
          <cell r="E48">
            <v>10.555555555555555</v>
          </cell>
          <cell r="F48">
            <v>10.277777777777777</v>
          </cell>
          <cell r="G48">
            <v>10.544166666666667</v>
          </cell>
          <cell r="H48">
            <v>9.9869444444444451</v>
          </cell>
          <cell r="I48">
            <v>8.8580555555555556</v>
          </cell>
          <cell r="J48">
            <v>6.565555555555556</v>
          </cell>
          <cell r="K48">
            <v>7.08</v>
          </cell>
          <cell r="L48">
            <v>7.847777777777778</v>
          </cell>
          <cell r="M48">
            <v>8.1419444444444444</v>
          </cell>
          <cell r="N48">
            <v>8.0261111111111099</v>
          </cell>
          <cell r="O48">
            <v>4.8727777777777774</v>
          </cell>
          <cell r="P48">
            <v>3.9839216666666668</v>
          </cell>
          <cell r="Q48">
            <v>4.2798474999999998</v>
          </cell>
          <cell r="R48">
            <v>5.4663177777777783</v>
          </cell>
          <cell r="S48">
            <v>7.212814166666667</v>
          </cell>
          <cell r="T48">
            <v>6.9674699999999987</v>
          </cell>
          <cell r="U48">
            <v>4.8025108333333328</v>
          </cell>
          <cell r="V48">
            <v>8.6111111111111107</v>
          </cell>
          <cell r="W48">
            <v>10.764444444444443</v>
          </cell>
          <cell r="X48">
            <v>9.2305555555555561</v>
          </cell>
        </row>
        <row r="49">
          <cell r="A49" t="str">
            <v>Braunkohlenbriketts</v>
          </cell>
          <cell r="B49">
            <v>90.277777777777771</v>
          </cell>
          <cell r="C49">
            <v>57.777777777777779</v>
          </cell>
          <cell r="D49">
            <v>38.055555555555557</v>
          </cell>
          <cell r="E49">
            <v>34.166666666666664</v>
          </cell>
          <cell r="F49">
            <v>28.611111111111111</v>
          </cell>
          <cell r="G49">
            <v>18.234444444444446</v>
          </cell>
          <cell r="H49">
            <v>19.307777777777776</v>
          </cell>
          <cell r="I49">
            <v>10.135</v>
          </cell>
          <cell r="J49">
            <v>8.0502777777777776</v>
          </cell>
          <cell r="K49">
            <v>7.3208333333333329</v>
          </cell>
          <cell r="L49">
            <v>5.5794444444444435</v>
          </cell>
          <cell r="M49">
            <v>6.2055555555555557</v>
          </cell>
          <cell r="N49">
            <v>4.5672222222222221</v>
          </cell>
          <cell r="O49">
            <v>5.3547222222222226</v>
          </cell>
          <cell r="P49">
            <v>4.6255877777777785</v>
          </cell>
          <cell r="Q49">
            <v>4.7136861111111115</v>
          </cell>
          <cell r="R49">
            <v>5.5034850000000004</v>
          </cell>
          <cell r="S49">
            <v>3.7365747222222216</v>
          </cell>
          <cell r="T49">
            <v>5.4509416666666679</v>
          </cell>
          <cell r="U49">
            <v>5.7401000000000009</v>
          </cell>
          <cell r="V49">
            <v>6.3216666666666663</v>
          </cell>
          <cell r="W49">
            <v>5.3566666666666665</v>
          </cell>
          <cell r="X49">
            <v>5.2919444444444439</v>
          </cell>
        </row>
        <row r="50">
          <cell r="A50" t="str">
            <v>Erneuerbare Wärme</v>
          </cell>
          <cell r="B50">
            <v>10.739722222222222</v>
          </cell>
          <cell r="C50">
            <v>10.826388888888889</v>
          </cell>
          <cell r="D50">
            <v>10.541666666666668</v>
          </cell>
          <cell r="E50">
            <v>10.867222222222223</v>
          </cell>
          <cell r="F50">
            <v>15.033333333333331</v>
          </cell>
          <cell r="G50">
            <v>25.447777777777777</v>
          </cell>
          <cell r="H50">
            <v>25.447777777777777</v>
          </cell>
          <cell r="I50">
            <v>42.406388888888891</v>
          </cell>
          <cell r="J50">
            <v>44.369166666666672</v>
          </cell>
          <cell r="K50">
            <v>45.590277777777779</v>
          </cell>
          <cell r="L50">
            <v>45.834444444444443</v>
          </cell>
          <cell r="M50">
            <v>52.306666666666665</v>
          </cell>
          <cell r="N50">
            <v>50.963333333333331</v>
          </cell>
          <cell r="O50">
            <v>52.876388888888883</v>
          </cell>
          <cell r="P50">
            <v>51.61472222222222</v>
          </cell>
          <cell r="Q50">
            <v>51.248333333333335</v>
          </cell>
          <cell r="R50">
            <v>53.487222222222222</v>
          </cell>
          <cell r="S50">
            <v>51.248333333333335</v>
          </cell>
          <cell r="T50">
            <v>56.757222222222218</v>
          </cell>
          <cell r="U50">
            <v>62.011388888888888</v>
          </cell>
          <cell r="V50">
            <v>79.435000000000002</v>
          </cell>
          <cell r="W50">
            <v>67.511388888888888</v>
          </cell>
          <cell r="X50">
            <v>73.900000000000006</v>
          </cell>
        </row>
        <row r="51">
          <cell r="A51" t="str">
            <v>Nicht erneuerbare Wärme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</row>
        <row r="52">
          <cell r="A52" t="str">
            <v>Sonst. Erneuerb. Energien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1.2599999999999998</v>
          </cell>
          <cell r="H52">
            <v>1.3477777777777777</v>
          </cell>
          <cell r="I52">
            <v>1.4080555555555556</v>
          </cell>
          <cell r="J52">
            <v>1.5369444444444444</v>
          </cell>
          <cell r="K52">
            <v>1.5444444444444443</v>
          </cell>
          <cell r="L52">
            <v>1.7258333333333333</v>
          </cell>
          <cell r="M52">
            <v>2.1161111111111111</v>
          </cell>
          <cell r="N52">
            <v>2.3347222222222221</v>
          </cell>
          <cell r="O52">
            <v>2.6234805555555551</v>
          </cell>
          <cell r="P52">
            <v>2.7602777777777776</v>
          </cell>
          <cell r="Q52">
            <v>3.1074555555555556</v>
          </cell>
          <cell r="R52">
            <v>3.5397222222222222</v>
          </cell>
          <cell r="S52">
            <v>3.9152777777777779</v>
          </cell>
          <cell r="T52">
            <v>6.9422222222222221</v>
          </cell>
          <cell r="U52">
            <v>7.5822027777777778</v>
          </cell>
          <cell r="V52">
            <v>8.5219444444444434</v>
          </cell>
          <cell r="W52">
            <v>9.4455555555555542</v>
          </cell>
          <cell r="X52">
            <v>10.455</v>
          </cell>
        </row>
        <row r="53">
          <cell r="A53" t="str">
            <v>Übrige feste Brennstoffe</v>
          </cell>
          <cell r="B53">
            <v>7.3158333333333339</v>
          </cell>
          <cell r="C53">
            <v>0.28472222222222182</v>
          </cell>
          <cell r="D53">
            <v>0.56944444444444364</v>
          </cell>
          <cell r="E53">
            <v>-5.5555555555623448E-4</v>
          </cell>
          <cell r="F53">
            <v>0</v>
          </cell>
          <cell r="G53">
            <v>7.7777777777798818E-3</v>
          </cell>
          <cell r="H53">
            <v>8.333333333334636E-3</v>
          </cell>
          <cell r="I53">
            <v>0</v>
          </cell>
          <cell r="J53">
            <v>7.7777777777717398E-3</v>
          </cell>
          <cell r="K53">
            <v>1.1944444444446953E-2</v>
          </cell>
          <cell r="L53">
            <v>7.7777777777816087E-3</v>
          </cell>
          <cell r="M53">
            <v>7.7777777777739603E-3</v>
          </cell>
          <cell r="N53">
            <v>0</v>
          </cell>
          <cell r="O53">
            <v>3.6111111111111109E-3</v>
          </cell>
          <cell r="P53">
            <v>3.9541666666666666E-3</v>
          </cell>
          <cell r="Q53">
            <v>7.9083333333333332E-3</v>
          </cell>
          <cell r="R53">
            <v>8.1522222222222222E-3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</row>
        <row r="54">
          <cell r="A54" t="str">
            <v>Heizöl</v>
          </cell>
          <cell r="B54">
            <v>205.55555555555554</v>
          </cell>
          <cell r="C54">
            <v>242.22222222222223</v>
          </cell>
          <cell r="D54">
            <v>238.05555555555554</v>
          </cell>
          <cell r="E54">
            <v>263.33333333333331</v>
          </cell>
          <cell r="F54">
            <v>254.16666666666666</v>
          </cell>
          <cell r="G54">
            <v>250.63583333333332</v>
          </cell>
          <cell r="H54">
            <v>265.50083333333333</v>
          </cell>
          <cell r="I54">
            <v>282.24555555555554</v>
          </cell>
          <cell r="J54">
            <v>262.85861111111114</v>
          </cell>
          <cell r="K54">
            <v>221.91777777777776</v>
          </cell>
          <cell r="L54">
            <v>216.41027777777776</v>
          </cell>
          <cell r="M54">
            <v>248.98361111111112</v>
          </cell>
          <cell r="N54">
            <v>219.41833333333332</v>
          </cell>
          <cell r="O54">
            <v>216.04611111111109</v>
          </cell>
          <cell r="P54">
            <v>192.245</v>
          </cell>
          <cell r="Q54">
            <v>191.36805555555557</v>
          </cell>
          <cell r="R54">
            <v>202.71333333333334</v>
          </cell>
          <cell r="S54">
            <v>122.53</v>
          </cell>
          <cell r="T54">
            <v>180.31305555555554</v>
          </cell>
          <cell r="U54">
            <v>154.97722222222222</v>
          </cell>
          <cell r="V54">
            <v>156.315</v>
          </cell>
          <cell r="W54">
            <v>131.47305555555556</v>
          </cell>
          <cell r="X54">
            <v>139.55305555555555</v>
          </cell>
        </row>
        <row r="55">
          <cell r="A55" t="str">
            <v>Gase</v>
          </cell>
          <cell r="B55">
            <v>175.83333333333334</v>
          </cell>
          <cell r="C55">
            <v>206.38888888888889</v>
          </cell>
          <cell r="D55">
            <v>210.27777777777777</v>
          </cell>
          <cell r="E55">
            <v>236.66666666666666</v>
          </cell>
          <cell r="F55">
            <v>232.22222222222223</v>
          </cell>
          <cell r="G55">
            <v>256.85777777777776</v>
          </cell>
          <cell r="H55">
            <v>301.91361111111109</v>
          </cell>
          <cell r="I55">
            <v>277.9013888888889</v>
          </cell>
          <cell r="J55">
            <v>279.97916666666663</v>
          </cell>
          <cell r="K55">
            <v>274.65750000000003</v>
          </cell>
          <cell r="L55">
            <v>273.43472222222221</v>
          </cell>
          <cell r="M55">
            <v>294.92388888888894</v>
          </cell>
          <cell r="N55">
            <v>287.67138888888888</v>
          </cell>
          <cell r="O55">
            <v>299.51638888888891</v>
          </cell>
          <cell r="P55">
            <v>290.3438888888889</v>
          </cell>
          <cell r="Q55">
            <v>280.94427541305453</v>
          </cell>
          <cell r="R55">
            <v>274.15510456509571</v>
          </cell>
          <cell r="S55">
            <v>255.40068261739506</v>
          </cell>
          <cell r="T55">
            <v>269.09477883580973</v>
          </cell>
          <cell r="U55">
            <v>264.93033876661394</v>
          </cell>
          <cell r="V55">
            <v>289.71972222222223</v>
          </cell>
          <cell r="W55">
            <v>241.3761111111111</v>
          </cell>
          <cell r="X55">
            <v>251.96444444444444</v>
          </cell>
        </row>
        <row r="56">
          <cell r="A56" t="str">
            <v>Strom</v>
          </cell>
          <cell r="B56">
            <v>117.22222222222221</v>
          </cell>
          <cell r="C56">
            <v>122.22222222222221</v>
          </cell>
          <cell r="D56">
            <v>122.77777777777777</v>
          </cell>
          <cell r="E56">
            <v>125.83333333333333</v>
          </cell>
          <cell r="F56">
            <v>124.44444444444444</v>
          </cell>
          <cell r="G56">
            <v>127.17611111111111</v>
          </cell>
          <cell r="H56">
            <v>134.15111111111111</v>
          </cell>
          <cell r="I56">
            <v>130.81194444444444</v>
          </cell>
          <cell r="J56">
            <v>130.47611111111109</v>
          </cell>
          <cell r="K56">
            <v>131.2811111111111</v>
          </cell>
          <cell r="L56">
            <v>130.5</v>
          </cell>
          <cell r="M56">
            <v>134.39999999999998</v>
          </cell>
          <cell r="N56">
            <v>136.5</v>
          </cell>
          <cell r="O56">
            <v>139.1</v>
          </cell>
          <cell r="P56">
            <v>140.4</v>
          </cell>
          <cell r="Q56">
            <v>141.30000000000001</v>
          </cell>
          <cell r="R56">
            <v>141.5</v>
          </cell>
          <cell r="S56">
            <v>140.20000000000002</v>
          </cell>
          <cell r="T56">
            <v>139.5</v>
          </cell>
          <cell r="U56">
            <v>139.19999999999999</v>
          </cell>
          <cell r="V56">
            <v>141.69999999999999</v>
          </cell>
          <cell r="W56">
            <v>136.6</v>
          </cell>
          <cell r="X56">
            <v>137</v>
          </cell>
        </row>
        <row r="57">
          <cell r="A57" t="str">
            <v>Fernwärme</v>
          </cell>
          <cell r="B57">
            <v>44.444444444444443</v>
          </cell>
          <cell r="C57">
            <v>46.111111111111107</v>
          </cell>
          <cell r="D57">
            <v>45.555555555555557</v>
          </cell>
          <cell r="E57">
            <v>45.555555555555557</v>
          </cell>
          <cell r="F57">
            <v>45.833333333333336</v>
          </cell>
          <cell r="G57">
            <v>47.467777777777776</v>
          </cell>
          <cell r="H57">
            <v>45.363888888888887</v>
          </cell>
          <cell r="I57">
            <v>39.027777777777779</v>
          </cell>
          <cell r="J57">
            <v>39.027777777777779</v>
          </cell>
          <cell r="K57">
            <v>36.416666666666664</v>
          </cell>
          <cell r="L57">
            <v>36.5</v>
          </cell>
          <cell r="M57">
            <v>36.713888888888881</v>
          </cell>
          <cell r="N57">
            <v>37.376111111111108</v>
          </cell>
          <cell r="O57">
            <v>43.400833333333331</v>
          </cell>
          <cell r="P57">
            <v>45.731111111111112</v>
          </cell>
          <cell r="Q57">
            <v>42.685277777777777</v>
          </cell>
          <cell r="R57">
            <v>42.015555555555558</v>
          </cell>
          <cell r="S57">
            <v>43.135833333333331</v>
          </cell>
          <cell r="T57">
            <v>45.56944444444445</v>
          </cell>
          <cell r="U57">
            <v>49.011388888888888</v>
          </cell>
          <cell r="V57">
            <v>52.615555555555552</v>
          </cell>
          <cell r="W57">
            <v>45.651944444444446</v>
          </cell>
          <cell r="X57">
            <v>48</v>
          </cell>
        </row>
      </sheetData>
      <sheetData sheetId="118"/>
      <sheetData sheetId="119"/>
      <sheetData sheetId="120"/>
      <sheetData sheetId="121"/>
      <sheetData sheetId="1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ELE"/>
      <sheetName val="HEAT"/>
      <sheetName val="GEOTHERM"/>
      <sheetName val="SOLARTH"/>
      <sheetName val="INDWASTE"/>
      <sheetName val="MUNWASTE"/>
      <sheetName val="MUNWASTER"/>
      <sheetName val="MUNWASTEN"/>
      <sheetName val="WOODVEG"/>
      <sheetName val="CHARCOAL"/>
      <sheetName val="GBIOMASS"/>
      <sheetName val="LANDFILL"/>
      <sheetName val="SLUDGEGS"/>
      <sheetName val="OBIOGAS"/>
      <sheetName val="BIOGASOL"/>
      <sheetName val="BIODIESEL"/>
      <sheetName val="OBIOLIQ"/>
      <sheetName val="TOTCAP"/>
      <sheetName val="SBIOMASS"/>
      <sheetName val="GEOTHERM EFF"/>
      <sheetName val="INDWASTE EFF"/>
      <sheetName val="MUNWASTER EFF"/>
      <sheetName val="MUNWASTEN EFF"/>
      <sheetName val="WOODVEG EFF"/>
      <sheetName val="LANDFILL EFF"/>
      <sheetName val="SLUDGEGS EFF"/>
      <sheetName val="OBIOGAS EFF"/>
      <sheetName val="OBIOLIQ EFF"/>
      <sheetName val="Remarks"/>
    </sheetNames>
    <sheetDataSet>
      <sheetData sheetId="0"/>
      <sheetData sheetId="1">
        <row r="107">
          <cell r="G107" t="str">
            <v>Germany</v>
          </cell>
        </row>
        <row r="111">
          <cell r="G111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cc - figures"/>
      <sheetName val="costs - data"/>
      <sheetName val="potentials &amp; flh &amp; cost - data"/>
      <sheetName val="cc FI, GR, IRL, PT"/>
      <sheetName val="cc BE, DK, IRL, LUX, NL"/>
      <sheetName val="cc F, DE, I, E, UK"/>
      <sheetName val="cc AT, NL, PT,  S"/>
      <sheetName val="Austria D"/>
      <sheetName val="Austria"/>
      <sheetName val="Belgium D"/>
      <sheetName val="Belgium"/>
      <sheetName val="Denmark D"/>
      <sheetName val="Denmark"/>
      <sheetName val="Finland D"/>
      <sheetName val="Finland"/>
      <sheetName val="France D"/>
      <sheetName val="France"/>
      <sheetName val="Germany D"/>
      <sheetName val="Germany"/>
      <sheetName val="Greece D"/>
      <sheetName val="Greece"/>
      <sheetName val="Ireland D"/>
      <sheetName val="Ireland"/>
      <sheetName val="Italy D"/>
      <sheetName val="Italy"/>
      <sheetName val="Luxembourg D"/>
      <sheetName val="Luxembourg"/>
      <sheetName val="Netherlands D"/>
      <sheetName val="Netherlands"/>
      <sheetName val="Portugal D"/>
      <sheetName val="Portugal"/>
      <sheetName val="Spain D"/>
      <sheetName val="Spain"/>
      <sheetName val="Sweden D"/>
      <sheetName val="Sweden"/>
      <sheetName val="United Kingdom D"/>
      <sheetName val="United Kingdom"/>
    </sheetNames>
    <sheetDataSet>
      <sheetData sheetId="0"/>
      <sheetData sheetId="1"/>
      <sheetData sheetId="2">
        <row r="18">
          <cell r="B18">
            <v>0.25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n - W"/>
      <sheetName val="Statistik - W"/>
      <sheetName val="D - Boxplot - W"/>
      <sheetName val="Diagramm1"/>
      <sheetName val="FW-Potenziale"/>
      <sheetName val="Daten - Q"/>
      <sheetName val="Statistik - Q"/>
      <sheetName val="D - Boxplot - Q"/>
      <sheetName val="Quellensortierung"/>
      <sheetName val="Auswertung"/>
    </sheetNames>
    <sheetDataSet>
      <sheetData sheetId="0"/>
      <sheetData sheetId="1">
        <row r="1">
          <cell r="B1">
            <v>2009</v>
          </cell>
        </row>
      </sheetData>
      <sheetData sheetId="2" refreshError="1"/>
      <sheetData sheetId="3" refreshError="1"/>
      <sheetData sheetId="4"/>
      <sheetData sheetId="5"/>
      <sheetData sheetId="6"/>
      <sheetData sheetId="7" refreshError="1"/>
      <sheetData sheetId="8">
        <row r="1">
          <cell r="A1" t="str">
            <v>Lfd. Nr. (Wdh.)</v>
          </cell>
          <cell r="B1" t="str">
            <v>Quellen unsortiert</v>
          </cell>
          <cell r="C1" t="str">
            <v>Quellen ohne doppelte</v>
          </cell>
          <cell r="D1" t="str">
            <v>Lfd. Nr.</v>
          </cell>
        </row>
        <row r="2">
          <cell r="A2">
            <v>1</v>
          </cell>
          <cell r="B2" t="str">
            <v>DIW et al. (2007)</v>
          </cell>
          <cell r="C2" t="str">
            <v>DIW et al. (2007)</v>
          </cell>
          <cell r="D2">
            <v>1</v>
          </cell>
        </row>
        <row r="3">
          <cell r="A3" t="str">
            <v/>
          </cell>
          <cell r="B3" t="str">
            <v>DIW et al. (2007)</v>
          </cell>
          <cell r="C3" t="str">
            <v/>
          </cell>
          <cell r="D3" t="str">
            <v/>
          </cell>
        </row>
        <row r="4">
          <cell r="A4" t="str">
            <v/>
          </cell>
          <cell r="B4" t="str">
            <v>DIW et al. (2007)</v>
          </cell>
          <cell r="C4" t="str">
            <v/>
          </cell>
          <cell r="D4" t="str">
            <v/>
          </cell>
        </row>
        <row r="5">
          <cell r="A5" t="str">
            <v/>
          </cell>
          <cell r="B5" t="str">
            <v>DIW et al. (2007)</v>
          </cell>
          <cell r="C5" t="str">
            <v/>
          </cell>
          <cell r="D5" t="str">
            <v/>
          </cell>
        </row>
        <row r="6">
          <cell r="A6" t="str">
            <v/>
          </cell>
          <cell r="B6" t="str">
            <v>DIW et al. (2007)</v>
          </cell>
          <cell r="C6" t="str">
            <v/>
          </cell>
          <cell r="D6" t="str">
            <v/>
          </cell>
        </row>
        <row r="7">
          <cell r="A7" t="str">
            <v/>
          </cell>
          <cell r="B7" t="str">
            <v>DIW et al. (2007)</v>
          </cell>
          <cell r="C7" t="str">
            <v/>
          </cell>
          <cell r="D7" t="str">
            <v/>
          </cell>
        </row>
        <row r="8">
          <cell r="A8" t="str">
            <v/>
          </cell>
          <cell r="B8" t="str">
            <v>DIW et al. (2007)</v>
          </cell>
          <cell r="C8" t="str">
            <v/>
          </cell>
          <cell r="D8" t="str">
            <v/>
          </cell>
        </row>
        <row r="9">
          <cell r="A9" t="str">
            <v/>
          </cell>
          <cell r="B9" t="str">
            <v>DIW et al. (2007)</v>
          </cell>
          <cell r="C9" t="str">
            <v/>
          </cell>
          <cell r="D9" t="str">
            <v/>
          </cell>
        </row>
        <row r="10">
          <cell r="A10">
            <v>2</v>
          </cell>
          <cell r="B10" t="str">
            <v>BET (2010)</v>
          </cell>
          <cell r="C10" t="str">
            <v>BET (2010)</v>
          </cell>
          <cell r="D10">
            <v>2</v>
          </cell>
        </row>
        <row r="11">
          <cell r="A11" t="str">
            <v/>
          </cell>
          <cell r="B11" t="str">
            <v>BET (2010)</v>
          </cell>
          <cell r="C11" t="str">
            <v/>
          </cell>
          <cell r="D11" t="str">
            <v/>
          </cell>
        </row>
        <row r="12">
          <cell r="A12" t="str">
            <v/>
          </cell>
          <cell r="B12" t="str">
            <v>BET (2010)</v>
          </cell>
          <cell r="C12" t="str">
            <v/>
          </cell>
          <cell r="D12" t="str">
            <v/>
          </cell>
        </row>
        <row r="13">
          <cell r="A13" t="str">
            <v/>
          </cell>
          <cell r="B13" t="str">
            <v>BET (2010)</v>
          </cell>
          <cell r="C13" t="str">
            <v/>
          </cell>
          <cell r="D13" t="str">
            <v/>
          </cell>
        </row>
        <row r="14">
          <cell r="A14" t="str">
            <v/>
          </cell>
          <cell r="B14" t="str">
            <v>BET (2010)</v>
          </cell>
          <cell r="C14" t="str">
            <v/>
          </cell>
          <cell r="D14" t="str">
            <v/>
          </cell>
        </row>
        <row r="15">
          <cell r="A15" t="str">
            <v/>
          </cell>
          <cell r="B15" t="str">
            <v>BET (2010)</v>
          </cell>
          <cell r="C15" t="str">
            <v/>
          </cell>
          <cell r="D15" t="str">
            <v/>
          </cell>
        </row>
        <row r="16">
          <cell r="A16">
            <v>3</v>
          </cell>
          <cell r="B16" t="str">
            <v>DLR et al. (2010)</v>
          </cell>
          <cell r="C16" t="str">
            <v>DLR et al. (2010)</v>
          </cell>
          <cell r="D16">
            <v>3</v>
          </cell>
        </row>
        <row r="17">
          <cell r="A17" t="str">
            <v/>
          </cell>
          <cell r="B17" t="str">
            <v>DLR et al. (2010)</v>
          </cell>
          <cell r="C17" t="str">
            <v/>
          </cell>
          <cell r="D17" t="str">
            <v/>
          </cell>
        </row>
        <row r="18">
          <cell r="A18" t="str">
            <v/>
          </cell>
          <cell r="B18" t="str">
            <v>DLR et al. (2010)</v>
          </cell>
          <cell r="C18" t="str">
            <v/>
          </cell>
          <cell r="D18" t="str">
            <v/>
          </cell>
        </row>
        <row r="19">
          <cell r="A19" t="str">
            <v/>
          </cell>
          <cell r="B19" t="str">
            <v>DLR et al. (2010)</v>
          </cell>
          <cell r="C19" t="str">
            <v/>
          </cell>
          <cell r="D19" t="str">
            <v/>
          </cell>
        </row>
        <row r="20">
          <cell r="A20">
            <v>4</v>
          </cell>
          <cell r="B20" t="str">
            <v>BEI et DLR (2005)</v>
          </cell>
          <cell r="C20" t="str">
            <v>BEI et DLR (2005)</v>
          </cell>
          <cell r="D20">
            <v>4</v>
          </cell>
        </row>
        <row r="21">
          <cell r="A21">
            <v>5</v>
          </cell>
          <cell r="B21" t="str">
            <v>Blesl (2010)</v>
          </cell>
          <cell r="C21" t="str">
            <v>Blesl (2010)</v>
          </cell>
          <cell r="D21">
            <v>5</v>
          </cell>
        </row>
        <row r="22">
          <cell r="A22" t="str">
            <v/>
          </cell>
          <cell r="B22" t="str">
            <v>Blesl (2010)</v>
          </cell>
          <cell r="C22" t="str">
            <v/>
          </cell>
          <cell r="D22" t="str">
            <v/>
          </cell>
        </row>
        <row r="23">
          <cell r="A23">
            <v>6</v>
          </cell>
          <cell r="B23" t="str">
            <v>dena (2008)</v>
          </cell>
          <cell r="C23" t="str">
            <v>dena (2008)</v>
          </cell>
          <cell r="D23">
            <v>6</v>
          </cell>
        </row>
        <row r="24">
          <cell r="A24" t="str">
            <v/>
          </cell>
          <cell r="B24" t="str">
            <v>dena (2008)</v>
          </cell>
          <cell r="C24" t="str">
            <v/>
          </cell>
          <cell r="D24" t="str">
            <v/>
          </cell>
        </row>
        <row r="25">
          <cell r="A25">
            <v>7</v>
          </cell>
          <cell r="B25" t="str">
            <v>UBA (2007)</v>
          </cell>
          <cell r="C25" t="str">
            <v>UBA (2007)</v>
          </cell>
          <cell r="D25">
            <v>7</v>
          </cell>
        </row>
        <row r="26">
          <cell r="A26">
            <v>8</v>
          </cell>
          <cell r="B26" t="str">
            <v>UBA (2007a)</v>
          </cell>
          <cell r="C26" t="str">
            <v>UBA (2007a)</v>
          </cell>
          <cell r="D26">
            <v>8</v>
          </cell>
        </row>
        <row r="27">
          <cell r="A27" t="str">
            <v/>
          </cell>
          <cell r="B27" t="str">
            <v>UBA (2007a)</v>
          </cell>
          <cell r="C27" t="str">
            <v/>
          </cell>
          <cell r="D27" t="str">
            <v/>
          </cell>
        </row>
        <row r="28">
          <cell r="A28" t="str">
            <v/>
          </cell>
          <cell r="B28" t="str">
            <v>UBA (2007a)</v>
          </cell>
          <cell r="C28" t="str">
            <v/>
          </cell>
          <cell r="D28" t="str">
            <v/>
          </cell>
        </row>
        <row r="29">
          <cell r="A29" t="str">
            <v/>
          </cell>
          <cell r="B29" t="str">
            <v>UBA (2007a)</v>
          </cell>
          <cell r="C29" t="str">
            <v/>
          </cell>
          <cell r="D29" t="str">
            <v/>
          </cell>
        </row>
        <row r="30">
          <cell r="A30">
            <v>9</v>
          </cell>
          <cell r="B30" t="str">
            <v>Greenpeace (2008)</v>
          </cell>
          <cell r="C30" t="str">
            <v>Greenpeace (2008)</v>
          </cell>
          <cell r="D30">
            <v>9</v>
          </cell>
        </row>
        <row r="31">
          <cell r="A31">
            <v>10</v>
          </cell>
          <cell r="B31" t="str">
            <v>SRU (2011)</v>
          </cell>
          <cell r="C31" t="str">
            <v>SRU (2011)</v>
          </cell>
          <cell r="D31">
            <v>10</v>
          </cell>
        </row>
        <row r="32">
          <cell r="A32" t="str">
            <v/>
          </cell>
          <cell r="B32" t="str">
            <v>SRU (2011)</v>
          </cell>
          <cell r="C32" t="str">
            <v/>
          </cell>
          <cell r="D32" t="str">
            <v/>
          </cell>
        </row>
        <row r="33">
          <cell r="A33" t="str">
            <v/>
          </cell>
          <cell r="B33" t="str">
            <v>SRU (2011)</v>
          </cell>
          <cell r="C33" t="str">
            <v/>
          </cell>
          <cell r="D33" t="str">
            <v/>
          </cell>
        </row>
        <row r="34">
          <cell r="A34" t="str">
            <v/>
          </cell>
          <cell r="B34" t="str">
            <v>SRU (2011)</v>
          </cell>
          <cell r="C34" t="str">
            <v/>
          </cell>
          <cell r="D34" t="str">
            <v/>
          </cell>
        </row>
        <row r="35">
          <cell r="A35" t="str">
            <v/>
          </cell>
          <cell r="B35" t="str">
            <v>SRU (2011)</v>
          </cell>
          <cell r="C35" t="str">
            <v/>
          </cell>
          <cell r="D35" t="str">
            <v/>
          </cell>
        </row>
        <row r="36">
          <cell r="A36" t="str">
            <v/>
          </cell>
          <cell r="B36" t="str">
            <v>SRU (2011)</v>
          </cell>
          <cell r="C36" t="str">
            <v/>
          </cell>
          <cell r="D36" t="str">
            <v/>
          </cell>
        </row>
        <row r="37">
          <cell r="A37" t="str">
            <v/>
          </cell>
          <cell r="B37" t="str">
            <v>SRU (2011)</v>
          </cell>
          <cell r="C37" t="str">
            <v/>
          </cell>
          <cell r="D37" t="str">
            <v/>
          </cell>
        </row>
        <row r="38">
          <cell r="A38" t="str">
            <v/>
          </cell>
          <cell r="B38" t="str">
            <v>SRU (2011)</v>
          </cell>
          <cell r="C38" t="str">
            <v/>
          </cell>
          <cell r="D38" t="str">
            <v/>
          </cell>
        </row>
        <row r="39">
          <cell r="A39">
            <v>11</v>
          </cell>
          <cell r="B39" t="str">
            <v>EWI et al. (2010)</v>
          </cell>
          <cell r="C39" t="str">
            <v>EWI et al. (2010)</v>
          </cell>
          <cell r="D39">
            <v>11</v>
          </cell>
        </row>
        <row r="40">
          <cell r="A40" t="str">
            <v/>
          </cell>
          <cell r="B40" t="str">
            <v>EWI et al. (2010)</v>
          </cell>
          <cell r="C40" t="str">
            <v/>
          </cell>
          <cell r="D40" t="str">
            <v/>
          </cell>
        </row>
        <row r="41">
          <cell r="A41" t="str">
            <v/>
          </cell>
          <cell r="B41" t="str">
            <v>EWI et al. (2010)</v>
          </cell>
          <cell r="C41" t="str">
            <v/>
          </cell>
          <cell r="D41" t="str">
            <v/>
          </cell>
        </row>
        <row r="42">
          <cell r="A42" t="str">
            <v/>
          </cell>
          <cell r="B42" t="str">
            <v>EWI et al. (2010)</v>
          </cell>
          <cell r="C42" t="str">
            <v/>
          </cell>
          <cell r="D42" t="str">
            <v/>
          </cell>
        </row>
        <row r="43">
          <cell r="A43" t="str">
            <v/>
          </cell>
          <cell r="B43" t="str">
            <v>EWI et al. (2010)</v>
          </cell>
          <cell r="C43" t="str">
            <v/>
          </cell>
          <cell r="D43" t="str">
            <v/>
          </cell>
        </row>
        <row r="44">
          <cell r="A44" t="str">
            <v/>
          </cell>
          <cell r="B44" t="str">
            <v>EWI et al. (2010)</v>
          </cell>
          <cell r="C44" t="str">
            <v/>
          </cell>
          <cell r="D44" t="str">
            <v/>
          </cell>
        </row>
        <row r="45">
          <cell r="A45" t="str">
            <v/>
          </cell>
          <cell r="B45" t="str">
            <v>EWI et al. (2010)</v>
          </cell>
          <cell r="C45" t="str">
            <v/>
          </cell>
          <cell r="D45" t="str">
            <v/>
          </cell>
        </row>
        <row r="46">
          <cell r="A46" t="str">
            <v/>
          </cell>
          <cell r="B46" t="str">
            <v>EWI et al. (2010)</v>
          </cell>
          <cell r="C46" t="str">
            <v/>
          </cell>
          <cell r="D46" t="str">
            <v/>
          </cell>
        </row>
        <row r="47">
          <cell r="A47" t="str">
            <v/>
          </cell>
          <cell r="B47" t="str">
            <v>EWI et al. (2010)</v>
          </cell>
          <cell r="C47" t="str">
            <v/>
          </cell>
          <cell r="D47" t="str">
            <v/>
          </cell>
        </row>
        <row r="48">
          <cell r="A48" t="str">
            <v/>
          </cell>
          <cell r="B48" t="str">
            <v>EWI et al. (2010)</v>
          </cell>
          <cell r="C48" t="str">
            <v/>
          </cell>
          <cell r="D48" t="str">
            <v/>
          </cell>
        </row>
        <row r="49">
          <cell r="A49" t="str">
            <v/>
          </cell>
          <cell r="B49" t="str">
            <v>EWI et al. (2010)</v>
          </cell>
          <cell r="C49" t="str">
            <v/>
          </cell>
          <cell r="D49" t="str">
            <v/>
          </cell>
        </row>
        <row r="50">
          <cell r="A50" t="str">
            <v/>
          </cell>
          <cell r="B50" t="str">
            <v>EWI et al. (2010)</v>
          </cell>
          <cell r="C50" t="str">
            <v/>
          </cell>
          <cell r="D50" t="str">
            <v/>
          </cell>
        </row>
        <row r="51">
          <cell r="A51" t="str">
            <v/>
          </cell>
          <cell r="B51" t="str">
            <v>EWI et al. (2010)</v>
          </cell>
          <cell r="C51" t="str">
            <v/>
          </cell>
          <cell r="D51" t="str">
            <v/>
          </cell>
        </row>
        <row r="52">
          <cell r="A52" t="str">
            <v/>
          </cell>
          <cell r="B52" t="str">
            <v>EWI et al. (2010)</v>
          </cell>
          <cell r="C52" t="str">
            <v/>
          </cell>
          <cell r="D52" t="str">
            <v/>
          </cell>
        </row>
        <row r="53">
          <cell r="A53" t="str">
            <v/>
          </cell>
          <cell r="B53" t="str">
            <v>EWI et al. (2010)</v>
          </cell>
          <cell r="C53" t="str">
            <v/>
          </cell>
          <cell r="D53" t="str">
            <v/>
          </cell>
        </row>
        <row r="54">
          <cell r="A54" t="str">
            <v/>
          </cell>
          <cell r="B54" t="str">
            <v>EWI et al. (2010)</v>
          </cell>
          <cell r="C54" t="str">
            <v/>
          </cell>
          <cell r="D54" t="str">
            <v/>
          </cell>
        </row>
        <row r="55">
          <cell r="A55" t="str">
            <v/>
          </cell>
          <cell r="B55" t="str">
            <v>EWI et al. (2010)</v>
          </cell>
          <cell r="C55" t="str">
            <v/>
          </cell>
          <cell r="D55" t="str">
            <v/>
          </cell>
        </row>
        <row r="56">
          <cell r="A56" t="str">
            <v/>
          </cell>
          <cell r="B56" t="str">
            <v>EWI et al. (2010)</v>
          </cell>
          <cell r="C56" t="str">
            <v/>
          </cell>
          <cell r="D56" t="str">
            <v/>
          </cell>
        </row>
        <row r="57">
          <cell r="A57">
            <v>12</v>
          </cell>
          <cell r="B57" t="str">
            <v>Blesl (2007)</v>
          </cell>
          <cell r="C57" t="str">
            <v>Blesl (2007)</v>
          </cell>
          <cell r="D57">
            <v>12</v>
          </cell>
        </row>
        <row r="58">
          <cell r="A58">
            <v>13</v>
          </cell>
          <cell r="B58" t="str">
            <v>Öko-Institut et al. (2009)</v>
          </cell>
          <cell r="C58" t="str">
            <v>Öko-Institut et al. (2009)</v>
          </cell>
          <cell r="D58">
            <v>13</v>
          </cell>
        </row>
        <row r="59">
          <cell r="A59" t="str">
            <v/>
          </cell>
          <cell r="B59" t="str">
            <v>Öko-Institut et al. (2009)</v>
          </cell>
          <cell r="C59" t="str">
            <v/>
          </cell>
          <cell r="D59" t="str">
            <v/>
          </cell>
        </row>
        <row r="60">
          <cell r="A60" t="str">
            <v/>
          </cell>
          <cell r="B60" t="str">
            <v>Öko-Institut et al. (2009)</v>
          </cell>
          <cell r="C60" t="str">
            <v/>
          </cell>
          <cell r="D60" t="str">
            <v/>
          </cell>
        </row>
        <row r="61">
          <cell r="A61" t="str">
            <v/>
          </cell>
          <cell r="B61" t="str">
            <v>Öko-Institut et al. (2009)</v>
          </cell>
          <cell r="C61" t="str">
            <v/>
          </cell>
          <cell r="D61" t="str">
            <v/>
          </cell>
        </row>
        <row r="62">
          <cell r="A62">
            <v>14</v>
          </cell>
          <cell r="B62" t="str">
            <v>UBA (2009)</v>
          </cell>
          <cell r="C62" t="str">
            <v>UBA (2009)</v>
          </cell>
          <cell r="D62">
            <v>14</v>
          </cell>
        </row>
        <row r="63">
          <cell r="A63" t="str">
            <v/>
          </cell>
          <cell r="B63" t="str">
            <v>UBA (2009)</v>
          </cell>
          <cell r="C63" t="str">
            <v/>
          </cell>
          <cell r="D63" t="str">
            <v/>
          </cell>
        </row>
        <row r="64">
          <cell r="A64">
            <v>15</v>
          </cell>
          <cell r="B64" t="str">
            <v>Prognos et al. (2009)</v>
          </cell>
          <cell r="C64" t="str">
            <v>Prognos et al. (2009)</v>
          </cell>
          <cell r="D64">
            <v>15</v>
          </cell>
        </row>
        <row r="65">
          <cell r="A65" t="str">
            <v/>
          </cell>
          <cell r="B65" t="str">
            <v>Prognos et al. (2009)</v>
          </cell>
          <cell r="C65" t="str">
            <v/>
          </cell>
          <cell r="D65" t="str">
            <v/>
          </cell>
        </row>
        <row r="66">
          <cell r="A66" t="str">
            <v/>
          </cell>
          <cell r="B66" t="str">
            <v>Prognos et al. (2009)</v>
          </cell>
          <cell r="C66" t="str">
            <v/>
          </cell>
          <cell r="D66" t="str">
            <v/>
          </cell>
        </row>
        <row r="67">
          <cell r="A67">
            <v>16</v>
          </cell>
          <cell r="B67" t="str">
            <v>FfE (2009)</v>
          </cell>
          <cell r="C67" t="str">
            <v>FfE (2009)</v>
          </cell>
          <cell r="D67">
            <v>16</v>
          </cell>
        </row>
        <row r="68">
          <cell r="A68" t="str">
            <v/>
          </cell>
          <cell r="B68" t="str">
            <v>FfE (2009)</v>
          </cell>
          <cell r="C68" t="str">
            <v/>
          </cell>
          <cell r="D68" t="str">
            <v/>
          </cell>
        </row>
        <row r="69">
          <cell r="A69" t="str">
            <v/>
          </cell>
          <cell r="B69" t="str">
            <v>FfE (2009)</v>
          </cell>
          <cell r="C69" t="str">
            <v/>
          </cell>
          <cell r="D69" t="str">
            <v/>
          </cell>
        </row>
        <row r="70">
          <cell r="A70" t="str">
            <v/>
          </cell>
          <cell r="B70" t="str">
            <v>FfE (2009)</v>
          </cell>
          <cell r="C70" t="str">
            <v/>
          </cell>
          <cell r="D70" t="str">
            <v/>
          </cell>
        </row>
        <row r="71">
          <cell r="A71" t="str">
            <v/>
          </cell>
          <cell r="B71" t="str">
            <v>FfE (2009)</v>
          </cell>
          <cell r="C71" t="str">
            <v/>
          </cell>
          <cell r="D71" t="str">
            <v/>
          </cell>
        </row>
        <row r="72">
          <cell r="A72" t="str">
            <v/>
          </cell>
          <cell r="B72" t="str">
            <v>FfE (2009)</v>
          </cell>
          <cell r="C72" t="str">
            <v/>
          </cell>
          <cell r="D72" t="str">
            <v/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24EC4-0FF5-487D-B648-3CF1A51FB3BD}">
  <dimension ref="A1:H100"/>
  <sheetViews>
    <sheetView workbookViewId="0">
      <selection activeCell="G31" sqref="G31"/>
    </sheetView>
  </sheetViews>
  <sheetFormatPr baseColWidth="10" defaultRowHeight="12.75"/>
  <cols>
    <col min="3" max="3" width="18.28515625" customWidth="1"/>
    <col min="4" max="4" width="18.85546875" customWidth="1"/>
    <col min="6" max="6" width="7.5703125" customWidth="1"/>
    <col min="7" max="13" width="18.140625" customWidth="1"/>
  </cols>
  <sheetData>
    <row r="1" spans="1:8">
      <c r="A1" s="97" t="s">
        <v>32</v>
      </c>
      <c r="B1" s="73"/>
    </row>
    <row r="3" spans="1:8">
      <c r="A3" s="49" t="s">
        <v>10</v>
      </c>
      <c r="B3" s="48"/>
      <c r="C3" s="48" t="s">
        <v>31</v>
      </c>
    </row>
    <row r="4" spans="1:8">
      <c r="A4" s="50" t="s">
        <v>14</v>
      </c>
      <c r="B4" s="50" t="s">
        <v>15</v>
      </c>
      <c r="C4" s="50" t="s">
        <v>16</v>
      </c>
      <c r="D4" s="50" t="s">
        <v>17</v>
      </c>
      <c r="E4" s="50" t="s">
        <v>18</v>
      </c>
    </row>
    <row r="5" spans="1:8">
      <c r="A5">
        <v>1995</v>
      </c>
      <c r="B5" s="48" t="s">
        <v>10</v>
      </c>
      <c r="C5" s="71">
        <v>42386574044.730896</v>
      </c>
      <c r="D5" s="71">
        <v>70499995648</v>
      </c>
      <c r="E5" s="72">
        <f>C5/D5</f>
        <v>0.60122803774858602</v>
      </c>
      <c r="F5" s="77"/>
      <c r="G5" s="71"/>
      <c r="H5" s="71"/>
    </row>
    <row r="6" spans="1:8">
      <c r="A6">
        <v>1996</v>
      </c>
      <c r="B6" s="48" t="s">
        <v>10</v>
      </c>
      <c r="C6" s="71">
        <v>41789836531.077339</v>
      </c>
      <c r="D6" s="71">
        <v>70000001536</v>
      </c>
      <c r="E6" s="72">
        <f t="shared" ref="E6:E34" si="0">C6/D6</f>
        <v>0.59699765162984209</v>
      </c>
      <c r="F6" s="77"/>
      <c r="G6" s="71"/>
      <c r="H6" s="71"/>
    </row>
    <row r="7" spans="1:8">
      <c r="A7">
        <v>1997</v>
      </c>
      <c r="B7" s="48" t="s">
        <v>10</v>
      </c>
      <c r="C7" s="71">
        <v>48833668195.192612</v>
      </c>
      <c r="D7" s="71">
        <v>73900000576</v>
      </c>
      <c r="E7" s="72">
        <f t="shared" si="0"/>
        <v>0.66080741291701683</v>
      </c>
      <c r="F7" s="77"/>
      <c r="G7" s="71"/>
      <c r="H7" s="71"/>
    </row>
    <row r="8" spans="1:8">
      <c r="A8">
        <v>1998</v>
      </c>
      <c r="B8" s="48" t="s">
        <v>10</v>
      </c>
      <c r="C8" s="71">
        <v>43848769694.194046</v>
      </c>
      <c r="D8" s="71">
        <v>74199998368</v>
      </c>
      <c r="E8" s="72">
        <f t="shared" si="0"/>
        <v>0.59095378246132912</v>
      </c>
      <c r="F8" s="77"/>
      <c r="G8" s="71"/>
      <c r="H8" s="71"/>
    </row>
    <row r="9" spans="1:8">
      <c r="A9">
        <v>1999</v>
      </c>
      <c r="B9" s="48" t="s">
        <v>10</v>
      </c>
      <c r="C9" s="71">
        <v>44416431998.41011</v>
      </c>
      <c r="D9" s="71">
        <v>76800004608</v>
      </c>
      <c r="E9" s="72">
        <f t="shared" si="0"/>
        <v>0.57833892361229622</v>
      </c>
      <c r="F9" s="77"/>
      <c r="G9" s="71"/>
      <c r="H9" s="71"/>
    </row>
    <row r="10" spans="1:8">
      <c r="A10">
        <v>2000</v>
      </c>
      <c r="B10" s="48" t="s">
        <v>10</v>
      </c>
      <c r="C10" s="71">
        <v>43154673798.721992</v>
      </c>
      <c r="D10" s="71">
        <v>82699998976</v>
      </c>
      <c r="E10" s="72">
        <f t="shared" si="0"/>
        <v>0.52182193873116878</v>
      </c>
      <c r="F10" s="77"/>
      <c r="G10" s="71"/>
      <c r="H10" s="71"/>
    </row>
    <row r="11" spans="1:8">
      <c r="A11">
        <v>2001</v>
      </c>
      <c r="B11" s="48" t="s">
        <v>10</v>
      </c>
      <c r="C11" s="71">
        <v>42790097104.515984</v>
      </c>
      <c r="D11" s="71">
        <v>81000000512</v>
      </c>
      <c r="E11" s="72">
        <f t="shared" si="0"/>
        <v>0.52827280042025071</v>
      </c>
      <c r="F11" s="77"/>
      <c r="G11" s="71"/>
      <c r="H11" s="71"/>
    </row>
    <row r="12" spans="1:8">
      <c r="A12">
        <v>2002</v>
      </c>
      <c r="B12" s="48" t="s">
        <v>10</v>
      </c>
      <c r="C12" s="71">
        <v>39471790081.847679</v>
      </c>
      <c r="D12" s="71">
        <v>81100001152</v>
      </c>
      <c r="E12" s="72">
        <f t="shared" si="0"/>
        <v>0.48670517288734055</v>
      </c>
      <c r="F12" s="77"/>
      <c r="G12" s="71"/>
      <c r="H12" s="71"/>
    </row>
    <row r="13" spans="1:8">
      <c r="A13">
        <v>2003</v>
      </c>
      <c r="B13" s="48" t="s">
        <v>10</v>
      </c>
      <c r="C13" s="71">
        <v>40147025178.777992</v>
      </c>
      <c r="D13" s="71">
        <v>85100005888</v>
      </c>
      <c r="E13" s="72">
        <f t="shared" si="0"/>
        <v>0.47176289542935446</v>
      </c>
      <c r="F13" s="77"/>
      <c r="G13" s="71"/>
      <c r="H13" s="71"/>
    </row>
    <row r="14" spans="1:8">
      <c r="A14" s="79">
        <v>2004</v>
      </c>
      <c r="B14" s="79" t="s">
        <v>10</v>
      </c>
      <c r="C14" s="74">
        <v>41735567056.138588</v>
      </c>
      <c r="D14" s="71">
        <v>91900002816</v>
      </c>
      <c r="E14" s="75">
        <f t="shared" si="0"/>
        <v>0.45414108571574852</v>
      </c>
      <c r="F14" s="77"/>
      <c r="G14" s="71"/>
      <c r="H14" s="71"/>
    </row>
    <row r="15" spans="1:8">
      <c r="A15" s="79">
        <v>2005</v>
      </c>
      <c r="B15" s="79" t="s">
        <v>10</v>
      </c>
      <c r="C15" s="74">
        <v>44613737169.814713</v>
      </c>
      <c r="D15" s="71">
        <v>95420996096</v>
      </c>
      <c r="E15" s="75">
        <f t="shared" si="0"/>
        <v>0.46754633670906415</v>
      </c>
      <c r="F15" s="77"/>
      <c r="G15" s="71"/>
      <c r="H15" s="71"/>
    </row>
    <row r="16" spans="1:8">
      <c r="A16" s="79">
        <v>2006</v>
      </c>
      <c r="B16" s="79" t="s">
        <v>10</v>
      </c>
      <c r="C16" s="74">
        <v>47831314591.012718</v>
      </c>
      <c r="D16" s="71">
        <v>107008000512</v>
      </c>
      <c r="E16" s="75">
        <f t="shared" si="0"/>
        <v>0.44698820987360527</v>
      </c>
      <c r="F16" s="77"/>
      <c r="G16" s="71"/>
      <c r="H16" s="71"/>
    </row>
    <row r="17" spans="1:8">
      <c r="A17" s="79">
        <v>2007</v>
      </c>
      <c r="B17" s="79" t="s">
        <v>10</v>
      </c>
      <c r="C17" s="74">
        <v>48523860817.718086</v>
      </c>
      <c r="D17" s="71">
        <v>114707481600</v>
      </c>
      <c r="E17" s="75">
        <f t="shared" si="0"/>
        <v>0.42302263235912668</v>
      </c>
      <c r="F17" s="77"/>
      <c r="G17" s="71"/>
      <c r="H17" s="71"/>
    </row>
    <row r="18" spans="1:8">
      <c r="A18" s="79">
        <v>2008</v>
      </c>
      <c r="B18" s="79" t="s">
        <v>10</v>
      </c>
      <c r="C18" s="74">
        <v>47041228270.119034</v>
      </c>
      <c r="D18" s="71">
        <v>115830051072</v>
      </c>
      <c r="E18" s="75">
        <f t="shared" si="0"/>
        <v>0.40612283111986364</v>
      </c>
      <c r="F18" s="77"/>
      <c r="G18" s="71"/>
      <c r="H18" s="71"/>
    </row>
    <row r="19" spans="1:8">
      <c r="A19" s="79">
        <v>2009</v>
      </c>
      <c r="B19" s="79" t="s">
        <v>10</v>
      </c>
      <c r="C19" s="74">
        <v>38150736825.830368</v>
      </c>
      <c r="D19" s="71">
        <v>96124850432</v>
      </c>
      <c r="E19" s="75">
        <f t="shared" si="0"/>
        <v>0.39688734655372709</v>
      </c>
      <c r="F19" s="77"/>
      <c r="G19" s="71"/>
      <c r="H19" s="71"/>
    </row>
    <row r="20" spans="1:8">
      <c r="A20" s="79">
        <v>2010</v>
      </c>
      <c r="B20" s="79" t="s">
        <v>10</v>
      </c>
      <c r="C20" s="74">
        <v>42825613908.127205</v>
      </c>
      <c r="D20" s="71">
        <v>107852210432</v>
      </c>
      <c r="E20" s="75">
        <f t="shared" si="0"/>
        <v>0.39707683075376959</v>
      </c>
      <c r="F20" s="77"/>
      <c r="G20" s="71"/>
      <c r="H20" s="71"/>
    </row>
    <row r="21" spans="1:8">
      <c r="A21" s="79">
        <v>2011</v>
      </c>
      <c r="B21" s="79" t="s">
        <v>10</v>
      </c>
      <c r="C21" s="74">
        <v>43490160189.447289</v>
      </c>
      <c r="D21" s="71">
        <v>113299995904</v>
      </c>
      <c r="E21" s="75">
        <f t="shared" si="0"/>
        <v>0.38384961837330384</v>
      </c>
      <c r="F21" s="77"/>
      <c r="G21" s="71"/>
      <c r="H21" s="71"/>
    </row>
    <row r="22" spans="1:8">
      <c r="A22" s="79">
        <v>2012</v>
      </c>
      <c r="B22" s="79" t="s">
        <v>10</v>
      </c>
      <c r="C22" s="74">
        <v>40966210888.44487</v>
      </c>
      <c r="D22" s="71">
        <v>110100001792</v>
      </c>
      <c r="E22" s="75">
        <f t="shared" si="0"/>
        <v>0.37208183670912098</v>
      </c>
      <c r="F22" s="77"/>
      <c r="G22" s="71"/>
      <c r="H22" s="71"/>
    </row>
    <row r="23" spans="1:8">
      <c r="A23" s="79">
        <v>2013</v>
      </c>
      <c r="B23" s="79" t="s">
        <v>10</v>
      </c>
      <c r="C23" s="74">
        <v>39039817180.016945</v>
      </c>
      <c r="D23" s="71">
        <v>112600005632</v>
      </c>
      <c r="E23" s="75">
        <f t="shared" si="0"/>
        <v>0.34671239100650764</v>
      </c>
      <c r="F23" s="77"/>
      <c r="G23" s="71"/>
      <c r="H23" s="71"/>
    </row>
    <row r="24" spans="1:8">
      <c r="A24" s="79">
        <v>2014</v>
      </c>
      <c r="B24" s="79" t="s">
        <v>10</v>
      </c>
      <c r="C24" s="74">
        <v>37193441646.1558</v>
      </c>
      <c r="D24" s="71">
        <v>115000000512</v>
      </c>
      <c r="E24" s="75">
        <f t="shared" si="0"/>
        <v>0.32342123026577502</v>
      </c>
      <c r="F24" s="77"/>
      <c r="G24" s="71"/>
      <c r="H24" s="71"/>
    </row>
    <row r="25" spans="1:8">
      <c r="A25" s="79">
        <v>2015</v>
      </c>
      <c r="B25" s="79" t="s">
        <v>10</v>
      </c>
      <c r="C25" s="74">
        <v>37565625216.701477</v>
      </c>
      <c r="D25" s="71">
        <v>120999994880</v>
      </c>
      <c r="E25" s="75">
        <f t="shared" si="0"/>
        <v>0.31045972567153118</v>
      </c>
      <c r="F25" s="77"/>
      <c r="G25" s="71"/>
      <c r="H25" s="71"/>
    </row>
    <row r="26" spans="1:8">
      <c r="A26" s="79">
        <v>2016</v>
      </c>
      <c r="B26" s="79" t="s">
        <v>10</v>
      </c>
      <c r="C26" s="74">
        <v>41891669785.985435</v>
      </c>
      <c r="D26" s="71">
        <v>138361001984</v>
      </c>
      <c r="E26" s="75">
        <f t="shared" si="0"/>
        <v>0.30277078935023732</v>
      </c>
      <c r="F26" s="77"/>
      <c r="G26" s="71"/>
      <c r="H26" s="71"/>
    </row>
    <row r="27" spans="1:8">
      <c r="A27" s="79">
        <v>2017</v>
      </c>
      <c r="B27" s="79" t="s">
        <v>10</v>
      </c>
      <c r="C27" s="74">
        <v>39816349957.207275</v>
      </c>
      <c r="D27" s="71">
        <v>140715996160</v>
      </c>
      <c r="E27" s="75">
        <f t="shared" si="0"/>
        <v>0.28295539273256759</v>
      </c>
      <c r="F27" s="77"/>
      <c r="G27" s="71"/>
      <c r="H27" s="71"/>
    </row>
    <row r="28" spans="1:8">
      <c r="A28" s="79">
        <v>2018</v>
      </c>
      <c r="B28" s="79" t="s">
        <v>10</v>
      </c>
      <c r="C28" s="74">
        <v>38290774752.874359</v>
      </c>
      <c r="D28" s="71">
        <v>139664006400</v>
      </c>
      <c r="E28" s="75">
        <f t="shared" si="0"/>
        <v>0.27416351384915133</v>
      </c>
      <c r="F28" s="77"/>
      <c r="G28" s="71"/>
      <c r="H28" s="71"/>
    </row>
    <row r="29" spans="1:8">
      <c r="A29" s="79">
        <v>2019</v>
      </c>
      <c r="B29" s="79" t="s">
        <v>10</v>
      </c>
      <c r="C29" s="74">
        <v>36460471351.30526</v>
      </c>
      <c r="D29" s="71">
        <v>138247006464</v>
      </c>
      <c r="E29" s="75">
        <f t="shared" si="0"/>
        <v>0.2637342556910966</v>
      </c>
      <c r="F29" s="77"/>
      <c r="G29" s="71"/>
      <c r="H29" s="71"/>
    </row>
    <row r="30" spans="1:8">
      <c r="A30" s="79">
        <v>2020</v>
      </c>
      <c r="B30" s="79" t="s">
        <v>10</v>
      </c>
      <c r="C30" s="74">
        <v>30961012111.625687</v>
      </c>
      <c r="D30" s="71">
        <v>128017994368</v>
      </c>
      <c r="E30" s="75">
        <f t="shared" si="0"/>
        <v>0.24184890776077375</v>
      </c>
      <c r="F30" s="77"/>
      <c r="G30" s="71"/>
      <c r="H30" s="71"/>
    </row>
    <row r="31" spans="1:8">
      <c r="A31" s="79">
        <v>2021</v>
      </c>
      <c r="B31" s="79" t="s">
        <v>10</v>
      </c>
      <c r="C31" s="74">
        <v>35223146392.446281</v>
      </c>
      <c r="D31" s="71">
        <v>141032995328</v>
      </c>
      <c r="E31" s="75">
        <f t="shared" si="0"/>
        <v>0.24975110477181542</v>
      </c>
      <c r="F31" s="77"/>
      <c r="G31" s="71"/>
      <c r="H31" s="71"/>
    </row>
    <row r="32" spans="1:8">
      <c r="A32" s="79">
        <v>2022</v>
      </c>
      <c r="B32" s="79" t="s">
        <v>10</v>
      </c>
      <c r="C32" s="74">
        <v>35813017824.161034</v>
      </c>
      <c r="D32" s="71">
        <v>144335996672</v>
      </c>
      <c r="E32" s="75">
        <f t="shared" si="0"/>
        <v>0.24812256574875938</v>
      </c>
      <c r="F32" s="77"/>
      <c r="G32" s="71"/>
      <c r="H32" s="71"/>
    </row>
    <row r="33" spans="1:8" ht="13.5" customHeight="1">
      <c r="A33" s="79">
        <v>2023</v>
      </c>
      <c r="B33" s="79" t="s">
        <v>10</v>
      </c>
      <c r="C33" s="74">
        <v>32908969797.620846</v>
      </c>
      <c r="D33" s="74">
        <v>134432698624</v>
      </c>
      <c r="E33" s="75">
        <f t="shared" si="0"/>
        <v>0.2447988483044978</v>
      </c>
      <c r="G33" s="71"/>
      <c r="H33" s="71"/>
    </row>
    <row r="34" spans="1:8" ht="13.5" customHeight="1">
      <c r="A34" s="79">
        <v>2024</v>
      </c>
      <c r="B34" s="79" t="s">
        <v>10</v>
      </c>
      <c r="C34" s="74">
        <v>30227196868.544998</v>
      </c>
      <c r="D34" s="74">
        <v>135462997504</v>
      </c>
      <c r="E34" s="75">
        <f t="shared" si="0"/>
        <v>0.22313987897434825</v>
      </c>
      <c r="G34" s="71"/>
      <c r="H34" s="71"/>
    </row>
    <row r="35" spans="1:8" ht="13.5" customHeight="1">
      <c r="A35" s="79"/>
      <c r="B35" s="79"/>
      <c r="C35" s="104"/>
      <c r="D35" s="104"/>
      <c r="E35" s="75"/>
    </row>
    <row r="36" spans="1:8">
      <c r="A36" s="49" t="s">
        <v>11</v>
      </c>
      <c r="B36" s="48"/>
    </row>
    <row r="37" spans="1:8">
      <c r="A37" s="50" t="s">
        <v>14</v>
      </c>
      <c r="B37" s="50" t="s">
        <v>15</v>
      </c>
      <c r="C37" s="50" t="s">
        <v>16</v>
      </c>
      <c r="D37" s="50" t="s">
        <v>17</v>
      </c>
      <c r="E37" s="50" t="s">
        <v>18</v>
      </c>
    </row>
    <row r="38" spans="1:8">
      <c r="A38">
        <v>1995</v>
      </c>
      <c r="B38" s="48" t="s">
        <v>11</v>
      </c>
      <c r="C38" s="71">
        <v>30181505391.11684</v>
      </c>
      <c r="D38" s="71">
        <v>63981997056</v>
      </c>
      <c r="E38" s="72">
        <f>C38/D38</f>
        <v>0.47171871432366502</v>
      </c>
    </row>
    <row r="39" spans="1:8">
      <c r="A39">
        <v>1996</v>
      </c>
      <c r="B39" s="48" t="s">
        <v>11</v>
      </c>
      <c r="C39" s="71">
        <v>28683384995.382813</v>
      </c>
      <c r="D39" s="71">
        <v>61291000320</v>
      </c>
      <c r="E39" s="72">
        <f t="shared" ref="E39:E67" si="1">C39/D39</f>
        <v>0.46798689604716853</v>
      </c>
    </row>
    <row r="40" spans="1:8">
      <c r="A40">
        <v>1997</v>
      </c>
      <c r="B40" s="48" t="s">
        <v>11</v>
      </c>
      <c r="C40" s="71">
        <v>28776338918.250088</v>
      </c>
      <c r="D40" s="71">
        <v>62152998912</v>
      </c>
      <c r="E40" s="72">
        <f t="shared" si="1"/>
        <v>0.46299196212548616</v>
      </c>
    </row>
    <row r="41" spans="1:8">
      <c r="A41">
        <v>1998</v>
      </c>
      <c r="B41" s="48" t="s">
        <v>11</v>
      </c>
      <c r="C41" s="71">
        <v>29491249557.305916</v>
      </c>
      <c r="D41" s="71">
        <v>64266997760</v>
      </c>
      <c r="E41" s="72">
        <f t="shared" si="1"/>
        <v>0.45888637380321773</v>
      </c>
    </row>
    <row r="42" spans="1:8">
      <c r="A42">
        <v>1999</v>
      </c>
      <c r="B42" s="48" t="s">
        <v>11</v>
      </c>
      <c r="C42" s="71">
        <v>28670912862.205215</v>
      </c>
      <c r="D42" s="71">
        <v>62692000768</v>
      </c>
      <c r="E42" s="72">
        <f t="shared" si="1"/>
        <v>0.45732968338824759</v>
      </c>
    </row>
    <row r="43" spans="1:8">
      <c r="A43">
        <v>2000</v>
      </c>
      <c r="B43" s="48" t="s">
        <v>11</v>
      </c>
      <c r="C43" s="71">
        <v>30189916807.548927</v>
      </c>
      <c r="D43" s="71">
        <v>66464011264</v>
      </c>
      <c r="E43" s="98">
        <f t="shared" si="1"/>
        <v>0.45422953314738002</v>
      </c>
    </row>
    <row r="44" spans="1:8">
      <c r="A44">
        <v>2001</v>
      </c>
      <c r="B44" s="48" t="s">
        <v>11</v>
      </c>
      <c r="C44" s="71">
        <v>29039069189.507896</v>
      </c>
      <c r="D44" s="71">
        <v>64817009664</v>
      </c>
      <c r="E44" s="72">
        <f t="shared" si="1"/>
        <v>0.44801618186400965</v>
      </c>
    </row>
    <row r="45" spans="1:8">
      <c r="A45">
        <v>2002</v>
      </c>
      <c r="B45" s="48" t="s">
        <v>11</v>
      </c>
      <c r="C45" s="71">
        <v>28346998687.550102</v>
      </c>
      <c r="D45" s="71">
        <v>64165999616</v>
      </c>
      <c r="E45" s="72">
        <f t="shared" si="1"/>
        <v>0.44177600064196126</v>
      </c>
      <c r="F45" s="71"/>
    </row>
    <row r="46" spans="1:8">
      <c r="A46">
        <v>2003</v>
      </c>
      <c r="B46" s="48" t="s">
        <v>11</v>
      </c>
      <c r="C46" s="71">
        <v>25327072075.08532</v>
      </c>
      <c r="D46" s="71">
        <v>58154999808</v>
      </c>
      <c r="E46" s="72">
        <f t="shared" si="1"/>
        <v>0.43550979552408564</v>
      </c>
      <c r="F46" s="71"/>
    </row>
    <row r="47" spans="1:8">
      <c r="A47">
        <v>2004</v>
      </c>
      <c r="B47" s="48" t="s">
        <v>11</v>
      </c>
      <c r="C47" s="71">
        <v>27326966551.603268</v>
      </c>
      <c r="D47" s="71">
        <v>63666990080</v>
      </c>
      <c r="E47" s="72">
        <f t="shared" si="1"/>
        <v>0.42921718958703547</v>
      </c>
      <c r="F47" s="71"/>
    </row>
    <row r="48" spans="1:8">
      <c r="A48">
        <v>2005</v>
      </c>
      <c r="B48" s="48" t="s">
        <v>11</v>
      </c>
      <c r="C48" s="71">
        <v>27106083127.789314</v>
      </c>
      <c r="D48" s="71">
        <v>64096001024</v>
      </c>
      <c r="E48" s="72">
        <f t="shared" si="1"/>
        <v>0.42289819481311725</v>
      </c>
      <c r="F48" s="71"/>
    </row>
    <row r="49" spans="1:6">
      <c r="A49">
        <v>2006</v>
      </c>
      <c r="B49" s="48" t="s">
        <v>11</v>
      </c>
      <c r="C49" s="71">
        <v>26649829887.253563</v>
      </c>
      <c r="D49" s="71">
        <v>63976000512</v>
      </c>
      <c r="E49" s="72">
        <f t="shared" si="1"/>
        <v>0.41655979858032616</v>
      </c>
      <c r="F49" s="71"/>
    </row>
    <row r="50" spans="1:6">
      <c r="A50">
        <v>2007</v>
      </c>
      <c r="B50" s="48" t="s">
        <v>11</v>
      </c>
      <c r="C50" s="71">
        <v>26546169200.674171</v>
      </c>
      <c r="D50" s="71">
        <v>64715999232</v>
      </c>
      <c r="E50" s="72">
        <f t="shared" si="1"/>
        <v>0.41019484386710875</v>
      </c>
      <c r="F50" s="71"/>
    </row>
    <row r="51" spans="1:6">
      <c r="A51">
        <v>2008</v>
      </c>
      <c r="B51" s="48" t="s">
        <v>11</v>
      </c>
      <c r="C51" s="71">
        <v>25867641070.741837</v>
      </c>
      <c r="D51" s="71">
        <v>64060000256</v>
      </c>
      <c r="E51" s="72">
        <f t="shared" si="1"/>
        <v>0.40380332449841067</v>
      </c>
      <c r="F51" s="71"/>
    </row>
    <row r="52" spans="1:6">
      <c r="A52">
        <v>2009</v>
      </c>
      <c r="B52" s="48" t="s">
        <v>11</v>
      </c>
      <c r="C52" s="71">
        <v>22053690815.816139</v>
      </c>
      <c r="D52" s="71">
        <v>55496998912</v>
      </c>
      <c r="E52" s="72">
        <f t="shared" si="1"/>
        <v>0.39738528655911726</v>
      </c>
      <c r="F52" s="71"/>
    </row>
    <row r="53" spans="1:6">
      <c r="A53">
        <v>2010</v>
      </c>
      <c r="B53" s="48" t="s">
        <v>11</v>
      </c>
      <c r="C53" s="71">
        <v>25776144630.788422</v>
      </c>
      <c r="D53" s="71">
        <v>62278093211.554688</v>
      </c>
      <c r="E53" s="72">
        <f t="shared" si="1"/>
        <v>0.41388782638589322</v>
      </c>
      <c r="F53" s="71"/>
    </row>
    <row r="54" spans="1:6">
      <c r="A54">
        <v>2011</v>
      </c>
      <c r="B54" s="48" t="s">
        <v>11</v>
      </c>
      <c r="C54" s="71">
        <v>24534308638.291054</v>
      </c>
      <c r="D54" s="71">
        <v>55027157561.931641</v>
      </c>
      <c r="E54" s="72">
        <f t="shared" si="1"/>
        <v>0.44585818576360819</v>
      </c>
      <c r="F54" s="71"/>
    </row>
    <row r="55" spans="1:6">
      <c r="A55">
        <v>2012</v>
      </c>
      <c r="B55" s="48" t="s">
        <v>11</v>
      </c>
      <c r="C55" s="71">
        <v>23633728701.593567</v>
      </c>
      <c r="D55" s="71">
        <v>58487826056.140625</v>
      </c>
      <c r="E55" s="72">
        <f t="shared" si="1"/>
        <v>0.4040794520026833</v>
      </c>
      <c r="F55" s="71"/>
    </row>
    <row r="56" spans="1:6">
      <c r="A56">
        <v>2013</v>
      </c>
      <c r="B56" s="48" t="s">
        <v>11</v>
      </c>
      <c r="C56" s="71">
        <v>23839259680.503304</v>
      </c>
      <c r="D56" s="71">
        <v>60070243453.351563</v>
      </c>
      <c r="E56" s="72">
        <f t="shared" si="1"/>
        <v>0.39685638529192968</v>
      </c>
      <c r="F56" s="71"/>
    </row>
    <row r="57" spans="1:6">
      <c r="A57">
        <v>2014</v>
      </c>
      <c r="B57" s="48" t="s">
        <v>11</v>
      </c>
      <c r="C57" s="71">
        <v>23814003681.488472</v>
      </c>
      <c r="D57" s="71">
        <v>59093263709.642456</v>
      </c>
      <c r="E57" s="72">
        <f t="shared" si="1"/>
        <v>0.40299015804068133</v>
      </c>
      <c r="F57" s="71"/>
    </row>
    <row r="58" spans="1:6">
      <c r="A58">
        <v>2015</v>
      </c>
      <c r="B58" s="48" t="s">
        <v>11</v>
      </c>
      <c r="C58" s="71">
        <v>23300836632.810585</v>
      </c>
      <c r="D58" s="71">
        <v>55314913961.001953</v>
      </c>
      <c r="E58" s="72">
        <f t="shared" si="1"/>
        <v>0.42123967957788222</v>
      </c>
      <c r="F58" s="71"/>
    </row>
    <row r="59" spans="1:6">
      <c r="A59">
        <v>2016</v>
      </c>
      <c r="B59" s="48" t="s">
        <v>11</v>
      </c>
      <c r="C59" s="71">
        <v>21987225695.079727</v>
      </c>
      <c r="D59" s="71">
        <v>54346626495.605957</v>
      </c>
      <c r="E59" s="72">
        <f t="shared" si="1"/>
        <v>0.40457388273874628</v>
      </c>
      <c r="F59" s="71"/>
    </row>
    <row r="60" spans="1:6">
      <c r="A60" s="79">
        <v>2017</v>
      </c>
      <c r="B60" s="79" t="s">
        <v>11</v>
      </c>
      <c r="C60" s="78">
        <v>22911107861.635883</v>
      </c>
      <c r="D60" s="78">
        <v>55518401487.705933</v>
      </c>
      <c r="E60" s="98">
        <f t="shared" si="1"/>
        <v>0.41267592811924436</v>
      </c>
      <c r="F60" s="71"/>
    </row>
    <row r="61" spans="1:6">
      <c r="A61" s="79">
        <v>2018</v>
      </c>
      <c r="B61" s="79" t="s">
        <v>11</v>
      </c>
      <c r="C61" s="78">
        <v>20211347328.112282</v>
      </c>
      <c r="D61" s="78">
        <v>46900898737.136475</v>
      </c>
      <c r="E61" s="98">
        <f t="shared" si="1"/>
        <v>0.43093731404572827</v>
      </c>
      <c r="F61" s="71"/>
    </row>
    <row r="62" spans="1:6">
      <c r="A62" s="79">
        <v>2019</v>
      </c>
      <c r="B62" s="79" t="s">
        <v>11</v>
      </c>
      <c r="C62" s="78">
        <v>21690095104.655514</v>
      </c>
      <c r="D62" s="78">
        <v>50918624456.932739</v>
      </c>
      <c r="E62" s="98">
        <f t="shared" si="1"/>
        <v>0.42597566874574783</v>
      </c>
      <c r="F62" s="71"/>
    </row>
    <row r="63" spans="1:6">
      <c r="A63" s="79">
        <v>2020</v>
      </c>
      <c r="B63" s="79" t="s">
        <v>11</v>
      </c>
      <c r="C63" s="78">
        <v>20682748786.988785</v>
      </c>
      <c r="D63" s="78">
        <v>46337827710.182129</v>
      </c>
      <c r="E63" s="98">
        <f t="shared" si="1"/>
        <v>0.44634696551482972</v>
      </c>
      <c r="F63" s="71"/>
    </row>
    <row r="64" spans="1:6">
      <c r="A64" s="79">
        <v>2021</v>
      </c>
      <c r="B64" s="79" t="s">
        <v>11</v>
      </c>
      <c r="C64" s="78">
        <v>21546608632.425053</v>
      </c>
      <c r="D64" s="78">
        <v>48196959884.153275</v>
      </c>
      <c r="E64" s="98">
        <f t="shared" si="1"/>
        <v>0.44705327232702458</v>
      </c>
      <c r="F64" s="71"/>
    </row>
    <row r="65" spans="1:6">
      <c r="A65" s="79">
        <v>2022</v>
      </c>
      <c r="B65" s="79" t="s">
        <v>11</v>
      </c>
      <c r="C65" s="99">
        <v>20882355622.742104</v>
      </c>
      <c r="D65" s="78">
        <v>44115489182.801315</v>
      </c>
      <c r="E65" s="98">
        <f t="shared" si="1"/>
        <v>0.47335654686298284</v>
      </c>
      <c r="F65" s="71"/>
    </row>
    <row r="66" spans="1:6">
      <c r="A66" s="79">
        <v>2023</v>
      </c>
      <c r="B66" s="79" t="s">
        <v>11</v>
      </c>
      <c r="C66" s="78">
        <v>18501787829.044868</v>
      </c>
      <c r="D66" s="78">
        <v>41504817740.180115</v>
      </c>
      <c r="E66" s="98">
        <f t="shared" si="1"/>
        <v>0.44577446273504773</v>
      </c>
      <c r="F66" s="71"/>
    </row>
    <row r="67" spans="1:6">
      <c r="A67" s="79">
        <v>2024</v>
      </c>
      <c r="B67" s="79" t="s">
        <v>11</v>
      </c>
      <c r="C67" s="74">
        <v>18169973717.301727</v>
      </c>
      <c r="D67" s="74">
        <v>43441588699.705688</v>
      </c>
      <c r="E67" s="75">
        <f t="shared" si="1"/>
        <v>0.4182621828797165</v>
      </c>
      <c r="F67" s="71"/>
    </row>
    <row r="68" spans="1:6">
      <c r="A68" s="49" t="s">
        <v>20</v>
      </c>
      <c r="F68" s="71"/>
    </row>
    <row r="69" spans="1:6">
      <c r="A69" s="50" t="s">
        <v>14</v>
      </c>
      <c r="B69" s="50" t="s">
        <v>15</v>
      </c>
      <c r="C69" s="50" t="s">
        <v>16</v>
      </c>
      <c r="D69" s="50" t="s">
        <v>17</v>
      </c>
      <c r="E69" s="50" t="s">
        <v>18</v>
      </c>
    </row>
    <row r="70" spans="1:6">
      <c r="A70">
        <v>1995</v>
      </c>
      <c r="B70" t="s">
        <v>19</v>
      </c>
      <c r="C70" s="78">
        <v>596504902664.83594</v>
      </c>
      <c r="D70" s="78">
        <v>279699987826.23773</v>
      </c>
      <c r="E70" s="98">
        <f>C70/D70</f>
        <v>2.1326597376736811</v>
      </c>
      <c r="F70" s="80"/>
    </row>
    <row r="71" spans="1:6">
      <c r="A71">
        <v>1996</v>
      </c>
      <c r="B71" t="s">
        <v>19</v>
      </c>
      <c r="C71" s="78">
        <v>613845107972.14124</v>
      </c>
      <c r="D71" s="78">
        <v>280699998674.73883</v>
      </c>
      <c r="E71" s="98">
        <f t="shared" ref="E71:E99" si="2">C71/D71</f>
        <v>2.1868368752058114</v>
      </c>
      <c r="F71" s="80"/>
    </row>
    <row r="72" spans="1:6">
      <c r="A72">
        <v>1997</v>
      </c>
      <c r="B72" t="s">
        <v>19</v>
      </c>
      <c r="C72" s="78">
        <v>640535458304.57861</v>
      </c>
      <c r="D72" s="78">
        <v>301799996532.28552</v>
      </c>
      <c r="E72" s="98">
        <f t="shared" si="2"/>
        <v>2.1223839153889994</v>
      </c>
      <c r="F72" s="80"/>
    </row>
    <row r="73" spans="1:6">
      <c r="A73">
        <v>1998</v>
      </c>
      <c r="B73" t="s">
        <v>19</v>
      </c>
      <c r="C73" s="78">
        <v>656179833057.01318</v>
      </c>
      <c r="D73" s="78">
        <v>315900000389.17023</v>
      </c>
      <c r="E73" s="98">
        <f t="shared" si="2"/>
        <v>2.0771757905939796</v>
      </c>
      <c r="F73" s="80"/>
    </row>
    <row r="74" spans="1:6">
      <c r="A74">
        <v>1999</v>
      </c>
      <c r="B74" t="s">
        <v>19</v>
      </c>
      <c r="C74" s="78">
        <v>688724776036.58582</v>
      </c>
      <c r="D74" s="78">
        <v>341699970018.62622</v>
      </c>
      <c r="E74" s="98">
        <f t="shared" si="2"/>
        <v>2.0155833668906764</v>
      </c>
      <c r="F74" s="80"/>
    </row>
    <row r="75" spans="1:6">
      <c r="A75">
        <v>2000</v>
      </c>
      <c r="B75" t="s">
        <v>19</v>
      </c>
      <c r="C75" s="78">
        <v>698527035483.82263</v>
      </c>
      <c r="D75" s="78">
        <v>346300021024.18805</v>
      </c>
      <c r="E75" s="98">
        <f t="shared" si="2"/>
        <v>2.0171151980237174</v>
      </c>
      <c r="F75" s="80"/>
    </row>
    <row r="76" spans="1:6">
      <c r="A76">
        <v>2001</v>
      </c>
      <c r="B76" t="s">
        <v>19</v>
      </c>
      <c r="C76" s="78">
        <v>698918792800.9624</v>
      </c>
      <c r="D76" s="78">
        <v>352999993094.55054</v>
      </c>
      <c r="E76" s="98">
        <f t="shared" si="2"/>
        <v>1.9799399616808435</v>
      </c>
      <c r="F76" s="80"/>
    </row>
    <row r="77" spans="1:6">
      <c r="A77">
        <v>2002</v>
      </c>
      <c r="B77" t="s">
        <v>19</v>
      </c>
      <c r="C77" s="78">
        <v>699154705840.05273</v>
      </c>
      <c r="D77" s="78">
        <v>354500011113.00653</v>
      </c>
      <c r="E77" s="98">
        <f t="shared" si="2"/>
        <v>1.9722275992176996</v>
      </c>
      <c r="F77" s="80"/>
    </row>
    <row r="78" spans="1:6">
      <c r="A78">
        <v>2003</v>
      </c>
      <c r="B78" t="s">
        <v>19</v>
      </c>
      <c r="C78" s="74">
        <v>711036277704.41699</v>
      </c>
      <c r="D78" s="78">
        <v>381859989044.2782</v>
      </c>
      <c r="E78" s="75">
        <f t="shared" si="2"/>
        <v>1.8620339865509437</v>
      </c>
      <c r="F78" s="80"/>
    </row>
    <row r="79" spans="1:6">
      <c r="A79">
        <v>2004</v>
      </c>
      <c r="B79" t="s">
        <v>19</v>
      </c>
      <c r="C79" s="74">
        <v>717903989511.28992</v>
      </c>
      <c r="D79" s="78">
        <v>398379986089.69739</v>
      </c>
      <c r="E79" s="75">
        <f t="shared" si="2"/>
        <v>1.8020583728562358</v>
      </c>
      <c r="F79" s="80"/>
    </row>
    <row r="80" spans="1:6">
      <c r="A80">
        <v>2005</v>
      </c>
      <c r="B80" t="s">
        <v>19</v>
      </c>
      <c r="C80" s="74">
        <v>711925488450.82422</v>
      </c>
      <c r="D80" s="78">
        <v>402690007016.81989</v>
      </c>
      <c r="E80" s="75">
        <f t="shared" si="2"/>
        <v>1.7679243985339024</v>
      </c>
      <c r="F80" s="80"/>
    </row>
    <row r="81" spans="1:6">
      <c r="A81">
        <v>2006</v>
      </c>
      <c r="B81" t="s">
        <v>19</v>
      </c>
      <c r="C81" s="74">
        <v>768845704689.48511</v>
      </c>
      <c r="D81" s="78">
        <v>435699993940.2323</v>
      </c>
      <c r="E81" s="75">
        <f t="shared" si="2"/>
        <v>1.7646217933961057</v>
      </c>
      <c r="F81" s="80"/>
    </row>
    <row r="82" spans="1:6">
      <c r="A82">
        <v>2007</v>
      </c>
      <c r="B82" t="s">
        <v>19</v>
      </c>
      <c r="C82" s="74">
        <v>798948219196.88965</v>
      </c>
      <c r="D82" s="78">
        <v>454099994608.01233</v>
      </c>
      <c r="E82" s="75">
        <f t="shared" si="2"/>
        <v>1.7594103252226567</v>
      </c>
      <c r="F82" s="80"/>
    </row>
    <row r="83" spans="1:6">
      <c r="A83">
        <v>2008</v>
      </c>
      <c r="B83" t="s">
        <v>19</v>
      </c>
      <c r="C83" s="74">
        <v>776410771447.12854</v>
      </c>
      <c r="D83" s="78">
        <v>457600002440.9577</v>
      </c>
      <c r="E83" s="75">
        <f t="shared" si="2"/>
        <v>1.6967018516292638</v>
      </c>
      <c r="F83" s="80"/>
    </row>
    <row r="84" spans="1:6">
      <c r="A84">
        <v>2009</v>
      </c>
      <c r="B84" t="s">
        <v>19</v>
      </c>
      <c r="C84" s="74">
        <v>696198211895.32544</v>
      </c>
      <c r="D84" s="78">
        <v>415599989328.21619</v>
      </c>
      <c r="E84" s="75">
        <f t="shared" si="2"/>
        <v>1.6751641717331938</v>
      </c>
      <c r="F84" s="80"/>
    </row>
    <row r="85" spans="1:6">
      <c r="A85">
        <v>2010</v>
      </c>
      <c r="B85" t="s">
        <v>19</v>
      </c>
      <c r="C85" s="74">
        <v>755879164246.0752</v>
      </c>
      <c r="D85" s="78">
        <v>440599997703.07465</v>
      </c>
      <c r="E85" s="75">
        <f t="shared" si="2"/>
        <v>1.7155677898016486</v>
      </c>
      <c r="F85" s="80"/>
    </row>
    <row r="86" spans="1:6">
      <c r="A86">
        <v>2011</v>
      </c>
      <c r="B86" t="s">
        <v>19</v>
      </c>
      <c r="C86" s="74">
        <v>764646360455.37805</v>
      </c>
      <c r="D86" s="78">
        <v>442599991505.81897</v>
      </c>
      <c r="E86" s="75">
        <f t="shared" si="2"/>
        <v>1.7276239835746248</v>
      </c>
      <c r="F86" s="80"/>
    </row>
    <row r="87" spans="1:6">
      <c r="A87">
        <v>2012</v>
      </c>
      <c r="B87" t="s">
        <v>19</v>
      </c>
      <c r="C87" s="74">
        <v>745984189887.69116</v>
      </c>
      <c r="D87" s="74">
        <v>431999104576.36621</v>
      </c>
      <c r="E87" s="75">
        <f t="shared" si="2"/>
        <v>1.72681883361594</v>
      </c>
      <c r="F87" s="80"/>
    </row>
    <row r="88" spans="1:6">
      <c r="A88">
        <v>2013</v>
      </c>
      <c r="B88" t="s">
        <v>19</v>
      </c>
      <c r="C88" s="74">
        <v>748125780266.21326</v>
      </c>
      <c r="D88" s="74">
        <v>442698954348.46631</v>
      </c>
      <c r="E88" s="75">
        <f t="shared" si="2"/>
        <v>1.6899199171754382</v>
      </c>
      <c r="F88" s="80"/>
    </row>
    <row r="89" spans="1:6">
      <c r="A89">
        <v>2014</v>
      </c>
      <c r="B89" t="s">
        <v>19</v>
      </c>
      <c r="C89" s="74">
        <v>761437243459.5614</v>
      </c>
      <c r="D89" s="74">
        <v>451938402751.63916</v>
      </c>
      <c r="E89" s="75">
        <f t="shared" si="2"/>
        <v>1.6848252744699945</v>
      </c>
      <c r="F89" s="80"/>
    </row>
    <row r="90" spans="1:6">
      <c r="A90">
        <v>2015</v>
      </c>
      <c r="B90" t="s">
        <v>19</v>
      </c>
      <c r="C90" s="74">
        <v>768397920748.61145</v>
      </c>
      <c r="D90" s="74">
        <v>464572203942.02252</v>
      </c>
      <c r="E90" s="75">
        <f t="shared" si="2"/>
        <v>1.6539903038290806</v>
      </c>
      <c r="F90" s="80"/>
    </row>
    <row r="91" spans="1:6">
      <c r="A91">
        <v>2016</v>
      </c>
      <c r="B91" t="s">
        <v>19</v>
      </c>
      <c r="C91" s="74">
        <v>778797580808.4198</v>
      </c>
      <c r="D91" s="74">
        <v>473437383861.40912</v>
      </c>
      <c r="E91" s="75">
        <f t="shared" si="2"/>
        <v>1.6449853926964073</v>
      </c>
      <c r="F91" s="80"/>
    </row>
    <row r="92" spans="1:6">
      <c r="A92">
        <v>2017</v>
      </c>
      <c r="B92" t="s">
        <v>19</v>
      </c>
      <c r="C92" s="74">
        <v>799004729125.99695</v>
      </c>
      <c r="D92" s="74">
        <v>485981451193.27106</v>
      </c>
      <c r="E92" s="75">
        <f t="shared" si="2"/>
        <v>1.6441054018916432</v>
      </c>
      <c r="F92" s="80"/>
    </row>
    <row r="93" spans="1:6">
      <c r="A93">
        <v>2018</v>
      </c>
      <c r="B93" t="s">
        <v>19</v>
      </c>
      <c r="C93" s="74">
        <v>814922109820.05383</v>
      </c>
      <c r="D93" s="74">
        <v>497244826165.47211</v>
      </c>
      <c r="E93" s="75">
        <f t="shared" si="2"/>
        <v>1.6388749906245696</v>
      </c>
      <c r="F93" s="80"/>
    </row>
    <row r="94" spans="1:6">
      <c r="A94">
        <v>2019</v>
      </c>
      <c r="B94" t="s">
        <v>19</v>
      </c>
      <c r="C94" s="74">
        <v>867749352435.97009</v>
      </c>
      <c r="D94" s="74">
        <v>498605385791.70892</v>
      </c>
      <c r="E94" s="75">
        <f t="shared" si="2"/>
        <v>1.7403529467659422</v>
      </c>
      <c r="F94" s="80"/>
    </row>
    <row r="95" spans="1:6">
      <c r="A95">
        <v>2020</v>
      </c>
      <c r="B95" t="s">
        <v>19</v>
      </c>
      <c r="C95" s="74">
        <v>839061162593.32678</v>
      </c>
      <c r="D95" s="74">
        <v>487383245010.047</v>
      </c>
      <c r="E95" s="75">
        <f t="shared" si="2"/>
        <v>1.7215634127431489</v>
      </c>
      <c r="F95" s="80"/>
    </row>
    <row r="96" spans="1:6">
      <c r="A96">
        <v>2021</v>
      </c>
      <c r="B96" s="48" t="s">
        <v>19</v>
      </c>
      <c r="C96" s="74">
        <v>858253388327.55005</v>
      </c>
      <c r="D96" s="74">
        <v>505717861719.0777</v>
      </c>
      <c r="E96" s="75">
        <f t="shared" si="2"/>
        <v>1.697099219335668</v>
      </c>
      <c r="F96" s="80"/>
    </row>
    <row r="97" spans="1:5">
      <c r="A97">
        <v>2022</v>
      </c>
      <c r="B97" s="48" t="s">
        <v>19</v>
      </c>
      <c r="C97" s="74">
        <v>833699274032.60828</v>
      </c>
      <c r="D97" s="74">
        <v>503079929155.73285</v>
      </c>
      <c r="E97" s="75">
        <f t="shared" si="2"/>
        <v>1.6571904894550649</v>
      </c>
    </row>
    <row r="98" spans="1:5">
      <c r="A98">
        <v>2023</v>
      </c>
      <c r="B98" s="48" t="s">
        <v>19</v>
      </c>
      <c r="C98" s="74">
        <v>794828634090.11462</v>
      </c>
      <c r="D98" s="74">
        <v>480696970026.71851</v>
      </c>
      <c r="E98" s="75">
        <f t="shared" si="2"/>
        <v>1.6534920826439488</v>
      </c>
    </row>
    <row r="99" spans="1:5">
      <c r="A99">
        <v>2024</v>
      </c>
      <c r="B99" s="48" t="s">
        <v>19</v>
      </c>
      <c r="C99" s="74">
        <v>775827541957.06335</v>
      </c>
      <c r="D99" s="74">
        <v>474501484366.02686</v>
      </c>
      <c r="E99" s="75">
        <f t="shared" si="2"/>
        <v>1.6350371232107588</v>
      </c>
    </row>
    <row r="100" spans="1:5" ht="15" customHeight="1"/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76FD5-A4D5-481D-86A5-ECA3EEBF7355}">
  <sheetPr>
    <tabColor theme="8"/>
    <pageSetUpPr fitToPage="1"/>
  </sheetPr>
  <dimension ref="A1:P7"/>
  <sheetViews>
    <sheetView showGridLines="0" zoomScale="130" zoomScaleNormal="130" workbookViewId="0">
      <selection activeCell="C3" sqref="C3"/>
    </sheetView>
  </sheetViews>
  <sheetFormatPr baseColWidth="10" defaultColWidth="11.42578125" defaultRowHeight="12.75"/>
  <cols>
    <col min="1" max="1" width="12.28515625" style="9" customWidth="1"/>
    <col min="2" max="2" width="10.28515625" style="8" customWidth="1"/>
    <col min="3" max="8" width="10.7109375" style="8" customWidth="1"/>
    <col min="9" max="9" width="14" style="8" customWidth="1"/>
    <col min="10" max="10" width="1.7109375" style="8" customWidth="1"/>
    <col min="11" max="11" width="14" style="8" customWidth="1"/>
    <col min="12" max="12" width="1.7109375" style="8" customWidth="1"/>
    <col min="13" max="13" width="14" style="8" customWidth="1"/>
    <col min="14" max="14" width="26.42578125" style="8" customWidth="1"/>
    <col min="15" max="15" width="1.42578125" style="8" customWidth="1"/>
    <col min="16" max="16" width="15.140625" style="8" customWidth="1"/>
    <col min="17" max="17" width="2.5703125" style="9" customWidth="1"/>
    <col min="18" max="20" width="11.7109375" style="9" customWidth="1"/>
    <col min="21" max="21" width="4" style="9" customWidth="1"/>
    <col min="22" max="23" width="11.7109375" style="9" customWidth="1"/>
    <col min="24" max="24" width="19.140625" style="9" customWidth="1"/>
    <col min="25" max="25" width="2.5703125" style="9" customWidth="1"/>
    <col min="26" max="16384" width="11.42578125" style="9"/>
  </cols>
  <sheetData>
    <row r="1" spans="1:16" ht="18" customHeight="1">
      <c r="A1" s="51" t="s">
        <v>22</v>
      </c>
      <c r="B1" s="51"/>
      <c r="C1" s="51"/>
      <c r="D1" s="52"/>
      <c r="E1" s="52"/>
      <c r="F1" s="52"/>
      <c r="G1" s="39"/>
      <c r="H1" s="39"/>
      <c r="I1" s="39"/>
      <c r="J1" s="39"/>
      <c r="K1" s="39"/>
      <c r="L1" s="39"/>
      <c r="M1" s="24"/>
      <c r="N1" s="24"/>
      <c r="O1" s="24"/>
      <c r="P1" s="24"/>
    </row>
    <row r="2" spans="1:16">
      <c r="A2" s="53"/>
      <c r="B2" s="54"/>
      <c r="C2" s="54">
        <v>1995</v>
      </c>
      <c r="D2" s="54">
        <v>2000</v>
      </c>
      <c r="E2" s="54">
        <v>2005</v>
      </c>
      <c r="F2" s="54">
        <v>2010</v>
      </c>
      <c r="G2" s="54" t="s">
        <v>23</v>
      </c>
      <c r="H2" s="68">
        <v>2020</v>
      </c>
      <c r="I2" s="39"/>
      <c r="J2" s="39"/>
      <c r="K2" s="39"/>
      <c r="L2" s="39"/>
      <c r="M2" s="24"/>
      <c r="N2" s="24"/>
      <c r="O2" s="24"/>
      <c r="P2" s="24"/>
    </row>
    <row r="3" spans="1:16">
      <c r="A3" s="55" t="s">
        <v>10</v>
      </c>
      <c r="B3" s="56" t="s">
        <v>18</v>
      </c>
      <c r="C3" s="61">
        <f>Daten!C11</f>
        <v>0.60122803774858602</v>
      </c>
      <c r="D3" s="61">
        <f>Daten!C16</f>
        <v>0.52182193873116878</v>
      </c>
      <c r="E3" s="61">
        <f>Daten!C21</f>
        <v>0.46754633670906415</v>
      </c>
      <c r="F3" s="61">
        <f>Daten!C26</f>
        <v>0.39707683075376959</v>
      </c>
      <c r="G3" s="61">
        <f>Daten!C31</f>
        <v>0.31045972567153118</v>
      </c>
      <c r="H3" s="69">
        <v>0.25</v>
      </c>
      <c r="I3" s="42"/>
      <c r="J3" s="42"/>
      <c r="K3" s="42"/>
      <c r="L3" s="42"/>
    </row>
    <row r="4" spans="1:16">
      <c r="A4" s="57" t="s">
        <v>24</v>
      </c>
      <c r="B4" s="58" t="s">
        <v>18</v>
      </c>
      <c r="C4" s="62">
        <f>Daten!D11</f>
        <v>0.47171871432366502</v>
      </c>
      <c r="D4" s="62">
        <f>Daten!D16</f>
        <v>0.45422953314738002</v>
      </c>
      <c r="E4" s="62">
        <f>Daten!D21</f>
        <v>0.42289819481311725</v>
      </c>
      <c r="F4" s="62">
        <f>Daten!D26</f>
        <v>0.41388782638589322</v>
      </c>
      <c r="G4" s="62">
        <f>Daten!D31</f>
        <v>0.42123967957788222</v>
      </c>
      <c r="H4" s="70">
        <v>0.41</v>
      </c>
    </row>
    <row r="5" spans="1:16">
      <c r="A5" s="55" t="s">
        <v>12</v>
      </c>
      <c r="B5" s="56" t="s">
        <v>18</v>
      </c>
      <c r="C5" s="61">
        <f>Daten!E11</f>
        <v>2.1326597376736811</v>
      </c>
      <c r="D5" s="61">
        <f>Daten!E16</f>
        <v>2.0171151980237174</v>
      </c>
      <c r="E5" s="61">
        <f>Daten!E21</f>
        <v>1.7679243985339024</v>
      </c>
      <c r="F5" s="61">
        <f>Daten!E26</f>
        <v>1.7155677898016486</v>
      </c>
      <c r="G5" s="61">
        <f>Daten!E31</f>
        <v>1.6539903038290806</v>
      </c>
      <c r="H5" s="69">
        <v>1.58</v>
      </c>
    </row>
    <row r="6" spans="1:16">
      <c r="A6" s="59" t="s">
        <v>25</v>
      </c>
      <c r="B6" s="59"/>
      <c r="C6" s="59"/>
      <c r="D6" s="59"/>
      <c r="E6" s="59"/>
      <c r="F6" s="59"/>
    </row>
    <row r="7" spans="1:16">
      <c r="A7" s="67" t="s">
        <v>26</v>
      </c>
      <c r="B7" s="60"/>
      <c r="C7" s="60"/>
      <c r="D7" s="60"/>
      <c r="E7" s="60"/>
      <c r="F7" s="60"/>
    </row>
  </sheetData>
  <sheetProtection selectLockedCells="1"/>
  <printOptions horizontalCentered="1"/>
  <pageMargins left="0" right="0" top="0.78740157480314965" bottom="0.78740157480314965" header="0.31496062992125984" footer="0.31496062992125984"/>
  <pageSetup paperSize="9" scale="63" orientation="landscape" r:id="rId1"/>
  <ignoredErrors>
    <ignoredError sqref="G3 G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K41"/>
  <sheetViews>
    <sheetView showGridLines="0" workbookViewId="0">
      <selection activeCell="K44" sqref="K44"/>
    </sheetView>
  </sheetViews>
  <sheetFormatPr baseColWidth="10" defaultColWidth="11.42578125" defaultRowHeight="12.75"/>
  <cols>
    <col min="1" max="1" width="18" style="92" bestFit="1" customWidth="1"/>
    <col min="2" max="6" width="16.7109375" style="86" customWidth="1"/>
    <col min="7" max="10" width="11.42578125" style="85"/>
    <col min="11" max="16384" width="11.42578125" style="86"/>
  </cols>
  <sheetData>
    <row r="1" spans="1:11">
      <c r="A1" s="93" t="s">
        <v>1</v>
      </c>
      <c r="B1" s="105" t="s">
        <v>27</v>
      </c>
      <c r="C1" s="106"/>
      <c r="D1" s="106"/>
      <c r="E1" s="106"/>
      <c r="F1" s="107"/>
    </row>
    <row r="2" spans="1:11" ht="15.95" customHeight="1">
      <c r="A2" s="93" t="s">
        <v>2</v>
      </c>
      <c r="B2" s="108"/>
      <c r="C2" s="106"/>
      <c r="D2" s="106"/>
      <c r="E2" s="106"/>
      <c r="F2" s="107"/>
    </row>
    <row r="3" spans="1:11" ht="15.95" customHeight="1">
      <c r="A3" s="93" t="s">
        <v>0</v>
      </c>
      <c r="B3" s="112" t="s">
        <v>33</v>
      </c>
      <c r="C3" s="113"/>
      <c r="D3" s="113"/>
      <c r="E3" s="113"/>
      <c r="F3" s="114"/>
      <c r="K3" s="43"/>
    </row>
    <row r="4" spans="1:11" ht="28.5" customHeight="1">
      <c r="A4" s="93" t="s">
        <v>3</v>
      </c>
      <c r="B4" s="112" t="s">
        <v>29</v>
      </c>
      <c r="C4" s="113"/>
      <c r="D4" s="113"/>
      <c r="E4" s="113"/>
      <c r="F4" s="114"/>
      <c r="G4" s="47"/>
    </row>
    <row r="5" spans="1:11" ht="30.75" customHeight="1">
      <c r="A5" s="93" t="s">
        <v>3</v>
      </c>
      <c r="B5" s="112" t="s">
        <v>28</v>
      </c>
      <c r="C5" s="113"/>
      <c r="D5" s="113"/>
      <c r="E5" s="113"/>
      <c r="F5" s="114"/>
      <c r="G5" s="47"/>
    </row>
    <row r="6" spans="1:11">
      <c r="A6" s="93" t="s">
        <v>8</v>
      </c>
      <c r="B6" s="108" t="s">
        <v>21</v>
      </c>
      <c r="C6" s="106"/>
      <c r="D6" s="106"/>
      <c r="E6" s="106"/>
      <c r="F6" s="107"/>
    </row>
    <row r="7" spans="1:11">
      <c r="A7" s="94" t="s">
        <v>9</v>
      </c>
      <c r="B7" s="109"/>
      <c r="C7" s="110"/>
      <c r="D7" s="110"/>
      <c r="E7" s="110"/>
      <c r="F7" s="111"/>
    </row>
    <row r="9" spans="1:11" ht="13.5">
      <c r="A9" s="95"/>
      <c r="B9" s="1"/>
      <c r="C9" s="85"/>
      <c r="D9" s="2"/>
      <c r="E9" s="2"/>
      <c r="F9" s="2"/>
      <c r="H9" s="45" t="s">
        <v>13</v>
      </c>
      <c r="I9" s="46"/>
      <c r="J9" s="46"/>
    </row>
    <row r="10" spans="1:11" s="92" customFormat="1" ht="18.75" customHeight="1">
      <c r="A10" s="87"/>
      <c r="B10" s="88"/>
      <c r="C10" s="89" t="s">
        <v>10</v>
      </c>
      <c r="D10" s="88" t="s">
        <v>11</v>
      </c>
      <c r="E10" s="89" t="s">
        <v>30</v>
      </c>
      <c r="F10" s="90"/>
      <c r="G10" s="88"/>
      <c r="H10" s="89" t="s">
        <v>10</v>
      </c>
      <c r="I10" s="88" t="s">
        <v>11</v>
      </c>
      <c r="J10" s="89" t="s">
        <v>12</v>
      </c>
      <c r="K10" s="91"/>
    </row>
    <row r="11" spans="1:11" ht="15.95" customHeight="1">
      <c r="A11" s="96"/>
      <c r="B11" s="3">
        <v>1995</v>
      </c>
      <c r="C11" s="83">
        <f>Berechnungsgrundlage!E5</f>
        <v>0.60122803774858602</v>
      </c>
      <c r="D11" s="83">
        <f>Berechnungsgrundlage!E38</f>
        <v>0.47171871432366502</v>
      </c>
      <c r="E11" s="84">
        <f>Berechnungsgrundlage!E70</f>
        <v>2.1326597376736811</v>
      </c>
      <c r="F11" s="76"/>
      <c r="G11" s="3">
        <v>1995</v>
      </c>
      <c r="H11" s="63">
        <v>100</v>
      </c>
      <c r="I11" s="63">
        <v>100</v>
      </c>
      <c r="J11" s="64">
        <v>100</v>
      </c>
    </row>
    <row r="12" spans="1:11" ht="15.95" customHeight="1">
      <c r="A12" s="96"/>
      <c r="B12" s="4"/>
      <c r="C12" s="81">
        <f>Berechnungsgrundlage!E6</f>
        <v>0.59699765162984209</v>
      </c>
      <c r="D12" s="81">
        <f>Berechnungsgrundlage!E39</f>
        <v>0.46798689604716853</v>
      </c>
      <c r="E12" s="82">
        <f>Berechnungsgrundlage!E71</f>
        <v>2.1868368752058114</v>
      </c>
      <c r="F12" s="76"/>
      <c r="G12" s="4"/>
      <c r="H12" s="65">
        <f>C12/$C$11*100</f>
        <v>99.296375775390416</v>
      </c>
      <c r="I12" s="65">
        <f>D12/$D$11*100</f>
        <v>99.208889076650891</v>
      </c>
      <c r="J12" s="66">
        <f>E12/$E$11*100</f>
        <v>102.5403554338784</v>
      </c>
    </row>
    <row r="13" spans="1:11" ht="15.95" customHeight="1">
      <c r="A13" s="96"/>
      <c r="B13" s="3"/>
      <c r="C13" s="83">
        <f>Berechnungsgrundlage!E7</f>
        <v>0.66080741291701683</v>
      </c>
      <c r="D13" s="83">
        <f>Berechnungsgrundlage!E40</f>
        <v>0.46299196212548616</v>
      </c>
      <c r="E13" s="84">
        <f>Berechnungsgrundlage!E72</f>
        <v>2.1223839153889994</v>
      </c>
      <c r="F13" s="76"/>
      <c r="G13" s="3"/>
      <c r="H13" s="63">
        <f t="shared" ref="H13:H33" si="0">C13/$C$11*100</f>
        <v>109.90961356219135</v>
      </c>
      <c r="I13" s="63">
        <f t="shared" ref="I13:I34" si="1">D13/$D$11*100</f>
        <v>98.150009331155957</v>
      </c>
      <c r="J13" s="64">
        <f t="shared" ref="J13:J34" si="2">E13/$E$11*100</f>
        <v>99.518168693150713</v>
      </c>
    </row>
    <row r="14" spans="1:11" ht="15.95" customHeight="1">
      <c r="A14" s="96"/>
      <c r="B14" s="4"/>
      <c r="C14" s="81">
        <f>Berechnungsgrundlage!E8</f>
        <v>0.59095378246132912</v>
      </c>
      <c r="D14" s="81">
        <f>Berechnungsgrundlage!E41</f>
        <v>0.45888637380321773</v>
      </c>
      <c r="E14" s="82">
        <f>Berechnungsgrundlage!E73</f>
        <v>2.0771757905939796</v>
      </c>
      <c r="F14" s="76"/>
      <c r="G14" s="4"/>
      <c r="H14" s="65">
        <f t="shared" si="0"/>
        <v>98.291121730495007</v>
      </c>
      <c r="I14" s="65">
        <f t="shared" si="1"/>
        <v>97.27966261867607</v>
      </c>
      <c r="J14" s="66">
        <f t="shared" si="2"/>
        <v>97.398368520792559</v>
      </c>
    </row>
    <row r="15" spans="1:11" ht="15.95" customHeight="1">
      <c r="A15" s="96"/>
      <c r="B15" s="3"/>
      <c r="C15" s="83">
        <f>Berechnungsgrundlage!E9</f>
        <v>0.57833892361229622</v>
      </c>
      <c r="D15" s="83">
        <f>Berechnungsgrundlage!E42</f>
        <v>0.45732968338824759</v>
      </c>
      <c r="E15" s="84">
        <f>Berechnungsgrundlage!E74</f>
        <v>2.0155833668906764</v>
      </c>
      <c r="F15" s="76"/>
      <c r="G15" s="3"/>
      <c r="H15" s="63">
        <f t="shared" si="0"/>
        <v>96.192939666951915</v>
      </c>
      <c r="I15" s="63">
        <f t="shared" si="1"/>
        <v>96.949658663415988</v>
      </c>
      <c r="J15" s="64">
        <f t="shared" si="2"/>
        <v>94.510311761654378</v>
      </c>
    </row>
    <row r="16" spans="1:11" ht="15.95" customHeight="1">
      <c r="A16" s="96"/>
      <c r="B16" s="4">
        <v>2000</v>
      </c>
      <c r="C16" s="81">
        <f>Berechnungsgrundlage!E10</f>
        <v>0.52182193873116878</v>
      </c>
      <c r="D16" s="81">
        <f>Berechnungsgrundlage!E43</f>
        <v>0.45422953314738002</v>
      </c>
      <c r="E16" s="82">
        <f>Berechnungsgrundlage!E75</f>
        <v>2.0171151980237174</v>
      </c>
      <c r="F16" s="76"/>
      <c r="G16" s="4">
        <v>2000</v>
      </c>
      <c r="H16" s="65">
        <f t="shared" si="0"/>
        <v>86.792681972256545</v>
      </c>
      <c r="I16" s="65">
        <f t="shared" si="1"/>
        <v>96.292455515282995</v>
      </c>
      <c r="J16" s="66">
        <f t="shared" si="2"/>
        <v>94.582139025328033</v>
      </c>
    </row>
    <row r="17" spans="1:10" ht="15.95" customHeight="1">
      <c r="A17" s="96"/>
      <c r="B17" s="3"/>
      <c r="C17" s="83">
        <f>Berechnungsgrundlage!E11</f>
        <v>0.52827280042025071</v>
      </c>
      <c r="D17" s="83">
        <f>Berechnungsgrundlage!E44</f>
        <v>0.44801618186400965</v>
      </c>
      <c r="E17" s="84">
        <f>Berechnungsgrundlage!E76</f>
        <v>1.9799399616808435</v>
      </c>
      <c r="F17" s="76"/>
      <c r="G17" s="3"/>
      <c r="H17" s="63">
        <f t="shared" si="0"/>
        <v>87.865629553550065</v>
      </c>
      <c r="I17" s="63">
        <f t="shared" si="1"/>
        <v>94.975282569902006</v>
      </c>
      <c r="J17" s="64">
        <f t="shared" si="2"/>
        <v>92.838999428974773</v>
      </c>
    </row>
    <row r="18" spans="1:10" ht="15.95" customHeight="1">
      <c r="A18" s="96"/>
      <c r="B18" s="4"/>
      <c r="C18" s="81">
        <f>Berechnungsgrundlage!E12</f>
        <v>0.48670517288734055</v>
      </c>
      <c r="D18" s="81">
        <f>Berechnungsgrundlage!E45</f>
        <v>0.44177600064196126</v>
      </c>
      <c r="E18" s="82">
        <f>Berechnungsgrundlage!E77</f>
        <v>1.9722275992176996</v>
      </c>
      <c r="F18" s="76"/>
      <c r="G18" s="4"/>
      <c r="H18" s="65">
        <f t="shared" si="0"/>
        <v>80.951842284318886</v>
      </c>
      <c r="I18" s="65">
        <f t="shared" si="1"/>
        <v>93.652421925927896</v>
      </c>
      <c r="J18" s="66">
        <f t="shared" si="2"/>
        <v>92.477368254207221</v>
      </c>
    </row>
    <row r="19" spans="1:10" ht="15.95" customHeight="1">
      <c r="A19" s="96"/>
      <c r="B19" s="3"/>
      <c r="C19" s="83">
        <f>Berechnungsgrundlage!E13</f>
        <v>0.47176289542935446</v>
      </c>
      <c r="D19" s="83">
        <f>Berechnungsgrundlage!E46</f>
        <v>0.43550979552408564</v>
      </c>
      <c r="E19" s="84">
        <f>Berechnungsgrundlage!E78</f>
        <v>1.8620339865509437</v>
      </c>
      <c r="F19" s="76"/>
      <c r="G19" s="3"/>
      <c r="H19" s="63">
        <f t="shared" si="0"/>
        <v>78.466549430389392</v>
      </c>
      <c r="I19" s="63">
        <f t="shared" si="1"/>
        <v>92.32404445698225</v>
      </c>
      <c r="J19" s="64">
        <f t="shared" si="2"/>
        <v>87.310411204276889</v>
      </c>
    </row>
    <row r="20" spans="1:10" s="43" customFormat="1" ht="15.95" customHeight="1">
      <c r="A20" s="100"/>
      <c r="B20" s="4"/>
      <c r="C20" s="81">
        <f>Berechnungsgrundlage!E14</f>
        <v>0.45414108571574852</v>
      </c>
      <c r="D20" s="81">
        <f>Berechnungsgrundlage!E47</f>
        <v>0.42921718958703547</v>
      </c>
      <c r="E20" s="82">
        <f>Berechnungsgrundlage!E79</f>
        <v>1.8020583728562358</v>
      </c>
      <c r="F20" s="76"/>
      <c r="G20" s="4"/>
      <c r="H20" s="65">
        <f t="shared" si="0"/>
        <v>75.535580046527301</v>
      </c>
      <c r="I20" s="65">
        <f t="shared" si="1"/>
        <v>90.990070258805218</v>
      </c>
      <c r="J20" s="66">
        <f t="shared" si="2"/>
        <v>84.498166351746889</v>
      </c>
    </row>
    <row r="21" spans="1:10" s="43" customFormat="1" ht="15.95" customHeight="1">
      <c r="A21" s="100"/>
      <c r="B21" s="3">
        <v>2005</v>
      </c>
      <c r="C21" s="83">
        <f>Berechnungsgrundlage!E15</f>
        <v>0.46754633670906415</v>
      </c>
      <c r="D21" s="83">
        <f>Berechnungsgrundlage!E48</f>
        <v>0.42289819481311725</v>
      </c>
      <c r="E21" s="84">
        <f>Berechnungsgrundlage!E80</f>
        <v>1.7679243985339024</v>
      </c>
      <c r="F21" s="76"/>
      <c r="G21" s="3">
        <v>2005</v>
      </c>
      <c r="H21" s="63">
        <f t="shared" si="0"/>
        <v>77.765225064998845</v>
      </c>
      <c r="I21" s="63">
        <f t="shared" si="1"/>
        <v>89.6505018715348</v>
      </c>
      <c r="J21" s="64">
        <f t="shared" si="2"/>
        <v>82.897630939587458</v>
      </c>
    </row>
    <row r="22" spans="1:10" s="43" customFormat="1" ht="15.95" customHeight="1">
      <c r="A22" s="100"/>
      <c r="B22" s="4"/>
      <c r="C22" s="81">
        <f>Berechnungsgrundlage!E16</f>
        <v>0.44698820987360527</v>
      </c>
      <c r="D22" s="81">
        <f>Berechnungsgrundlage!E49</f>
        <v>0.41655979858032616</v>
      </c>
      <c r="E22" s="82">
        <f>Berechnungsgrundlage!E81</f>
        <v>1.7646217933961057</v>
      </c>
      <c r="F22" s="76"/>
      <c r="G22" s="4"/>
      <c r="H22" s="65">
        <f t="shared" si="0"/>
        <v>74.345869089445429</v>
      </c>
      <c r="I22" s="65">
        <f t="shared" si="1"/>
        <v>88.306820554612955</v>
      </c>
      <c r="J22" s="66">
        <f t="shared" si="2"/>
        <v>82.742772427493122</v>
      </c>
    </row>
    <row r="23" spans="1:10" s="43" customFormat="1" ht="15.95" customHeight="1">
      <c r="A23" s="100"/>
      <c r="B23" s="3"/>
      <c r="C23" s="83">
        <f>Berechnungsgrundlage!E17</f>
        <v>0.42302263235912668</v>
      </c>
      <c r="D23" s="83">
        <f>Berechnungsgrundlage!E50</f>
        <v>0.41019484386710875</v>
      </c>
      <c r="E23" s="84">
        <f>Berechnungsgrundlage!E82</f>
        <v>1.7594103252226567</v>
      </c>
      <c r="F23" s="76"/>
      <c r="G23" s="3"/>
      <c r="H23" s="63">
        <f t="shared" si="0"/>
        <v>70.35976464823834</v>
      </c>
      <c r="I23" s="63">
        <f t="shared" si="1"/>
        <v>86.957509085734031</v>
      </c>
      <c r="J23" s="64">
        <f t="shared" si="2"/>
        <v>82.498407699196903</v>
      </c>
    </row>
    <row r="24" spans="1:10" s="43" customFormat="1" ht="15.95" customHeight="1">
      <c r="A24" s="100"/>
      <c r="B24" s="4"/>
      <c r="C24" s="81">
        <f>Berechnungsgrundlage!E18</f>
        <v>0.40612283111986364</v>
      </c>
      <c r="D24" s="81">
        <f>Berechnungsgrundlage!E51</f>
        <v>0.40380332449841067</v>
      </c>
      <c r="E24" s="82">
        <f>Berechnungsgrundlage!E83</f>
        <v>1.6967018516292638</v>
      </c>
      <c r="F24" s="76"/>
      <c r="G24" s="4"/>
      <c r="H24" s="65">
        <f t="shared" si="0"/>
        <v>67.548884220481241</v>
      </c>
      <c r="I24" s="65">
        <f t="shared" si="1"/>
        <v>85.602566155843689</v>
      </c>
      <c r="J24" s="66">
        <f t="shared" si="2"/>
        <v>79.55801957793966</v>
      </c>
    </row>
    <row r="25" spans="1:10" s="43" customFormat="1" ht="15.95" customHeight="1">
      <c r="A25" s="100"/>
      <c r="B25" s="3"/>
      <c r="C25" s="83">
        <f>Berechnungsgrundlage!E19</f>
        <v>0.39688734655372709</v>
      </c>
      <c r="D25" s="83">
        <f>Berechnungsgrundlage!E52</f>
        <v>0.39738528655911726</v>
      </c>
      <c r="E25" s="84">
        <f>Berechnungsgrundlage!E84</f>
        <v>1.6751641717331938</v>
      </c>
      <c r="F25" s="76"/>
      <c r="G25" s="3"/>
      <c r="H25" s="63">
        <f t="shared" si="0"/>
        <v>66.012780781140563</v>
      </c>
      <c r="I25" s="63">
        <f t="shared" si="1"/>
        <v>84.242001534510962</v>
      </c>
      <c r="J25" s="64">
        <f t="shared" si="2"/>
        <v>78.548121959693091</v>
      </c>
    </row>
    <row r="26" spans="1:10" s="43" customFormat="1" ht="15.95" customHeight="1">
      <c r="A26" s="100"/>
      <c r="B26" s="4">
        <v>2010</v>
      </c>
      <c r="C26" s="81">
        <f>Berechnungsgrundlage!E20</f>
        <v>0.39707683075376959</v>
      </c>
      <c r="D26" s="81">
        <f>Berechnungsgrundlage!E53</f>
        <v>0.41388782638589322</v>
      </c>
      <c r="E26" s="82">
        <f>Berechnungsgrundlage!E85</f>
        <v>1.7155677898016486</v>
      </c>
      <c r="F26" s="76"/>
      <c r="G26" s="4">
        <v>2010</v>
      </c>
      <c r="H26" s="65">
        <f t="shared" si="0"/>
        <v>66.044296976019297</v>
      </c>
      <c r="I26" s="65">
        <f t="shared" si="1"/>
        <v>87.740387188011425</v>
      </c>
      <c r="J26" s="66">
        <f t="shared" si="2"/>
        <v>80.442639746788714</v>
      </c>
    </row>
    <row r="27" spans="1:10" s="43" customFormat="1" ht="15.95" customHeight="1">
      <c r="A27" s="100"/>
      <c r="B27" s="3"/>
      <c r="C27" s="83">
        <f>Berechnungsgrundlage!E21</f>
        <v>0.38384961837330384</v>
      </c>
      <c r="D27" s="83">
        <f>Berechnungsgrundlage!E54</f>
        <v>0.44585818576360819</v>
      </c>
      <c r="E27" s="84">
        <f>Berechnungsgrundlage!E86</f>
        <v>1.7276239835746248</v>
      </c>
      <c r="F27" s="76"/>
      <c r="G27" s="3"/>
      <c r="H27" s="63">
        <f t="shared" si="0"/>
        <v>63.844264450923241</v>
      </c>
      <c r="I27" s="63">
        <f t="shared" si="1"/>
        <v>94.517807376556007</v>
      </c>
      <c r="J27" s="64">
        <f t="shared" si="2"/>
        <v>81.007952326193774</v>
      </c>
    </row>
    <row r="28" spans="1:10" s="43" customFormat="1" ht="15.95" customHeight="1">
      <c r="A28" s="100"/>
      <c r="B28" s="4"/>
      <c r="C28" s="81">
        <f>Berechnungsgrundlage!E22</f>
        <v>0.37208183670912098</v>
      </c>
      <c r="D28" s="81">
        <f>Berechnungsgrundlage!E55</f>
        <v>0.4040794520026833</v>
      </c>
      <c r="E28" s="82">
        <f>Berechnungsgrundlage!E87</f>
        <v>1.72681883361594</v>
      </c>
      <c r="F28" s="76"/>
      <c r="G28" s="4"/>
      <c r="H28" s="65">
        <f t="shared" si="0"/>
        <v>61.886973552074011</v>
      </c>
      <c r="I28" s="65">
        <f t="shared" si="1"/>
        <v>85.661102630206074</v>
      </c>
      <c r="J28" s="66">
        <f t="shared" si="2"/>
        <v>80.970199001344909</v>
      </c>
    </row>
    <row r="29" spans="1:10" s="43" customFormat="1" ht="15.95" customHeight="1">
      <c r="A29" s="100"/>
      <c r="B29" s="3"/>
      <c r="C29" s="63">
        <f>Berechnungsgrundlage!E23</f>
        <v>0.34671239100650764</v>
      </c>
      <c r="D29" s="83">
        <f>Berechnungsgrundlage!E56</f>
        <v>0.39685638529192968</v>
      </c>
      <c r="E29" s="84">
        <f>Berechnungsgrundlage!E88</f>
        <v>1.6899199171754382</v>
      </c>
      <c r="F29" s="76"/>
      <c r="G29" s="3"/>
      <c r="H29" s="63">
        <f t="shared" si="0"/>
        <v>57.667368991113399</v>
      </c>
      <c r="I29" s="63">
        <f t="shared" si="1"/>
        <v>84.12987936273197</v>
      </c>
      <c r="J29" s="64">
        <f t="shared" si="2"/>
        <v>79.240015991431136</v>
      </c>
    </row>
    <row r="30" spans="1:10" s="43" customFormat="1" ht="15.95" customHeight="1">
      <c r="A30" s="100"/>
      <c r="B30" s="4"/>
      <c r="C30" s="81">
        <f>Berechnungsgrundlage!E24</f>
        <v>0.32342123026577502</v>
      </c>
      <c r="D30" s="81">
        <f>Berechnungsgrundlage!E57</f>
        <v>0.40299015804068133</v>
      </c>
      <c r="E30" s="82">
        <f>Berechnungsgrundlage!E89</f>
        <v>1.6848252744699945</v>
      </c>
      <c r="F30" s="76"/>
      <c r="G30" s="4"/>
      <c r="H30" s="65">
        <f t="shared" si="0"/>
        <v>53.793437757308858</v>
      </c>
      <c r="I30" s="65">
        <f t="shared" si="1"/>
        <v>85.430182395556542</v>
      </c>
      <c r="J30" s="66">
        <f t="shared" si="2"/>
        <v>79.001129186590859</v>
      </c>
    </row>
    <row r="31" spans="1:10" s="43" customFormat="1" ht="15.95" customHeight="1">
      <c r="A31" s="100"/>
      <c r="B31" s="3">
        <v>2015</v>
      </c>
      <c r="C31" s="83">
        <f>Berechnungsgrundlage!E25</f>
        <v>0.31045972567153118</v>
      </c>
      <c r="D31" s="83">
        <f>Berechnungsgrundlage!E58</f>
        <v>0.42123967957788222</v>
      </c>
      <c r="E31" s="84">
        <f>Berechnungsgrundlage!E90</f>
        <v>1.6539903038290806</v>
      </c>
      <c r="F31" s="76"/>
      <c r="G31" s="3">
        <v>2015</v>
      </c>
      <c r="H31" s="63">
        <f t="shared" si="0"/>
        <v>51.637599409719371</v>
      </c>
      <c r="I31" s="63">
        <f t="shared" si="1"/>
        <v>89.298911997129906</v>
      </c>
      <c r="J31" s="64">
        <f t="shared" si="2"/>
        <v>77.55528341493725</v>
      </c>
    </row>
    <row r="32" spans="1:10" s="43" customFormat="1" ht="15.95" customHeight="1">
      <c r="A32" s="100"/>
      <c r="B32" s="4"/>
      <c r="C32" s="81">
        <f>Berechnungsgrundlage!E26</f>
        <v>0.30277078935023732</v>
      </c>
      <c r="D32" s="81">
        <f>Berechnungsgrundlage!E59</f>
        <v>0.40457388273874628</v>
      </c>
      <c r="E32" s="82">
        <f>Berechnungsgrundlage!E91</f>
        <v>1.6449853926964073</v>
      </c>
      <c r="F32" s="76"/>
      <c r="G32" s="4"/>
      <c r="H32" s="65">
        <f t="shared" si="0"/>
        <v>50.358727527748172</v>
      </c>
      <c r="I32" s="65">
        <f t="shared" si="1"/>
        <v>85.765917368534161</v>
      </c>
      <c r="J32" s="66">
        <f t="shared" si="2"/>
        <v>77.133044884636305</v>
      </c>
    </row>
    <row r="33" spans="1:10" s="43" customFormat="1" ht="15.95" customHeight="1">
      <c r="A33" s="100"/>
      <c r="B33" s="3"/>
      <c r="C33" s="83">
        <f>Berechnungsgrundlage!E27</f>
        <v>0.28295539273256759</v>
      </c>
      <c r="D33" s="83">
        <f>Berechnungsgrundlage!E60</f>
        <v>0.41267592811924436</v>
      </c>
      <c r="E33" s="84">
        <f>Berechnungsgrundlage!E92</f>
        <v>1.6441054018916432</v>
      </c>
      <c r="F33" s="76"/>
      <c r="G33" s="3"/>
      <c r="H33" s="63">
        <f t="shared" si="0"/>
        <v>47.062907078011271</v>
      </c>
      <c r="I33" s="63">
        <f t="shared" si="1"/>
        <v>87.483475975916221</v>
      </c>
      <c r="J33" s="64">
        <f t="shared" si="2"/>
        <v>77.091782287081756</v>
      </c>
    </row>
    <row r="34" spans="1:10" s="43" customFormat="1" ht="15.95" customHeight="1">
      <c r="A34" s="100"/>
      <c r="B34" s="4"/>
      <c r="C34" s="81">
        <f>Berechnungsgrundlage!E28</f>
        <v>0.27416351384915133</v>
      </c>
      <c r="D34" s="81">
        <f>Berechnungsgrundlage!E61</f>
        <v>0.43093731404572827</v>
      </c>
      <c r="E34" s="82">
        <f>Berechnungsgrundlage!E93</f>
        <v>1.6388749906245696</v>
      </c>
      <c r="F34" s="76"/>
      <c r="G34" s="4"/>
      <c r="H34" s="65">
        <f t="shared" ref="H34:H39" si="3">C34/$C$11*100</f>
        <v>45.600586904730747</v>
      </c>
      <c r="I34" s="65">
        <f t="shared" si="1"/>
        <v>91.354720718170398</v>
      </c>
      <c r="J34" s="66">
        <f t="shared" si="2"/>
        <v>76.846529320812564</v>
      </c>
    </row>
    <row r="35" spans="1:10" s="43" customFormat="1" ht="15.95" customHeight="1">
      <c r="A35" s="100"/>
      <c r="B35" s="3"/>
      <c r="C35" s="83">
        <f>Berechnungsgrundlage!E29</f>
        <v>0.2637342556910966</v>
      </c>
      <c r="D35" s="83">
        <f>Berechnungsgrundlage!E62</f>
        <v>0.42597566874574783</v>
      </c>
      <c r="E35" s="84">
        <f>Berechnungsgrundlage!E94</f>
        <v>1.7403529467659422</v>
      </c>
      <c r="F35" s="76"/>
      <c r="G35" s="3"/>
      <c r="H35" s="63">
        <f t="shared" si="3"/>
        <v>43.865927590253477</v>
      </c>
      <c r="I35" s="63">
        <f t="shared" ref="I35" si="4">D35/$D$11*100</f>
        <v>90.302897852271542</v>
      </c>
      <c r="J35" s="64">
        <f t="shared" ref="J35:J40" si="5">E35/$E$11*100</f>
        <v>81.604810932677438</v>
      </c>
    </row>
    <row r="36" spans="1:10" s="43" customFormat="1" ht="15.95" customHeight="1">
      <c r="A36" s="100"/>
      <c r="B36" s="4">
        <v>2020</v>
      </c>
      <c r="C36" s="81">
        <f>Berechnungsgrundlage!E30</f>
        <v>0.24184890776077375</v>
      </c>
      <c r="D36" s="81">
        <f>Berechnungsgrundlage!E63</f>
        <v>0.44634696551482972</v>
      </c>
      <c r="E36" s="82">
        <f>Berechnungsgrundlage!E95</f>
        <v>1.7215634127431489</v>
      </c>
      <c r="F36" s="76"/>
      <c r="G36" s="4">
        <v>2020</v>
      </c>
      <c r="H36" s="65">
        <f t="shared" si="3"/>
        <v>40.225819917917249</v>
      </c>
      <c r="I36" s="65">
        <f t="shared" ref="I36" si="6">D36/$D$11*100</f>
        <v>94.621424158417682</v>
      </c>
      <c r="J36" s="66">
        <f t="shared" si="5"/>
        <v>80.723773339531476</v>
      </c>
    </row>
    <row r="37" spans="1:10" s="43" customFormat="1">
      <c r="B37" s="3"/>
      <c r="C37" s="83">
        <f>Berechnungsgrundlage!E31</f>
        <v>0.24975110477181542</v>
      </c>
      <c r="D37" s="83">
        <f>Berechnungsgrundlage!E64</f>
        <v>0.44705327232702458</v>
      </c>
      <c r="E37" s="84">
        <f>Berechnungsgrundlage!E96</f>
        <v>1.697099219335668</v>
      </c>
      <c r="G37" s="3"/>
      <c r="H37" s="63">
        <f t="shared" si="3"/>
        <v>41.540162648943728</v>
      </c>
      <c r="I37" s="63">
        <f t="shared" ref="I37" si="7">D37/$D$11*100</f>
        <v>94.771154663218098</v>
      </c>
      <c r="J37" s="64">
        <f t="shared" si="5"/>
        <v>79.576652072349546</v>
      </c>
    </row>
    <row r="38" spans="1:10" s="43" customFormat="1" ht="17.25" customHeight="1">
      <c r="B38" s="4"/>
      <c r="C38" s="81">
        <f>Berechnungsgrundlage!E32</f>
        <v>0.24812256574875938</v>
      </c>
      <c r="D38" s="81">
        <f>Berechnungsgrundlage!E65</f>
        <v>0.47335654686298284</v>
      </c>
      <c r="E38" s="82">
        <f>Berechnungsgrundlage!E97</f>
        <v>1.6571904894550649</v>
      </c>
      <c r="G38" s="4"/>
      <c r="H38" s="65">
        <f t="shared" si="3"/>
        <v>41.269293873569509</v>
      </c>
      <c r="I38" s="65">
        <f>D38/$D$11*100</f>
        <v>100.34720533436247</v>
      </c>
      <c r="J38" s="66">
        <f t="shared" si="5"/>
        <v>77.705339496057576</v>
      </c>
    </row>
    <row r="39" spans="1:10" s="43" customFormat="1" ht="18" customHeight="1">
      <c r="B39" s="101"/>
      <c r="C39" s="102">
        <f>Berechnungsgrundlage!E33</f>
        <v>0.2447988483044978</v>
      </c>
      <c r="D39" s="102">
        <f>Berechnungsgrundlage!E66</f>
        <v>0.44577446273504773</v>
      </c>
      <c r="E39" s="103">
        <f>Berechnungsgrundlage!E98</f>
        <v>1.6534920826439488</v>
      </c>
      <c r="G39" s="3"/>
      <c r="H39" s="63">
        <f t="shared" si="3"/>
        <v>40.71647244216922</v>
      </c>
      <c r="I39" s="63">
        <f>D39/$D$11*100</f>
        <v>94.500058869655973</v>
      </c>
      <c r="J39" s="64">
        <f t="shared" si="5"/>
        <v>77.531921920539872</v>
      </c>
    </row>
    <row r="40" spans="1:10" s="43" customFormat="1">
      <c r="B40" s="4"/>
      <c r="C40" s="81">
        <f>Berechnungsgrundlage!E34</f>
        <v>0.22313987897434825</v>
      </c>
      <c r="D40" s="81">
        <f>Berechnungsgrundlage!E67</f>
        <v>0.4182621828797165</v>
      </c>
      <c r="E40" s="82">
        <f>Berechnungsgrundlage!E99</f>
        <v>1.6350371232107588</v>
      </c>
      <c r="G40" s="4"/>
      <c r="H40" s="65">
        <f t="shared" ref="H40" si="8">C40/$C$11*100</f>
        <v>37.114017471629971</v>
      </c>
      <c r="I40" s="65">
        <f>D40/$D$11*100</f>
        <v>88.667710264454371</v>
      </c>
      <c r="J40" s="66">
        <f t="shared" si="5"/>
        <v>76.666572464779009</v>
      </c>
    </row>
    <row r="41" spans="1:10">
      <c r="B41" s="101">
        <v>2025</v>
      </c>
      <c r="C41" s="102" t="e">
        <f>NA()</f>
        <v>#N/A</v>
      </c>
      <c r="D41" s="102" t="e">
        <f>NA()</f>
        <v>#N/A</v>
      </c>
      <c r="E41" s="103" t="e">
        <f>NA()</f>
        <v>#N/A</v>
      </c>
      <c r="G41" s="3">
        <v>2025</v>
      </c>
      <c r="H41" s="102" t="e">
        <f>NA()</f>
        <v>#N/A</v>
      </c>
      <c r="I41" s="102" t="e">
        <f>NA()</f>
        <v>#N/A</v>
      </c>
      <c r="J41" s="64" t="e">
        <f>NA()</f>
        <v>#N/A</v>
      </c>
    </row>
  </sheetData>
  <sheetProtection selectLockedCells="1"/>
  <mergeCells count="7">
    <mergeCell ref="B1:F1"/>
    <mergeCell ref="B6:F6"/>
    <mergeCell ref="B7:F7"/>
    <mergeCell ref="B4:F4"/>
    <mergeCell ref="B3:F3"/>
    <mergeCell ref="B2:F2"/>
    <mergeCell ref="B5:F5"/>
  </mergeCells>
  <phoneticPr fontId="19" type="noConversion"/>
  <conditionalFormatting sqref="K10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6"/>
  <sheetViews>
    <sheetView showGridLines="0" tabSelected="1" zoomScale="120" zoomScaleNormal="120" workbookViewId="0">
      <selection sqref="A1:O20"/>
    </sheetView>
  </sheetViews>
  <sheetFormatPr baseColWidth="10" defaultColWidth="11.42578125" defaultRowHeight="12.75"/>
  <cols>
    <col min="1" max="1" width="3.28515625" style="9" customWidth="1"/>
    <col min="2" max="2" width="5.7109375" style="8" customWidth="1"/>
    <col min="3" max="3" width="4.28515625" style="8" customWidth="1"/>
    <col min="4" max="4" width="1.7109375" style="8" customWidth="1"/>
    <col min="5" max="5" width="14" style="8" customWidth="1"/>
    <col min="6" max="6" width="1.7109375" style="8" customWidth="1"/>
    <col min="7" max="7" width="14" style="8" customWidth="1"/>
    <col min="8" max="8" width="1.7109375" style="8" customWidth="1"/>
    <col min="9" max="9" width="14" style="8" customWidth="1"/>
    <col min="10" max="10" width="1.7109375" style="8" customWidth="1"/>
    <col min="11" max="11" width="14" style="8" customWidth="1"/>
    <col min="12" max="12" width="1.7109375" style="8" customWidth="1"/>
    <col min="13" max="13" width="14" style="8" customWidth="1"/>
    <col min="14" max="14" width="22.7109375" style="8" customWidth="1"/>
    <col min="15" max="15" width="1.42578125" style="8" customWidth="1"/>
    <col min="16" max="16" width="15.140625" style="8" customWidth="1"/>
    <col min="17" max="17" width="2.5703125" style="9" customWidth="1"/>
    <col min="18" max="20" width="11.7109375" style="9" customWidth="1"/>
    <col min="21" max="21" width="4" style="9" customWidth="1"/>
    <col min="22" max="23" width="11.7109375" style="9" customWidth="1"/>
    <col min="24" max="24" width="19.140625" style="9" customWidth="1"/>
    <col min="25" max="25" width="2.5703125" style="9" customWidth="1"/>
    <col min="26" max="16384" width="11.42578125" style="9"/>
  </cols>
  <sheetData>
    <row r="1" spans="1:25" ht="20.2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25" ht="20.25" customHeight="1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O2" s="12"/>
      <c r="Q2" s="115" t="s">
        <v>7</v>
      </c>
      <c r="R2" s="116"/>
      <c r="S2" s="116"/>
      <c r="T2" s="116"/>
      <c r="U2" s="116"/>
      <c r="V2" s="116"/>
      <c r="W2" s="116"/>
      <c r="X2" s="116"/>
      <c r="Y2" s="117"/>
    </row>
    <row r="3" spans="1:25" ht="18.75" customHeight="1">
      <c r="A3" s="10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O3" s="12"/>
      <c r="Q3" s="14"/>
      <c r="R3" s="15"/>
      <c r="S3" s="16"/>
      <c r="T3" s="15"/>
      <c r="U3" s="15"/>
      <c r="V3" s="16"/>
      <c r="W3" s="15"/>
      <c r="X3" s="15"/>
      <c r="Y3" s="17"/>
    </row>
    <row r="4" spans="1:25" ht="15.95" customHeight="1">
      <c r="A4" s="10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O4" s="12"/>
      <c r="Q4" s="14"/>
      <c r="R4" s="15"/>
      <c r="S4" s="15"/>
      <c r="T4" s="15"/>
      <c r="U4" s="15"/>
      <c r="V4" s="15"/>
      <c r="W4" s="15"/>
      <c r="X4" s="15"/>
      <c r="Y4" s="17"/>
    </row>
    <row r="5" spans="1:25" ht="7.5" customHeight="1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O5" s="12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>
      <c r="A6" s="10"/>
      <c r="C6" s="22"/>
      <c r="O6" s="12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>
      <c r="A7" s="10"/>
      <c r="C7" s="22"/>
      <c r="O7" s="12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>
      <c r="A8" s="10"/>
      <c r="C8" s="22"/>
      <c r="O8" s="12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>
      <c r="A9" s="10"/>
      <c r="C9" s="22"/>
      <c r="O9" s="12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>
      <c r="A10" s="10"/>
      <c r="C10" s="22"/>
      <c r="O10" s="12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>
      <c r="A11" s="10"/>
      <c r="C11" s="22"/>
      <c r="O11" s="12"/>
      <c r="Q11" s="19"/>
      <c r="R11" s="23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>
      <c r="A12" s="10"/>
      <c r="C12" s="22"/>
      <c r="O12" s="12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>
      <c r="A13" s="10"/>
      <c r="C13" s="22"/>
      <c r="O13" s="12"/>
      <c r="Q13" s="19"/>
      <c r="R13" s="23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>
      <c r="A14" s="10"/>
      <c r="B14" s="24"/>
      <c r="C14" s="25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6"/>
      <c r="P14" s="24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>
      <c r="A15" s="10"/>
      <c r="B15" s="24"/>
      <c r="C15" s="25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6"/>
      <c r="P15" s="24"/>
      <c r="Q15" s="19"/>
      <c r="R15" s="20"/>
      <c r="S15" s="23" t="s">
        <v>6</v>
      </c>
      <c r="T15" s="20"/>
      <c r="U15" s="20"/>
      <c r="V15" s="23" t="s">
        <v>6</v>
      </c>
      <c r="W15" s="20"/>
      <c r="X15" s="20"/>
      <c r="Y15" s="21"/>
    </row>
    <row r="16" spans="1:25" ht="16.5" customHeight="1">
      <c r="A16" s="10"/>
      <c r="B16" s="24"/>
      <c r="C16" s="25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6"/>
      <c r="P16" s="24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>
      <c r="A17" s="10"/>
      <c r="B17" s="24"/>
      <c r="C17" s="25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6"/>
      <c r="P17" s="24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>
      <c r="A18" s="10"/>
      <c r="B18" s="24"/>
      <c r="C18" s="25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6"/>
      <c r="P18" s="24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22.5" customHeight="1">
      <c r="A19" s="10"/>
      <c r="B19" s="24"/>
      <c r="C19" s="25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6"/>
      <c r="P19" s="24"/>
      <c r="Q19" s="19"/>
      <c r="R19" s="20"/>
      <c r="S19" s="20"/>
      <c r="T19" s="20"/>
      <c r="U19" s="20"/>
      <c r="V19" s="20"/>
      <c r="W19" s="20"/>
      <c r="X19" s="20"/>
      <c r="Y19" s="21"/>
    </row>
    <row r="20" spans="1:25" ht="36" customHeight="1">
      <c r="A20" s="27"/>
      <c r="B20" s="28"/>
      <c r="C20" s="29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44"/>
      <c r="P20" s="24"/>
      <c r="Q20" s="30"/>
      <c r="R20" s="31"/>
      <c r="S20" s="31"/>
      <c r="T20" s="31"/>
      <c r="U20" s="31"/>
      <c r="V20" s="31"/>
      <c r="W20" s="31"/>
      <c r="X20" s="31"/>
      <c r="Y20" s="32"/>
    </row>
    <row r="21" spans="1:25" ht="9" customHeight="1">
      <c r="B21" s="33"/>
      <c r="C21" s="34"/>
      <c r="D21" s="33"/>
      <c r="E21" s="120"/>
      <c r="F21" s="121"/>
      <c r="G21" s="121"/>
      <c r="H21" s="33"/>
      <c r="I21" s="118"/>
      <c r="J21" s="33"/>
      <c r="K21" s="119"/>
      <c r="L21" s="33"/>
      <c r="M21" s="119"/>
      <c r="N21" s="33"/>
      <c r="O21" s="24"/>
      <c r="P21" s="24"/>
    </row>
    <row r="22" spans="1:25" ht="50.25" customHeight="1">
      <c r="B22" s="33"/>
      <c r="C22" s="34"/>
      <c r="D22" s="33"/>
      <c r="E22" s="118"/>
      <c r="F22" s="122"/>
      <c r="G22" s="122"/>
      <c r="H22" s="33"/>
      <c r="I22" s="118"/>
      <c r="J22" s="33"/>
      <c r="K22" s="119"/>
      <c r="L22" s="33"/>
      <c r="M22" s="119"/>
      <c r="N22" s="33"/>
      <c r="O22" s="24"/>
      <c r="P22" s="24"/>
    </row>
    <row r="23" spans="1:25" ht="3.75" customHeight="1">
      <c r="B23" s="33"/>
      <c r="C23" s="34"/>
      <c r="D23" s="33"/>
      <c r="E23" s="35"/>
      <c r="F23" s="33"/>
      <c r="G23" s="35"/>
      <c r="H23" s="33"/>
      <c r="I23" s="35"/>
      <c r="J23" s="33"/>
      <c r="K23" s="35"/>
      <c r="L23" s="33"/>
      <c r="M23" s="35"/>
      <c r="N23" s="33"/>
      <c r="O23" s="24"/>
      <c r="P23" s="24"/>
    </row>
    <row r="24" spans="1:25" ht="9" customHeight="1">
      <c r="B24" s="33"/>
      <c r="C24" s="34"/>
      <c r="D24" s="33"/>
      <c r="E24" s="119"/>
      <c r="F24" s="33"/>
      <c r="G24" s="119"/>
      <c r="H24" s="33"/>
      <c r="I24" s="119"/>
      <c r="J24" s="33"/>
      <c r="K24" s="119"/>
      <c r="L24" s="33"/>
      <c r="M24" s="119"/>
      <c r="N24" s="33"/>
      <c r="O24" s="24"/>
      <c r="P24" s="24"/>
    </row>
    <row r="25" spans="1:25" ht="9" customHeight="1">
      <c r="B25" s="33"/>
      <c r="C25" s="34"/>
      <c r="D25" s="33"/>
      <c r="E25" s="119"/>
      <c r="F25" s="33"/>
      <c r="G25" s="119"/>
      <c r="H25" s="33"/>
      <c r="I25" s="119"/>
      <c r="J25" s="33"/>
      <c r="K25" s="119"/>
      <c r="L25" s="33"/>
      <c r="M25" s="119"/>
      <c r="N25" s="33"/>
      <c r="O25" s="24"/>
      <c r="P25" s="24"/>
    </row>
    <row r="26" spans="1:25" ht="16.5" customHeight="1">
      <c r="B26" s="24"/>
      <c r="C26" s="25"/>
      <c r="D26" s="36"/>
      <c r="E26" s="36"/>
      <c r="F26" s="36"/>
      <c r="G26" s="36"/>
      <c r="H26" s="36"/>
      <c r="I26" s="36"/>
      <c r="J26" s="36"/>
      <c r="K26" s="36"/>
      <c r="L26" s="36"/>
      <c r="M26" s="24"/>
      <c r="N26" s="24"/>
      <c r="O26" s="24"/>
      <c r="P26" s="24"/>
    </row>
    <row r="27" spans="1:25" ht="21.7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25" ht="6.75" customHeight="1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25" ht="6" customHeight="1">
      <c r="B29" s="37"/>
      <c r="C29" s="37"/>
      <c r="D29" s="37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25" ht="4.5" customHeight="1">
      <c r="B30" s="37"/>
      <c r="C30" s="37"/>
      <c r="D30" s="37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25" ht="6" customHeight="1">
      <c r="B31" s="37"/>
      <c r="C31" s="37"/>
      <c r="D31" s="37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25" ht="6.75" customHeight="1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2:16" ht="4.5" customHeight="1">
      <c r="B33" s="24"/>
      <c r="C33" s="24"/>
      <c r="D33" s="24"/>
      <c r="E33" s="24"/>
      <c r="F33" s="24"/>
      <c r="G33" s="24"/>
      <c r="H33" s="39"/>
      <c r="I33" s="39"/>
      <c r="J33" s="39"/>
      <c r="K33" s="39"/>
      <c r="L33" s="39"/>
      <c r="M33" s="24"/>
      <c r="N33" s="24"/>
      <c r="O33" s="24"/>
      <c r="P33" s="24"/>
    </row>
    <row r="34" spans="2:16" ht="18" customHeight="1">
      <c r="B34" s="40"/>
      <c r="C34" s="40"/>
      <c r="D34" s="40"/>
      <c r="E34" s="40"/>
      <c r="F34" s="40"/>
      <c r="G34" s="39"/>
      <c r="H34" s="39"/>
      <c r="I34" s="39"/>
      <c r="J34" s="39"/>
      <c r="K34" s="39"/>
      <c r="L34" s="39"/>
      <c r="M34" s="24"/>
      <c r="N34" s="24"/>
      <c r="O34" s="24"/>
      <c r="P34" s="24"/>
    </row>
    <row r="35" spans="2:16">
      <c r="B35" s="40"/>
      <c r="C35" s="40"/>
      <c r="D35" s="40"/>
      <c r="E35" s="40"/>
      <c r="F35" s="40"/>
      <c r="G35" s="39"/>
      <c r="H35" s="39"/>
      <c r="I35" s="39"/>
      <c r="J35" s="39"/>
      <c r="K35" s="39"/>
      <c r="L35" s="39"/>
      <c r="M35" s="24"/>
      <c r="N35" s="24"/>
      <c r="O35" s="24"/>
      <c r="P35" s="24"/>
    </row>
    <row r="36" spans="2:16">
      <c r="B36" s="41"/>
      <c r="C36" s="41"/>
      <c r="D36" s="41"/>
      <c r="E36" s="41"/>
      <c r="F36" s="41"/>
      <c r="G36" s="42"/>
      <c r="H36" s="42"/>
      <c r="I36" s="42"/>
      <c r="J36" s="42"/>
      <c r="K36" s="42"/>
      <c r="L36" s="42"/>
    </row>
  </sheetData>
  <sheetProtection selectLockedCells="1"/>
  <mergeCells count="10">
    <mergeCell ref="E24:E25"/>
    <mergeCell ref="G24:G25"/>
    <mergeCell ref="I24:I25"/>
    <mergeCell ref="K24:K25"/>
    <mergeCell ref="M24:M25"/>
    <mergeCell ref="Q2:Y2"/>
    <mergeCell ref="I21:I22"/>
    <mergeCell ref="K21:K22"/>
    <mergeCell ref="M21:M22"/>
    <mergeCell ref="E21:G2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Berechnungsgrundlage</vt:lpstr>
      <vt:lpstr>Tabelle Vorschlag</vt:lpstr>
      <vt:lpstr>Daten</vt:lpstr>
      <vt:lpstr>Diagramm</vt:lpstr>
      <vt:lpstr>Diagramm!Druckbereich</vt:lpstr>
      <vt:lpstr>Diagramm!Print_Area</vt:lpstr>
      <vt:lpstr>Diagramm!pü</vt:lpstr>
      <vt:lpstr>'Tabelle Vorschlag'!pü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2026-05-04T12:07:19Z</cp:lastPrinted>
  <dcterms:created xsi:type="dcterms:W3CDTF">2010-08-25T11:28:54Z</dcterms:created>
  <dcterms:modified xsi:type="dcterms:W3CDTF">2026-05-04T12:08:03Z</dcterms:modified>
</cp:coreProperties>
</file>