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4_Bildsch-Lampen\"/>
    </mc:Choice>
  </mc:AlternateContent>
  <xr:revisionPtr revIDLastSave="0" documentId="13_ncr:1_{C585A0A7-6128-46BB-A0AF-B6FAD282AF9C}" xr6:coauthVersionLast="47" xr6:coauthVersionMax="47" xr10:uidLastSave="{00000000-0000-0000-0000-000000000000}"/>
  <bookViews>
    <workbookView xWindow="-120" yWindow="-120" windowWidth="29040" windowHeight="17640" tabRatio="625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OFFSET(Daten!#REF!,0,0,COUNTA(Daten!$B$11:$B$14),-1)</definedName>
    <definedName name="Daten01">OFFSET(Daten!#REF!,0,0,COUNTA(Daten!$C$11:$C$14),-1)</definedName>
    <definedName name="Daten02">OFFSET(Daten!#REF!,0,0,COUNTA(Daten!$D$11:$D$14),-1)</definedName>
    <definedName name="Daten03">OFFSET(Daten!#REF!,0,0,COUNTA(Daten!#REF!),-1)</definedName>
    <definedName name="Daten04">OFFSET(Daten!#REF!,0,0,COUNTA(Daten!$E$11:$E$14),-1)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<sst xmlns="http://schemas.openxmlformats.org/spreadsheetml/2006/main" count="20" uniqueCount="18">
  <si>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</si>
  <si>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</si>
  <si>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</si>
  <si>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</si>
  <si>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</si>
  <si>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</si>
  <si>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</si>
  <si>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</si>
  <si>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</si>
  <si>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</si>
  <si>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Tonnen</t>
  </si>
  <si>
    <t>Sammlung und Recycling von Gasentladungslampen und Lampen</t>
  </si>
  <si>
    <t>* bis 2018 nur Gasentladungslampen, ab 2019 alle Lampen                                                                               ** bis 2014 nur Wiederverwendung + Recycling
*** ab 2014 nur Recyclingquote</t>
  </si>
  <si>
    <t>Sammlung*</t>
  </si>
  <si>
    <t>(Vorbereitung zur) Wiederverwendung + Recycling**</t>
  </si>
  <si>
    <t>(Vorbereitung zur Wiederverwendung-) und Recyclingquote***</t>
  </si>
  <si>
    <t xml:space="preserve">Daten zu Elektro- und Elektronikaltgeräten in Deutschland, veröffentlicht auf den Seiten des Bundesministeriums für Umwelt, Klimaschutz, Naturschutz und nukleare Sicherheit (BMUKN), </t>
  </si>
  <si>
    <t>https://www.bundesumweltministerium.de/themen/kreislaufwirtschaft/statistiken/elektro-und-elektronikgeraete (Oktober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</si>
</sst>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0" fontId="29" fillId="24" borderId="28" xfId="0" applyNumberFormat="1" applyFont="1" applyFill="1" applyBorder="1" applyAlignment="1">
      <alignment horizontal="right" vertical="center" wrapText="1" indent="3"/>
    </xf>
    <xf numFmtId="0" fontId="29" fillId="26" borderId="28" xfId="0" applyNumberFormat="1" applyFont="1" applyFill="1" applyBorder="1" applyAlignment="1">
      <alignment horizontal="right" vertical="center" wrapText="1" indent="3"/>
    </xf>
    <xf numFmtId="0" fontId="26" fillId="0" borderId="21" xfId="0" applyFont="1" applyFill="1" applyBorder="1" applyAlignment="1">
      <alignment horizontal="left" vertical="center" wrapText="1"/>
    </xf>
    <xf numFmtId="3" fontId="29" fillId="0" borderId="22" xfId="0" applyNumberFormat="1" applyFont="1" applyFill="1" applyBorder="1" applyAlignment="1">
      <alignment horizontal="right" vertical="center" wrapText="1" indent="3"/>
    </xf>
    <xf numFmtId="0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6448507861746"/>
          <c:y val="6.3043639327257914E-2"/>
          <c:w val="0.8086703838219054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Sammlung*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-1.7441583399128388E-3"/>
                  <c:y val="0.20357831909068774"/>
                </c:manualLayout>
              </c:layout>
              <c:tx>
                <c:rich>
                  <a:bodyPr/>
                  <a:lstStyle/>
                  <a:p>
                    <a:fld id="{C776ED96-CD28-476C-A9B3-831D42AE25E4}" type="VALUE">
                      <a:rPr lang="en-US"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rPr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347-4CD3-AA2F-2F8AA2C85A01}"/>
                </c:ext>
              </c:extLst>
            </c:dLbl>
            <c:dLbl>
              <c:idx val="13"/>
              <c:layout>
                <c:manualLayout>
                  <c:x val="-6.9608741323229284E-3"/>
                  <c:y val="0.16546278516273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94-4C75-95FE-F0ADC7857D90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11092</c:v>
                </c:pt>
                <c:pt idx="1">
                  <c:v>9311</c:v>
                </c:pt>
                <c:pt idx="2">
                  <c:v>9679</c:v>
                </c:pt>
                <c:pt idx="3">
                  <c:v>8294</c:v>
                </c:pt>
                <c:pt idx="4">
                  <c:v>6801</c:v>
                </c:pt>
                <c:pt idx="5">
                  <c:v>8379</c:v>
                </c:pt>
                <c:pt idx="6">
                  <c:v>7056</c:v>
                </c:pt>
                <c:pt idx="7">
                  <c:v>8218</c:v>
                </c:pt>
                <c:pt idx="8">
                  <c:v>13858</c:v>
                </c:pt>
                <c:pt idx="9">
                  <c:v>7952</c:v>
                </c:pt>
                <c:pt idx="10">
                  <c:v>7454</c:v>
                </c:pt>
                <c:pt idx="11">
                  <c:v>8226</c:v>
                </c:pt>
                <c:pt idx="12">
                  <c:v>8010</c:v>
                </c:pt>
                <c:pt idx="13">
                  <c:v>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7-4CD3-AA2F-2F8AA2C85A01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(Vorbereitung zur) Wiederverwendung + Recycling**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209112264599104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7-4CD3-AA2F-2F8AA2C85A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7-4CD3-AA2F-2F8AA2C85A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7-4CD3-AA2F-2F8AA2C85A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47-4CD3-AA2F-2F8AA2C85A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347-4CD3-AA2F-2F8AA2C85A01}"/>
                </c:ext>
              </c:extLst>
            </c:dLbl>
            <c:dLbl>
              <c:idx val="13"/>
              <c:layout>
                <c:manualLayout>
                  <c:x val="-1.7441583399128388E-3"/>
                  <c:y val="0.177954594661139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8-4379-AA76-BDBA11891D4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9708</c:v>
                </c:pt>
                <c:pt idx="1">
                  <c:v>8590</c:v>
                </c:pt>
                <c:pt idx="2">
                  <c:v>9172</c:v>
                </c:pt>
                <c:pt idx="3">
                  <c:v>7813</c:v>
                </c:pt>
                <c:pt idx="4">
                  <c:v>6330</c:v>
                </c:pt>
                <c:pt idx="5">
                  <c:v>6471</c:v>
                </c:pt>
                <c:pt idx="6">
                  <c:v>6621</c:v>
                </c:pt>
                <c:pt idx="7">
                  <c:v>7062</c:v>
                </c:pt>
                <c:pt idx="8">
                  <c:v>12827</c:v>
                </c:pt>
                <c:pt idx="9">
                  <c:v>7349</c:v>
                </c:pt>
                <c:pt idx="10">
                  <c:v>6939</c:v>
                </c:pt>
                <c:pt idx="11">
                  <c:v>7785</c:v>
                </c:pt>
                <c:pt idx="12">
                  <c:v>7510</c:v>
                </c:pt>
                <c:pt idx="13">
                  <c:v>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47-4CD3-AA2F-2F8AA2C8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276432"/>
        <c:axId val="513276824"/>
      </c:barChart>
      <c:lineChart>
        <c:grouping val="standard"/>
        <c:varyColors val="0"/>
        <c:ser>
          <c:idx val="3"/>
          <c:order val="2"/>
          <c:tx>
            <c:strRef>
              <c:f>Daten!$E$10</c:f>
              <c:strCache>
                <c:ptCount val="1"/>
                <c:pt idx="0">
                  <c:v>(Vorbereitung zur Wiederverwendung-) und Recyclingquote***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 w="12700">
                <a:solidFill>
                  <a:srgbClr val="FFFFFF"/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347-4CD3-AA2F-2F8AA2C85A01}"/>
              </c:ext>
            </c:extLst>
          </c:dPt>
          <c:dLbls>
            <c:dLbl>
              <c:idx val="0"/>
              <c:layout>
                <c:manualLayout>
                  <c:x val="-3.0629764533359714E-2"/>
                  <c:y val="3.519572478121466E-2"/>
                </c:manualLayout>
              </c:layout>
              <c:tx>
                <c:rich>
                  <a:bodyPr/>
                  <a:lstStyle/>
                  <a:p>
                    <a:fld id="{46EFEB68-85D3-47F3-9BF0-DB4B6065B12A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75734392774725E-2"/>
                      <c:h val="3.98636287413522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347-4CD3-AA2F-2F8AA2C85A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47-4CD3-AA2F-2F8AA2C85A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347-4CD3-AA2F-2F8AA2C85A01}"/>
                </c:ext>
              </c:extLst>
            </c:dLbl>
            <c:dLbl>
              <c:idx val="13"/>
              <c:layout>
                <c:manualLayout>
                  <c:x val="-3.0749511532663348E-2"/>
                  <c:y val="-3.3169694123842741E-2"/>
                </c:manualLayout>
              </c:layout>
              <c:tx>
                <c:rich>
                  <a:bodyPr/>
                  <a:lstStyle/>
                  <a:p>
                    <a:fld id="{DEA23C61-CF85-4F57-8859-82B38448EC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C58-4379-AA76-BDBA11891D45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General</c:formatCode>
                <c:ptCount val="14"/>
                <c:pt idx="0">
                  <c:v>87.5</c:v>
                </c:pt>
                <c:pt idx="1">
                  <c:v>92.4</c:v>
                </c:pt>
                <c:pt idx="2">
                  <c:v>94.8</c:v>
                </c:pt>
                <c:pt idx="3">
                  <c:v>94.3</c:v>
                </c:pt>
                <c:pt idx="4">
                  <c:v>93.1</c:v>
                </c:pt>
                <c:pt idx="5">
                  <c:v>77.2</c:v>
                </c:pt>
                <c:pt idx="6">
                  <c:v>93.8</c:v>
                </c:pt>
                <c:pt idx="7">
                  <c:v>85.9</c:v>
                </c:pt>
                <c:pt idx="8">
                  <c:v>92.6</c:v>
                </c:pt>
                <c:pt idx="9">
                  <c:v>92.4</c:v>
                </c:pt>
                <c:pt idx="10">
                  <c:v>93.1</c:v>
                </c:pt>
                <c:pt idx="11">
                  <c:v>94.6</c:v>
                </c:pt>
                <c:pt idx="12">
                  <c:v>93.8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347-4CD3-AA2F-2F8AA2C8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598120"/>
        <c:axId val="513277216"/>
      </c:lineChart>
      <c:catAx>
        <c:axId val="513276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3276824"/>
        <c:crosses val="autoZero"/>
        <c:auto val="1"/>
        <c:lblAlgn val="ctr"/>
        <c:lblOffset val="100"/>
        <c:noMultiLvlLbl val="0"/>
      </c:catAx>
      <c:valAx>
        <c:axId val="5132768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9.486945209425024E-2"/>
              <c:y val="5.377964902154793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3276432"/>
        <c:crosses val="autoZero"/>
        <c:crossBetween val="between"/>
      </c:valAx>
      <c:valAx>
        <c:axId val="5132772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598120"/>
        <c:crosses val="max"/>
        <c:crossBetween val="between"/>
        <c:majorUnit val="10"/>
      </c:valAx>
      <c:catAx>
        <c:axId val="51059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277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694050879692921E-2"/>
          <c:y val="0.82715677069429705"/>
          <c:w val="0.86187816990397559"/>
          <c:h val="7.08644907902450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24</xdr:row>
      <xdr:rowOff>0</xdr:rowOff>
    </xdr:from>
    <xdr:to>
      <xdr:col>4</xdr:col>
      <xdr:colOff>1386840</xdr:colOff>
      <xdr:row>24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4686300"/>
          <a:ext cx="52844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98976</xdr:rowOff>
    </xdr:from>
    <xdr:to>
      <xdr:col>15</xdr:col>
      <xdr:colOff>66261</xdr:colOff>
      <xdr:row>21</xdr:row>
      <xdr:rowOff>7327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923192</xdr:colOff>
      <xdr:row>18</xdr:row>
      <xdr:rowOff>1102599</xdr:rowOff>
    </xdr:from>
    <xdr:to>
      <xdr:col>13</xdr:col>
      <xdr:colOff>66262</xdr:colOff>
      <xdr:row>20</xdr:row>
      <xdr:rowOff>21981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74730" y="4993195"/>
          <a:ext cx="4022801" cy="245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479F88F-687D-4BC4-8CF2-33F92D4CCEB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Daten zu Elektro- und Elektronikaltgeräten in Deutschland, veröffentlicht auf den Seiten des Bundesministeriums für Umwelt, Klimaschutz, Naturschutz und nukleare Sicherheit (BMUKN), 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34658</xdr:colOff>
      <xdr:row>18</xdr:row>
      <xdr:rowOff>1114073</xdr:rowOff>
    </xdr:from>
    <xdr:to>
      <xdr:col>6</xdr:col>
      <xdr:colOff>309562</xdr:colOff>
      <xdr:row>21</xdr:row>
      <xdr:rowOff>3663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6908" y="4932011"/>
          <a:ext cx="2100529" cy="350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bis 2018 nur Gasentladungslampen, ab 2019 alle Lampen                                                                               ** bis 2014 nur Wiederverwendung + Recycling
*** ab 2014 nur Recyclingquote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Sammlung und Recycling von Gasentladungslampen und Lampen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116499</xdr:rowOff>
    </xdr:from>
    <xdr:to>
      <xdr:col>13</xdr:col>
      <xdr:colOff>0</xdr:colOff>
      <xdr:row>2</xdr:row>
      <xdr:rowOff>130419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372941"/>
          <a:ext cx="671146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24852</xdr:colOff>
      <xdr:row>1</xdr:row>
      <xdr:rowOff>11765</xdr:rowOff>
    </xdr:from>
    <xdr:to>
      <xdr:col>13</xdr:col>
      <xdr:colOff>67374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0200" y="2685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24851</xdr:colOff>
      <xdr:row>18</xdr:row>
      <xdr:rowOff>1087085</xdr:rowOff>
    </xdr:from>
    <xdr:to>
      <xdr:col>13</xdr:col>
      <xdr:colOff>67373</xdr:colOff>
      <xdr:row>18</xdr:row>
      <xdr:rowOff>1087085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0199" y="492193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573565</xdr:rowOff>
    </xdr:from>
    <xdr:to>
      <xdr:col>13</xdr:col>
      <xdr:colOff>59090</xdr:colOff>
      <xdr:row>18</xdr:row>
      <xdr:rowOff>573565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1916" y="44084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186358</xdr:colOff>
      <xdr:row>2</xdr:row>
      <xdr:rowOff>104805</xdr:rowOff>
    </xdr:from>
    <xdr:to>
      <xdr:col>12</xdr:col>
      <xdr:colOff>860116</xdr:colOff>
      <xdr:row>3</xdr:row>
      <xdr:rowOff>121372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187108" y="617690"/>
          <a:ext cx="673758" cy="258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Prozent</a:t>
          </a:r>
        </a:p>
      </xdr:txBody>
    </xdr:sp>
    <xdr:clientData/>
  </xdr:twoCellAnchor>
  <xdr:oneCellAnchor>
    <xdr:from>
      <xdr:col>4</xdr:col>
      <xdr:colOff>87924</xdr:colOff>
      <xdr:row>19</xdr:row>
      <xdr:rowOff>21980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91712" y="5018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absolute">
    <xdr:from>
      <xdr:col>6</xdr:col>
      <xdr:colOff>615462</xdr:colOff>
      <xdr:row>19</xdr:row>
      <xdr:rowOff>80597</xdr:rowOff>
    </xdr:from>
    <xdr:to>
      <xdr:col>13</xdr:col>
      <xdr:colOff>66262</xdr:colOff>
      <xdr:row>22</xdr:row>
      <xdr:rowOff>11094</xdr:rowOff>
    </xdr:to>
    <xdr:sp macro="" textlink="Daten!B4">
      <xdr:nvSpPr>
        <xdr:cNvPr id="22" name="Textfeld 21">
          <a:extLst>
            <a:ext uri="{FF2B5EF4-FFF2-40B4-BE49-F238E27FC236}">
              <a16:creationId xmlns:a16="http://schemas.microsoft.com/office/drawing/2014/main" id="{BBF8C410-37B3-4E82-89BB-7B4B7FE7B567}"/>
            </a:ext>
          </a:extLst>
        </xdr:cNvPr>
        <xdr:cNvSpPr txBox="1"/>
      </xdr:nvSpPr>
      <xdr:spPr>
        <a:xfrm>
          <a:off x="2667000" y="5180135"/>
          <a:ext cx="4330531" cy="245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94B29C-58C2-465E-B018-7CB09F249E5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https://www.bundesumweltministerium.de/themen/kreislaufwirtschaft/statistiken/elektro-und-elektronikgeraete (Oktober 2025)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umweltministerium.de/themen/kreislaufwirtschaft/statistiken/elektro-und-elektronikgeraete%20(Oktober%202025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5"/>
  <sheetViews>
    <sheetView showGridLines="0" workbookViewId="0">
      <selection activeCell="E27" sqref="E27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5" width="20.85546875" style="7" customWidth="1"/>
    <col min="6" max="9" width="11.42578125" style="6"/>
    <col min="10" max="16384" width="11.42578125" style="7"/>
  </cols>
  <sheetData>
    <row r="1" spans="1:20" ht="15.95" customHeight="1" x14ac:dyDescent="0.2">
      <c r="A1" s="15" t="s">
        <v>1</v>
      </c>
      <c r="B1" s="57" t="s">
        <v>11</v>
      </c>
      <c r="C1" s="58"/>
      <c r="D1" s="58"/>
      <c r="E1" s="58"/>
    </row>
    <row r="2" spans="1:20" ht="15.95" customHeight="1" x14ac:dyDescent="0.2">
      <c r="A2" s="15" t="s">
        <v>2</v>
      </c>
      <c r="B2" s="59"/>
      <c r="C2" s="58"/>
      <c r="D2" s="58"/>
      <c r="E2" s="58"/>
    </row>
    <row r="3" spans="1:20" ht="29.25" customHeight="1" x14ac:dyDescent="0.2">
      <c r="A3" s="15" t="s">
        <v>0</v>
      </c>
      <c r="B3" s="63" t="s">
        <v>16</v>
      </c>
      <c r="C3" s="64"/>
      <c r="D3" s="64"/>
      <c r="E3" s="57"/>
      <c r="T3" s="7" t="str">
        <f>"Quelle: "&amp;Daten!B3</f>
        <v xml:space="preserve">Quelle: Daten zu Elektro- und Elektronikaltgeräten in Deutschland, veröffentlicht auf den Seiten des Bundesministeriums für Umwelt, Klimaschutz, Naturschutz und nukleare Sicherheit (BMUKN), </v>
      </c>
    </row>
    <row r="4" spans="1:20" ht="29.25" customHeight="1" x14ac:dyDescent="0.2">
      <c r="A4" s="15" t="s">
        <v>0</v>
      </c>
      <c r="B4" s="63" t="s">
        <v>17</v>
      </c>
      <c r="C4" s="64"/>
      <c r="D4" s="64"/>
      <c r="E4" s="57"/>
    </row>
    <row r="5" spans="1:20" ht="39.75" customHeight="1" x14ac:dyDescent="0.2">
      <c r="A5" s="15" t="s">
        <v>3</v>
      </c>
      <c r="B5" s="57" t="s">
        <v>12</v>
      </c>
      <c r="C5" s="62"/>
      <c r="D5" s="62"/>
      <c r="E5" s="59"/>
    </row>
    <row r="6" spans="1:20" x14ac:dyDescent="0.2">
      <c r="A6" s="15" t="s">
        <v>8</v>
      </c>
      <c r="B6" s="59" t="s">
        <v>10</v>
      </c>
      <c r="C6" s="58"/>
      <c r="D6" s="58"/>
      <c r="E6" s="58"/>
    </row>
    <row r="7" spans="1:20" x14ac:dyDescent="0.2">
      <c r="A7" s="16" t="s">
        <v>9</v>
      </c>
      <c r="B7" s="60"/>
      <c r="C7" s="61"/>
      <c r="D7" s="61"/>
      <c r="E7" s="61"/>
    </row>
    <row r="9" spans="1:20" x14ac:dyDescent="0.2">
      <c r="A9" s="8"/>
      <c r="B9" s="8"/>
      <c r="C9" s="6"/>
      <c r="D9" s="9"/>
      <c r="E9" s="9"/>
    </row>
    <row r="10" spans="1:20" ht="42.75" customHeight="1" x14ac:dyDescent="0.2">
      <c r="A10" s="6"/>
      <c r="B10" s="37"/>
      <c r="C10" s="38" t="s">
        <v>13</v>
      </c>
      <c r="D10" s="38" t="s">
        <v>14</v>
      </c>
      <c r="E10" s="38" t="s">
        <v>15</v>
      </c>
      <c r="F10" s="10"/>
      <c r="G10" s="10"/>
      <c r="H10" s="10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8.75" customHeight="1" x14ac:dyDescent="0.2">
      <c r="A11" s="13"/>
      <c r="B11" s="12">
        <v>2010</v>
      </c>
      <c r="C11" s="39">
        <v>11092</v>
      </c>
      <c r="D11" s="39">
        <v>9708</v>
      </c>
      <c r="E11" s="52">
        <v>87.5</v>
      </c>
    </row>
    <row r="12" spans="1:20" ht="18.75" customHeight="1" x14ac:dyDescent="0.2">
      <c r="A12" s="13"/>
      <c r="B12" s="14">
        <v>2011</v>
      </c>
      <c r="C12" s="40">
        <v>9311</v>
      </c>
      <c r="D12" s="40">
        <v>8590</v>
      </c>
      <c r="E12" s="53">
        <v>92.4</v>
      </c>
    </row>
    <row r="13" spans="1:20" ht="18.75" customHeight="1" x14ac:dyDescent="0.2">
      <c r="A13" s="13"/>
      <c r="B13" s="12">
        <v>2012</v>
      </c>
      <c r="C13" s="39">
        <v>9679</v>
      </c>
      <c r="D13" s="39">
        <v>9172</v>
      </c>
      <c r="E13" s="52">
        <v>94.8</v>
      </c>
    </row>
    <row r="14" spans="1:20" ht="18.75" customHeight="1" x14ac:dyDescent="0.2">
      <c r="A14" s="13"/>
      <c r="B14" s="14">
        <v>2013</v>
      </c>
      <c r="C14" s="40">
        <v>8294</v>
      </c>
      <c r="D14" s="40">
        <v>7813</v>
      </c>
      <c r="E14" s="53">
        <v>94.3</v>
      </c>
    </row>
    <row r="15" spans="1:20" ht="18.75" customHeight="1" x14ac:dyDescent="0.2">
      <c r="A15" s="13"/>
      <c r="B15" s="12">
        <v>2014</v>
      </c>
      <c r="C15" s="39">
        <v>6801</v>
      </c>
      <c r="D15" s="39">
        <v>6330</v>
      </c>
      <c r="E15" s="52">
        <v>93.1</v>
      </c>
    </row>
    <row r="16" spans="1:20" ht="18.75" customHeight="1" x14ac:dyDescent="0.2">
      <c r="A16" s="13"/>
      <c r="B16" s="14">
        <v>2015</v>
      </c>
      <c r="C16" s="40">
        <v>8379</v>
      </c>
      <c r="D16" s="40">
        <v>6471</v>
      </c>
      <c r="E16" s="53">
        <v>77.2</v>
      </c>
    </row>
    <row r="17" spans="1:5" ht="18.75" customHeight="1" x14ac:dyDescent="0.2">
      <c r="A17" s="13"/>
      <c r="B17" s="12">
        <v>2016</v>
      </c>
      <c r="C17" s="39">
        <v>7056</v>
      </c>
      <c r="D17" s="39">
        <v>6621</v>
      </c>
      <c r="E17" s="52">
        <v>93.8</v>
      </c>
    </row>
    <row r="18" spans="1:5" ht="18.75" customHeight="1" x14ac:dyDescent="0.2">
      <c r="A18" s="13"/>
      <c r="B18" s="14">
        <v>2017</v>
      </c>
      <c r="C18" s="40">
        <v>8218</v>
      </c>
      <c r="D18" s="40">
        <v>7062</v>
      </c>
      <c r="E18" s="53">
        <v>85.9</v>
      </c>
    </row>
    <row r="19" spans="1:5" ht="18.75" customHeight="1" x14ac:dyDescent="0.2">
      <c r="A19" s="13"/>
      <c r="B19" s="54">
        <v>2018</v>
      </c>
      <c r="C19" s="55">
        <v>13858</v>
      </c>
      <c r="D19" s="55">
        <v>12827</v>
      </c>
      <c r="E19" s="56">
        <v>92.6</v>
      </c>
    </row>
    <row r="20" spans="1:5" ht="18.600000000000001" customHeight="1" x14ac:dyDescent="0.2">
      <c r="B20" s="14">
        <v>2019</v>
      </c>
      <c r="C20" s="40">
        <v>7952</v>
      </c>
      <c r="D20" s="40">
        <v>7349</v>
      </c>
      <c r="E20" s="53">
        <v>92.4</v>
      </c>
    </row>
    <row r="21" spans="1:5" ht="18.600000000000001" customHeight="1" x14ac:dyDescent="0.2">
      <c r="B21" s="54">
        <v>2020</v>
      </c>
      <c r="C21" s="55">
        <v>7454</v>
      </c>
      <c r="D21" s="55">
        <v>6939</v>
      </c>
      <c r="E21" s="56">
        <v>93.1</v>
      </c>
    </row>
    <row r="22" spans="1:5" ht="18.600000000000001" customHeight="1" x14ac:dyDescent="0.2">
      <c r="B22" s="14">
        <v>2021</v>
      </c>
      <c r="C22" s="40">
        <v>8226</v>
      </c>
      <c r="D22" s="40">
        <v>7785</v>
      </c>
      <c r="E22" s="53">
        <v>94.6</v>
      </c>
    </row>
    <row r="23" spans="1:5" ht="18.600000000000001" customHeight="1" x14ac:dyDescent="0.2">
      <c r="B23" s="54">
        <v>2022</v>
      </c>
      <c r="C23" s="55">
        <v>8010</v>
      </c>
      <c r="D23" s="55">
        <v>7510</v>
      </c>
      <c r="E23" s="56">
        <v>93.8</v>
      </c>
    </row>
    <row r="24" spans="1:5" ht="18.600000000000001" customHeight="1" x14ac:dyDescent="0.2">
      <c r="B24" s="14">
        <v>2023</v>
      </c>
      <c r="C24" s="40">
        <v>8492</v>
      </c>
      <c r="D24" s="40">
        <v>7471</v>
      </c>
      <c r="E24" s="53">
        <v>88</v>
      </c>
    </row>
    <row r="25" spans="1:5" ht="18.75" customHeight="1" x14ac:dyDescent="0.2">
      <c r="A25" s="13"/>
    </row>
  </sheetData>
  <sheetProtection selectLockedCells="1"/>
  <mergeCells count="7">
    <mergeCell ref="B1:E1"/>
    <mergeCell ref="B6:E6"/>
    <mergeCell ref="B7:E7"/>
    <mergeCell ref="B5:E5"/>
    <mergeCell ref="B3:E3"/>
    <mergeCell ref="B2:E2"/>
    <mergeCell ref="B4:E4"/>
  </mergeCells>
  <phoneticPr fontId="19" type="noConversion"/>
  <conditionalFormatting sqref="F10:T10">
    <cfRule type="cellIs" dxfId="0" priority="2" operator="greaterThan">
      <formula>0</formula>
    </cfRule>
  </conditionalFormatting>
  <hyperlinks>
    <hyperlink ref="B4" r:id="rId1" xr:uid="{571A1C66-BF7E-4BDE-893A-BCA247ADDFA6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K27" sqref="K2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" style="1" customWidth="1"/>
    <col min="12" max="12" width="1.7109375" style="1" customWidth="1"/>
    <col min="13" max="13" width="14" style="1" customWidth="1"/>
    <col min="14" max="14" width="3.140625" style="1" customWidth="1"/>
    <col min="15" max="15" width="1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5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4"/>
      <c r="C6" s="3"/>
      <c r="O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4"/>
      <c r="C7" s="3"/>
      <c r="O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4"/>
      <c r="C8" s="3"/>
      <c r="O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4"/>
      <c r="C9" s="3"/>
      <c r="O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4"/>
      <c r="C10" s="3"/>
      <c r="O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4"/>
      <c r="C11" s="3"/>
      <c r="O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4"/>
      <c r="C12" s="3"/>
      <c r="O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4"/>
      <c r="C13" s="3"/>
      <c r="O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4"/>
      <c r="C14" s="3"/>
      <c r="O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4"/>
      <c r="C15" s="3"/>
      <c r="O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4"/>
      <c r="C16" s="3"/>
      <c r="O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6"/>
      <c r="P17" s="17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6"/>
      <c r="P18" s="17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5.25" customHeight="1" x14ac:dyDescent="0.2">
      <c r="A19" s="4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6"/>
      <c r="P19" s="17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44"/>
      <c r="B20" s="19"/>
      <c r="C20" s="20"/>
      <c r="D20" s="19"/>
      <c r="E20" s="68"/>
      <c r="F20" s="19"/>
      <c r="G20" s="68"/>
      <c r="H20" s="19"/>
      <c r="I20" s="68"/>
      <c r="J20" s="19"/>
      <c r="K20" s="68"/>
      <c r="L20" s="19"/>
      <c r="M20" s="68"/>
      <c r="N20" s="19"/>
      <c r="O20" s="46"/>
      <c r="P20" s="17"/>
    </row>
    <row r="21" spans="1:25" ht="11.25" customHeight="1" x14ac:dyDescent="0.2">
      <c r="A21" s="44"/>
      <c r="B21" s="19"/>
      <c r="C21" s="20"/>
      <c r="D21" s="19"/>
      <c r="E21" s="68"/>
      <c r="F21" s="19"/>
      <c r="G21" s="68"/>
      <c r="H21" s="19"/>
      <c r="I21" s="68"/>
      <c r="J21" s="19"/>
      <c r="K21" s="68"/>
      <c r="L21" s="19"/>
      <c r="M21" s="68"/>
      <c r="N21" s="19"/>
      <c r="O21" s="46"/>
      <c r="P21" s="17"/>
    </row>
    <row r="22" spans="1:25" ht="3.75" customHeight="1" x14ac:dyDescent="0.2">
      <c r="A22" s="47"/>
      <c r="B22" s="48"/>
      <c r="C22" s="49"/>
      <c r="D22" s="48"/>
      <c r="E22" s="51"/>
      <c r="F22" s="48"/>
      <c r="G22" s="51"/>
      <c r="H22" s="48"/>
      <c r="I22" s="51"/>
      <c r="J22" s="48"/>
      <c r="K22" s="51"/>
      <c r="L22" s="48"/>
      <c r="M22" s="51"/>
      <c r="N22" s="48"/>
      <c r="O22" s="50"/>
      <c r="P22" s="17"/>
    </row>
    <row r="23" spans="1:25" ht="16.5" customHeight="1" x14ac:dyDescent="0.2">
      <c r="B23" s="17"/>
      <c r="C23" s="18"/>
      <c r="D23" s="21"/>
      <c r="E23" s="21"/>
      <c r="F23" s="21"/>
      <c r="G23" s="21"/>
      <c r="H23" s="21"/>
      <c r="I23" s="21"/>
      <c r="J23" s="21"/>
      <c r="K23" s="21"/>
      <c r="L23" s="21"/>
      <c r="M23" s="17"/>
      <c r="N23" s="17"/>
      <c r="O23" s="17"/>
      <c r="P23" s="17"/>
    </row>
    <row r="24" spans="1:25" ht="21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25" ht="4.5" customHeight="1" x14ac:dyDescent="0.2">
      <c r="B30" s="17"/>
      <c r="C30" s="17"/>
      <c r="D30" s="17"/>
      <c r="E30" s="17"/>
      <c r="F30" s="17"/>
      <c r="G30" s="17"/>
      <c r="H30" s="35"/>
      <c r="I30" s="35"/>
      <c r="J30" s="35"/>
      <c r="K30" s="35"/>
      <c r="L30" s="35"/>
      <c r="M30" s="17"/>
      <c r="N30" s="17"/>
      <c r="O30" s="17"/>
      <c r="P30" s="17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  <c r="P31" s="17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  <c r="P32" s="17"/>
    </row>
    <row r="33" spans="2:16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7"/>
      <c r="N33" s="17"/>
      <c r="O33" s="17"/>
      <c r="P33" s="17"/>
    </row>
    <row r="34" spans="2:16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2018-06-04T10:30:52Z</cp:lastPrinted>
  <dcterms:created xsi:type="dcterms:W3CDTF">2010-08-25T11:28:54Z</dcterms:created>
  <dcterms:modified xsi:type="dcterms:W3CDTF">2025-10-16T10:46:08Z</dcterms:modified>
</cp:coreProperties>
</file>