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1_Wohnen\"/>
    </mc:Choice>
  </mc:AlternateContent>
  <xr:revisionPtr revIDLastSave="0" documentId="13_ncr:1_{2231195F-FFAF-4610-9F3B-108F32C14848}" xr6:coauthVersionLast="36" xr6:coauthVersionMax="36" xr10:uidLastSave="{00000000-0000-0000-0000-000000000000}"/>
  <bookViews>
    <workbookView xWindow="930" yWindow="45" windowWidth="23640" windowHeight="9480" tabRatio="405" firstSheet="1" activeTab="2" xr2:uid="{00000000-000D-0000-FFFF-FFFF00000000}"/>
  </bookViews>
  <sheets>
    <sheet name="Vorberechnung" sheetId="19" state="hidden" r:id="rId1"/>
    <sheet name="Daten" sheetId="1" r:id="rId2"/>
    <sheet name="Diagramm" sheetId="17" r:id="rId3"/>
  </sheets>
  <definedNames>
    <definedName name="Beschriftung" localSheetId="0">OFFSET(Vorberechnung!#REF!,0,0,COUNTA(Vorberechnung!#REF!),-1)</definedName>
    <definedName name="Beschriftung">OFFSET(Daten!$B$11,0,0,COUNTA(Daten!$B$11:$B$17),-1)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Diagramm!$B$1:$N$28</definedName>
  </definedNames>
  <calcPr calcId="191029"/>
</workbook>
</file>

<file path=xl/calcChain.xml><?xml version="1.0" encoding="utf-8"?>
<calcChain xmlns="http://schemas.openxmlformats.org/spreadsheetml/2006/main">
  <c r="E21" i="19" l="1"/>
  <c r="F21" i="19"/>
  <c r="T3" i="1" l="1"/>
</calcChain>
</file>

<file path=xl/sharedStrings.xml><?xml version="1.0" encoding="utf-8"?>
<sst xmlns="http://schemas.openxmlformats.org/spreadsheetml/2006/main" count="25" uniqueCount="23">
  <si>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</si>
  <si>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</si>
  <si>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</si>
  <si>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</si>
  <si>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</si>
  <si>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</si>
  <si>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</si>
  <si>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</si>
  <si>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</si>
  <si>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</si>
  <si>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</si>
  <si>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Anzahl Solarwärmeanlagen (kumuliert)</t>
  </si>
  <si>
    <t>Kumulierte Kollektorfläche</t>
  </si>
  <si>
    <t xml:space="preserve">Jährliche Neuinstallation </t>
  </si>
  <si>
    <r>
      <t>Jährliche Neuinstallation (m</t>
    </r>
    <r>
      <rPr>
        <vertAlign val="superscript"/>
        <sz val="12"/>
        <rFont val="Tahoma"/>
        <family val="2"/>
      </rPr>
      <t>2</t>
    </r>
    <r>
      <rPr>
        <sz val="12"/>
        <rFont val="Tahoma"/>
        <family val="2"/>
      </rPr>
      <t xml:space="preserve"> Kollektorfläche)</t>
    </r>
  </si>
  <si>
    <r>
      <t>Kumulierte Kollektorfläche (Mio. m</t>
    </r>
    <r>
      <rPr>
        <vertAlign val="superscript"/>
        <sz val="12"/>
        <rFont val="Tahoma"/>
        <family val="2"/>
      </rPr>
      <t>2</t>
    </r>
    <r>
      <rPr>
        <sz val="12"/>
        <rFont val="Tahoma"/>
        <family val="2"/>
      </rPr>
      <t>)</t>
    </r>
  </si>
  <si>
    <t>Abbildung 6: Neu installierte Kollektorfläche in Deutschland 2002-2015)</t>
  </si>
  <si>
    <t>Quelle: Bundesverband Solarwirtschaft (2016)</t>
  </si>
  <si>
    <t>Jährliche Neuinstallation von Solarwärmeanlagen</t>
  </si>
  <si>
    <t>Quadratmeter Kollektorfläche</t>
  </si>
  <si>
    <t>Bundesverband Solarwirtschaft: Marktdaten (mehrere Jahrgänge)</t>
  </si>
  <si>
    <t>Hinweis:</t>
  </si>
  <si>
    <t>Werte: Nicht für alle Jahre anzeigen, sondern nur für 2002, 2006, 2008, 2011 und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</si>
</sst>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"/>
    <numFmt numFmtId="166" formatCode="###\ ##0.0;[Red]\-###\ ##0.0;\-"/>
    <numFmt numFmtId="167" formatCode="###\ ###\ ##0;[Red]\-###\ ###\ ##0;\-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4F81BD"/>
      <name val="Tahoma"/>
      <family val="2"/>
    </font>
    <font>
      <sz val="9"/>
      <name val="MetaNormalLF-Roman"/>
      <family val="2"/>
    </font>
    <font>
      <sz val="10"/>
      <name val="MetaNormalLF-Roman"/>
      <family val="2"/>
    </font>
    <font>
      <sz val="11"/>
      <color theme="1"/>
      <name val="Calibri"/>
      <family val="2"/>
      <scheme val="minor"/>
    </font>
    <font>
      <sz val="12"/>
      <color rgb="FF548DD4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Tahoma"/>
      <family val="2"/>
    </font>
    <font>
      <vertAlign val="superscript"/>
      <sz val="12"/>
      <name val="Tahoma"/>
      <family val="2"/>
    </font>
    <font>
      <u/>
      <sz val="10"/>
      <color theme="10"/>
      <name val="Arial"/>
      <family val="2"/>
    </font>
    <font>
      <sz val="12"/>
      <color rgb="FFFF0000"/>
      <name val="Meta Off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3" fillId="0" borderId="10" applyFill="0" applyBorder="0">
      <alignment horizontal="right" indent="1"/>
    </xf>
    <xf numFmtId="167" fontId="34" fillId="0" borderId="0">
      <alignment horizontal="right" indent="1"/>
    </xf>
    <xf numFmtId="0" fontId="35" fillId="0" borderId="0"/>
    <xf numFmtId="0" fontId="4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24" borderId="15" xfId="0" applyFill="1" applyBorder="1"/>
    <xf numFmtId="0" fontId="0" fillId="0" borderId="11" xfId="0" applyFill="1" applyBorder="1"/>
    <xf numFmtId="0" fontId="0" fillId="24" borderId="16" xfId="0" applyFill="1" applyBorder="1"/>
    <xf numFmtId="0" fontId="20" fillId="24" borderId="16" xfId="0" applyFont="1" applyFill="1" applyBorder="1" applyAlignment="1">
      <alignment horizontal="right" indent="1"/>
    </xf>
    <xf numFmtId="0" fontId="20" fillId="24" borderId="16" xfId="0" applyFont="1" applyFill="1" applyBorder="1"/>
    <xf numFmtId="0" fontId="0" fillId="24" borderId="17" xfId="0" applyFill="1" applyBorder="1"/>
    <xf numFmtId="0" fontId="30" fillId="27" borderId="21" xfId="0" applyFont="1" applyFill="1" applyBorder="1" applyAlignment="1">
      <alignment horizontal="center" vertical="center" wrapText="1"/>
    </xf>
    <xf numFmtId="165" fontId="29" fillId="26" borderId="20" xfId="0" applyNumberFormat="1" applyFont="1" applyFill="1" applyBorder="1" applyAlignment="1">
      <alignment horizontal="center" vertical="center" wrapText="1"/>
    </xf>
    <xf numFmtId="165" fontId="29" fillId="24" borderId="20" xfId="0" applyNumberFormat="1" applyFont="1" applyFill="1" applyBorder="1" applyAlignment="1">
      <alignment horizontal="center" vertical="center" wrapText="1"/>
    </xf>
    <xf numFmtId="0" fontId="1" fillId="0" borderId="0" xfId="42"/>
    <xf numFmtId="0" fontId="32" fillId="0" borderId="0" xfId="0" applyFont="1"/>
    <xf numFmtId="0" fontId="36" fillId="0" borderId="0" xfId="0" applyFont="1"/>
    <xf numFmtId="0" fontId="37" fillId="0" borderId="0" xfId="0" applyFont="1"/>
    <xf numFmtId="3" fontId="29" fillId="24" borderId="20" xfId="0" applyNumberFormat="1" applyFont="1" applyFill="1" applyBorder="1" applyAlignment="1">
      <alignment horizontal="center" vertical="center" wrapText="1"/>
    </xf>
    <xf numFmtId="3" fontId="29" fillId="26" borderId="20" xfId="0" applyNumberFormat="1" applyFont="1" applyFill="1" applyBorder="1" applyAlignment="1">
      <alignment horizontal="center" vertical="center" wrapText="1"/>
    </xf>
    <xf numFmtId="3" fontId="29" fillId="24" borderId="26" xfId="0" applyNumberFormat="1" applyFont="1" applyFill="1" applyBorder="1" applyAlignment="1">
      <alignment horizontal="center" vertical="center" wrapText="1"/>
    </xf>
    <xf numFmtId="3" fontId="29" fillId="26" borderId="26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0" fontId="1" fillId="0" borderId="0" xfId="42" applyBorder="1"/>
    <xf numFmtId="0" fontId="39" fillId="0" borderId="25" xfId="0" applyFont="1" applyBorder="1" applyAlignment="1">
      <alignment vertical="top" wrapText="1"/>
    </xf>
    <xf numFmtId="3" fontId="39" fillId="0" borderId="25" xfId="0" applyNumberFormat="1" applyFont="1" applyBorder="1" applyAlignment="1">
      <alignment vertical="top" wrapText="1"/>
    </xf>
    <xf numFmtId="0" fontId="39" fillId="0" borderId="25" xfId="0" applyFont="1" applyFill="1" applyBorder="1" applyAlignment="1">
      <alignment vertical="top" wrapText="1"/>
    </xf>
    <xf numFmtId="3" fontId="39" fillId="0" borderId="25" xfId="0" applyNumberFormat="1" applyFont="1" applyFill="1" applyBorder="1" applyAlignment="1">
      <alignment vertical="top" wrapText="1"/>
    </xf>
    <xf numFmtId="0" fontId="39" fillId="0" borderId="25" xfId="0" applyFont="1" applyBorder="1"/>
    <xf numFmtId="3" fontId="39" fillId="0" borderId="25" xfId="0" applyNumberFormat="1" applyFont="1" applyBorder="1"/>
    <xf numFmtId="0" fontId="38" fillId="0" borderId="0" xfId="42" applyFont="1" applyBorder="1"/>
    <xf numFmtId="0" fontId="38" fillId="0" borderId="0" xfId="0" applyFont="1" applyBorder="1"/>
    <xf numFmtId="0" fontId="0" fillId="0" borderId="0" xfId="0" applyFill="1" applyBorder="1"/>
    <xf numFmtId="0" fontId="27" fillId="24" borderId="0" xfId="0" applyFont="1" applyFill="1" applyBorder="1"/>
    <xf numFmtId="0" fontId="39" fillId="0" borderId="25" xfId="0" applyFont="1" applyFill="1" applyBorder="1"/>
    <xf numFmtId="0" fontId="41" fillId="0" borderId="0" xfId="46"/>
    <xf numFmtId="0" fontId="42" fillId="24" borderId="0" xfId="0" applyFont="1" applyFill="1" applyBorder="1" applyAlignment="1">
      <alignment vertical="top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25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25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25" xfId="0" applyFont="1" applyFill="1" applyBorder="1" applyAlignment="1" applyProtection="1">
      <alignment horizontal="left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6" builtinId="8"/>
    <cellStyle name="Neutral" xfId="31" builtinId="28" customBuiltin="1"/>
    <cellStyle name="Notiz" xfId="32" builtinId="10" customBuiltin="1"/>
    <cellStyle name="Ohne_Nachkomma" xfId="44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5" xfId="45" xr:uid="{00000000-0005-0000-0000-00002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978214487469"/>
          <c:y val="7.0719589763252794E-2"/>
          <c:w val="0.82347351104989885"/>
          <c:h val="0.65770605134431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Jährliche Neuinstallation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2-4A88-8D25-9435BC6FC1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2-4A88-8D25-9435BC6FC1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A9-4929-AC33-6CF1592D9D5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A9-4929-AC33-6CF1592D9D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A9-4929-AC33-6CF1592D9D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2-4A88-8D25-9435BC6FC1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A9-4929-AC33-6CF1592D9D5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A9-4929-AC33-6CF1592D9D5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A9-4929-AC33-6CF1592D9D5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A9-4929-AC33-6CF1592D9D5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A9-4929-AC33-6CF1592D9D5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A9-4929-AC33-6CF1592D9D5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A9-4929-AC33-6CF1592D9D5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35-47FD-BB59-44CB8D62B4E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35-47FD-BB59-44CB8D62B4E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6-4538-8ED3-525D62D50C0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6-4538-8ED3-525D62D50C0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6-4538-8ED3-525D62D50C03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Daten!$B$10:$B$32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Daten!$C$10:$C$32</c:f>
              <c:numCache>
                <c:formatCode>#,##0</c:formatCode>
                <c:ptCount val="23"/>
                <c:pt idx="0">
                  <c:v>540000</c:v>
                </c:pt>
                <c:pt idx="1">
                  <c:v>720000</c:v>
                </c:pt>
                <c:pt idx="2">
                  <c:v>750000</c:v>
                </c:pt>
                <c:pt idx="3">
                  <c:v>950000</c:v>
                </c:pt>
                <c:pt idx="4">
                  <c:v>1500000</c:v>
                </c:pt>
                <c:pt idx="5">
                  <c:v>940000</c:v>
                </c:pt>
                <c:pt idx="6">
                  <c:v>2100000</c:v>
                </c:pt>
                <c:pt idx="7">
                  <c:v>1550000</c:v>
                </c:pt>
                <c:pt idx="8">
                  <c:v>1150000</c:v>
                </c:pt>
                <c:pt idx="9">
                  <c:v>1270000</c:v>
                </c:pt>
                <c:pt idx="10">
                  <c:v>1150000</c:v>
                </c:pt>
                <c:pt idx="11">
                  <c:v>1020000</c:v>
                </c:pt>
                <c:pt idx="12">
                  <c:v>900000</c:v>
                </c:pt>
                <c:pt idx="13">
                  <c:v>806000</c:v>
                </c:pt>
                <c:pt idx="14">
                  <c:v>744000</c:v>
                </c:pt>
                <c:pt idx="15">
                  <c:v>630000</c:v>
                </c:pt>
                <c:pt idx="16">
                  <c:v>570000</c:v>
                </c:pt>
                <c:pt idx="17">
                  <c:v>510000</c:v>
                </c:pt>
                <c:pt idx="18">
                  <c:v>640000</c:v>
                </c:pt>
                <c:pt idx="19">
                  <c:v>640000</c:v>
                </c:pt>
                <c:pt idx="20">
                  <c:v>709000</c:v>
                </c:pt>
                <c:pt idx="21">
                  <c:v>367000</c:v>
                </c:pt>
                <c:pt idx="22">
                  <c:v>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2-4A88-8D25-9435BC6FC1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8"/>
        <c:overlap val="30"/>
        <c:axId val="384691424"/>
        <c:axId val="384690640"/>
      </c:barChart>
      <c:catAx>
        <c:axId val="384691424"/>
        <c:scaling>
          <c:orientation val="minMax"/>
        </c:scaling>
        <c:delete val="0"/>
        <c:axPos val="b"/>
        <c:title>
          <c:tx>
            <c:strRef>
              <c:f>Daten!$B$6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65468438862988176"/>
              <c:y val="1.6574106959613324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8469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6906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4691424"/>
        <c:crosses val="autoZero"/>
        <c:crossBetween val="between"/>
      </c:valAx>
      <c:spPr>
        <a:blipFill dpi="0" rotWithShape="1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28" footer="0.3149606299212642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612321</xdr:colOff>
      <xdr:row>2</xdr:row>
      <xdr:rowOff>0</xdr:rowOff>
    </xdr:from>
    <xdr:to>
      <xdr:col>21</xdr:col>
      <xdr:colOff>602796</xdr:colOff>
      <xdr:row>34</xdr:row>
      <xdr:rowOff>27215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821" y="353786"/>
          <a:ext cx="11420475" cy="6531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60669</xdr:colOff>
      <xdr:row>2</xdr:row>
      <xdr:rowOff>23812</xdr:rowOff>
    </xdr:from>
    <xdr:to>
      <xdr:col>15</xdr:col>
      <xdr:colOff>21981</xdr:colOff>
      <xdr:row>24</xdr:row>
      <xdr:rowOff>32441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24422</xdr:colOff>
      <xdr:row>18</xdr:row>
      <xdr:rowOff>769033</xdr:rowOff>
    </xdr:from>
    <xdr:to>
      <xdr:col>14</xdr:col>
      <xdr:colOff>1077058</xdr:colOff>
      <xdr:row>20</xdr:row>
      <xdr:rowOff>103165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171460" y="4659629"/>
          <a:ext cx="3243386" cy="389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Solarwirtschaft: Marktdaten (mehrere Jahrgänge)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20</xdr:row>
      <xdr:rowOff>29649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1" y="258004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Neuinstallation von Solarwärmeanlagen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144940</xdr:colOff>
      <xdr:row>19</xdr:row>
      <xdr:rowOff>72422</xdr:rowOff>
    </xdr:from>
    <xdr:to>
      <xdr:col>6</xdr:col>
      <xdr:colOff>309563</xdr:colOff>
      <xdr:row>20</xdr:row>
      <xdr:rowOff>79380</xdr:rowOff>
    </xdr:to>
    <xdr:sp macro="" textlink="Daten!B4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4940" y="4993672"/>
          <a:ext cx="2212498" cy="44352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2D03FE-A613-42D2-9B47-F725FA345B0C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214659</xdr:colOff>
      <xdr:row>1</xdr:row>
      <xdr:rowOff>11765</xdr:rowOff>
    </xdr:from>
    <xdr:to>
      <xdr:col>14</xdr:col>
      <xdr:colOff>1076871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4659" y="268207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214659</xdr:colOff>
      <xdr:row>18</xdr:row>
      <xdr:rowOff>757823</xdr:rowOff>
    </xdr:from>
    <xdr:to>
      <xdr:col>14</xdr:col>
      <xdr:colOff>1076871</xdr:colOff>
      <xdr:row>18</xdr:row>
      <xdr:rowOff>759892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214659" y="4648419"/>
          <a:ext cx="720000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234430</xdr:colOff>
      <xdr:row>2</xdr:row>
      <xdr:rowOff>79475</xdr:rowOff>
    </xdr:from>
    <xdr:to>
      <xdr:col>10</xdr:col>
      <xdr:colOff>234463</xdr:colOff>
      <xdr:row>3</xdr:row>
      <xdr:rowOff>52485</xdr:rowOff>
    </xdr:to>
    <xdr:sp macro="" textlink="Daten!B5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835238" y="592360"/>
          <a:ext cx="3546263" cy="21479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AB394B4-78CF-4E91-93E6-DAB2874D827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Quadratmeter Kollektorfläche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134933</xdr:colOff>
      <xdr:row>1</xdr:row>
      <xdr:rowOff>230187</xdr:rowOff>
    </xdr:from>
    <xdr:to>
      <xdr:col>7</xdr:col>
      <xdr:colOff>85238</xdr:colOff>
      <xdr:row>2</xdr:row>
      <xdr:rowOff>174624</xdr:rowOff>
    </xdr:to>
    <xdr:sp macro="" textlink="Daten!B2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34933" y="484187"/>
          <a:ext cx="2934805" cy="1984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50F1FA-AED4-448A-B160-A0F0194413D9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arwirtschaft.de/presse/marktdaten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M65"/>
  <sheetViews>
    <sheetView zoomScale="70" zoomScaleNormal="70" workbookViewId="0">
      <selection activeCell="A3" sqref="A3"/>
    </sheetView>
  </sheetViews>
  <sheetFormatPr baseColWidth="10" defaultColWidth="11.42578125" defaultRowHeight="12.75"/>
  <cols>
    <col min="1" max="1" width="11.42578125" style="50"/>
    <col min="2" max="4" width="25.7109375" style="50" customWidth="1"/>
    <col min="5" max="5" width="17.140625" customWidth="1"/>
    <col min="6" max="16384" width="11.42578125" style="50"/>
  </cols>
  <sheetData>
    <row r="1" spans="1:13">
      <c r="A1" s="51"/>
      <c r="B1"/>
      <c r="C1"/>
      <c r="D1"/>
      <c r="F1"/>
      <c r="G1"/>
      <c r="H1"/>
      <c r="I1"/>
      <c r="J1"/>
      <c r="K1"/>
      <c r="L1"/>
      <c r="M1"/>
    </row>
    <row r="2" spans="1:13" ht="15">
      <c r="A2" s="52" t="s">
        <v>16</v>
      </c>
      <c r="B2" s="53"/>
      <c r="C2" s="53"/>
      <c r="D2" s="53"/>
      <c r="F2" s="53"/>
      <c r="G2"/>
      <c r="H2"/>
      <c r="I2"/>
      <c r="J2"/>
      <c r="K2"/>
      <c r="L2"/>
      <c r="M2"/>
    </row>
    <row r="3" spans="1:13" ht="15">
      <c r="A3" s="71" t="s">
        <v>17</v>
      </c>
      <c r="B3" s="53"/>
      <c r="C3" s="53"/>
      <c r="D3" s="53"/>
      <c r="F3" s="53"/>
      <c r="G3"/>
      <c r="H3"/>
      <c r="I3"/>
      <c r="J3"/>
      <c r="K3"/>
      <c r="L3"/>
      <c r="M3"/>
    </row>
    <row r="4" spans="1:13" ht="15">
      <c r="A4" s="53"/>
      <c r="B4" s="53"/>
      <c r="C4" s="53"/>
      <c r="D4" s="53"/>
      <c r="F4" s="53"/>
      <c r="G4"/>
      <c r="H4"/>
      <c r="I4"/>
      <c r="J4"/>
      <c r="K4"/>
      <c r="L4"/>
      <c r="M4"/>
    </row>
    <row r="5" spans="1:13" ht="47.25">
      <c r="A5" s="60" t="s">
        <v>10</v>
      </c>
      <c r="B5" s="60" t="s">
        <v>14</v>
      </c>
      <c r="C5" s="60" t="s">
        <v>15</v>
      </c>
      <c r="D5" s="60" t="s">
        <v>11</v>
      </c>
      <c r="F5" s="53"/>
      <c r="G5"/>
      <c r="H5"/>
      <c r="I5"/>
      <c r="J5"/>
      <c r="K5"/>
      <c r="L5"/>
      <c r="M5"/>
    </row>
    <row r="6" spans="1:13" ht="15" customHeight="1">
      <c r="A6" s="60">
        <v>2002</v>
      </c>
      <c r="B6" s="61">
        <v>540000</v>
      </c>
      <c r="C6" s="60">
        <v>4.4000000000000004</v>
      </c>
      <c r="D6" s="61">
        <v>540000</v>
      </c>
      <c r="F6" s="53"/>
      <c r="G6"/>
      <c r="H6"/>
      <c r="I6"/>
      <c r="J6"/>
      <c r="K6"/>
      <c r="L6"/>
      <c r="M6"/>
    </row>
    <row r="7" spans="1:13" ht="15" customHeight="1">
      <c r="A7" s="60">
        <v>2003</v>
      </c>
      <c r="B7" s="61">
        <v>720000</v>
      </c>
      <c r="C7" s="60">
        <v>5.0999999999999996</v>
      </c>
      <c r="D7" s="61">
        <v>623000</v>
      </c>
      <c r="F7" s="53"/>
      <c r="G7"/>
      <c r="H7"/>
      <c r="I7"/>
      <c r="J7"/>
      <c r="K7"/>
      <c r="L7"/>
      <c r="M7"/>
    </row>
    <row r="8" spans="1:13" ht="15" customHeight="1">
      <c r="A8" s="60">
        <v>2004</v>
      </c>
      <c r="B8" s="61">
        <v>750000</v>
      </c>
      <c r="C8" s="60">
        <v>5.8</v>
      </c>
      <c r="D8" s="61">
        <v>700000</v>
      </c>
      <c r="F8" s="53"/>
      <c r="G8"/>
      <c r="H8"/>
      <c r="I8"/>
      <c r="J8"/>
      <c r="K8"/>
      <c r="L8"/>
      <c r="M8"/>
    </row>
    <row r="9" spans="1:13" ht="15" customHeight="1">
      <c r="A9" s="60">
        <v>2005</v>
      </c>
      <c r="B9" s="61">
        <v>950000</v>
      </c>
      <c r="C9" s="60">
        <v>6.8</v>
      </c>
      <c r="D9" s="61">
        <v>800000</v>
      </c>
      <c r="F9" s="58"/>
      <c r="G9" s="1"/>
      <c r="H9" s="1"/>
      <c r="I9" s="1"/>
      <c r="J9" s="1"/>
      <c r="K9" s="1"/>
      <c r="L9" s="1"/>
      <c r="M9" s="1"/>
    </row>
    <row r="10" spans="1:13" ht="15" customHeight="1">
      <c r="A10" s="60">
        <v>2006</v>
      </c>
      <c r="B10" s="61">
        <v>1500000</v>
      </c>
      <c r="C10" s="60">
        <v>8.3000000000000007</v>
      </c>
      <c r="D10" s="61">
        <v>940000</v>
      </c>
      <c r="F10" s="58"/>
      <c r="G10" s="1"/>
      <c r="H10" s="1"/>
      <c r="I10" s="1"/>
      <c r="J10" s="1"/>
      <c r="K10" s="1"/>
      <c r="L10" s="1"/>
      <c r="M10" s="1"/>
    </row>
    <row r="11" spans="1:13" ht="15" customHeight="1">
      <c r="A11" s="60">
        <v>2007</v>
      </c>
      <c r="B11" s="61">
        <v>940000</v>
      </c>
      <c r="C11" s="60">
        <v>9.1999999999999993</v>
      </c>
      <c r="D11" s="61">
        <v>1034000</v>
      </c>
      <c r="F11" s="58"/>
      <c r="G11" s="1"/>
      <c r="H11" s="1"/>
      <c r="I11" s="1"/>
      <c r="J11" s="1"/>
      <c r="K11" s="1"/>
      <c r="L11" s="1"/>
      <c r="M11" s="1"/>
    </row>
    <row r="12" spans="1:13" ht="15" customHeight="1">
      <c r="A12" s="60">
        <v>2008</v>
      </c>
      <c r="B12" s="61">
        <v>2100000</v>
      </c>
      <c r="C12" s="60">
        <v>11.3</v>
      </c>
      <c r="D12" s="61">
        <v>1244000</v>
      </c>
      <c r="F12" s="58"/>
      <c r="G12" s="1"/>
      <c r="H12" s="1"/>
      <c r="I12" s="1"/>
      <c r="J12" s="1"/>
      <c r="K12" s="1"/>
      <c r="L12" s="1"/>
      <c r="M12" s="1"/>
    </row>
    <row r="13" spans="1:13" ht="15" customHeight="1">
      <c r="A13" s="60">
        <v>2009</v>
      </c>
      <c r="B13" s="61">
        <v>1550000</v>
      </c>
      <c r="C13" s="60">
        <v>12.9</v>
      </c>
      <c r="D13" s="61">
        <v>1394000</v>
      </c>
      <c r="F13" s="58"/>
      <c r="G13" s="1"/>
      <c r="H13" s="1"/>
      <c r="I13" s="1"/>
      <c r="J13" s="1"/>
      <c r="K13" s="1"/>
      <c r="L13" s="1"/>
      <c r="M13" s="1"/>
    </row>
    <row r="14" spans="1:13" ht="15" customHeight="1">
      <c r="A14" s="60">
        <v>2010</v>
      </c>
      <c r="B14" s="61">
        <v>1150000</v>
      </c>
      <c r="C14" s="60">
        <v>14</v>
      </c>
      <c r="D14" s="61">
        <v>1509000</v>
      </c>
      <c r="F14" s="58"/>
      <c r="G14" s="1"/>
      <c r="H14" s="1"/>
      <c r="I14" s="1"/>
      <c r="J14" s="1"/>
      <c r="K14" s="1"/>
      <c r="L14" s="1"/>
      <c r="M14" s="1"/>
    </row>
    <row r="15" spans="1:13" ht="15" customHeight="1">
      <c r="A15" s="60">
        <v>2011</v>
      </c>
      <c r="B15" s="61">
        <v>1270000</v>
      </c>
      <c r="C15" s="60">
        <v>15.3</v>
      </c>
      <c r="D15" s="61">
        <v>1658000</v>
      </c>
      <c r="F15" s="58"/>
      <c r="G15" s="1"/>
      <c r="H15" s="1"/>
      <c r="I15" s="1"/>
      <c r="J15" s="1"/>
      <c r="K15" s="1"/>
      <c r="L15" s="1"/>
      <c r="M15" s="1"/>
    </row>
    <row r="16" spans="1:13" ht="15" customHeight="1">
      <c r="A16" s="62">
        <v>2012</v>
      </c>
      <c r="B16" s="63">
        <v>1150000</v>
      </c>
      <c r="C16" s="62">
        <v>16.5</v>
      </c>
      <c r="D16" s="63">
        <v>1803000</v>
      </c>
      <c r="F16" s="58"/>
      <c r="G16" s="1"/>
      <c r="H16" s="1"/>
      <c r="I16" s="1"/>
      <c r="J16" s="1"/>
      <c r="K16" s="1"/>
      <c r="L16" s="1"/>
      <c r="M16" s="1"/>
    </row>
    <row r="17" spans="1:13" ht="15" customHeight="1">
      <c r="A17" s="64">
        <v>2013</v>
      </c>
      <c r="B17" s="65">
        <v>1020000</v>
      </c>
      <c r="C17" s="64">
        <v>17.5</v>
      </c>
      <c r="D17" s="65">
        <v>1939000</v>
      </c>
      <c r="F17" s="58"/>
      <c r="G17" s="1"/>
      <c r="H17" s="1"/>
      <c r="I17" s="1"/>
      <c r="J17" s="1"/>
      <c r="K17" s="1"/>
      <c r="L17" s="1"/>
      <c r="M17" s="1"/>
    </row>
    <row r="18" spans="1:13" ht="15" customHeight="1">
      <c r="A18" s="64">
        <v>2014</v>
      </c>
      <c r="B18" s="65">
        <v>900000</v>
      </c>
      <c r="C18" s="64">
        <v>18.399999999999999</v>
      </c>
      <c r="D18" s="65">
        <v>2051000</v>
      </c>
      <c r="F18" s="58"/>
      <c r="G18" s="1"/>
      <c r="H18" s="1"/>
      <c r="I18" s="1"/>
      <c r="J18" s="1"/>
      <c r="K18" s="1"/>
      <c r="L18" s="1"/>
      <c r="M18" s="1"/>
    </row>
    <row r="19" spans="1:13" ht="15" customHeight="1">
      <c r="A19" s="62">
        <v>2015</v>
      </c>
      <c r="B19" s="65">
        <v>806000</v>
      </c>
      <c r="C19" s="64">
        <v>19.2</v>
      </c>
      <c r="D19" s="65">
        <v>2152000</v>
      </c>
      <c r="F19" s="1"/>
      <c r="G19" s="1"/>
      <c r="H19" s="1"/>
      <c r="I19" s="1"/>
      <c r="J19" s="1"/>
      <c r="K19" s="1"/>
      <c r="L19" s="1"/>
      <c r="M19" s="1"/>
    </row>
    <row r="20" spans="1:13" ht="15" customHeight="1">
      <c r="A20" s="64">
        <v>2016</v>
      </c>
      <c r="B20" s="65">
        <v>744000</v>
      </c>
      <c r="C20" s="64">
        <v>19.899999999999999</v>
      </c>
      <c r="D20" s="65">
        <v>2240000</v>
      </c>
      <c r="F20" s="1"/>
      <c r="G20" s="1"/>
      <c r="H20" s="1"/>
      <c r="I20" s="1"/>
      <c r="J20" s="1"/>
      <c r="K20" s="1"/>
      <c r="L20" s="1"/>
      <c r="M20" s="1"/>
    </row>
    <row r="21" spans="1:13" ht="15" customHeight="1">
      <c r="A21" s="70">
        <v>2017</v>
      </c>
      <c r="B21" s="65">
        <v>630000</v>
      </c>
      <c r="C21" s="64">
        <v>20.6</v>
      </c>
      <c r="D21" s="65">
        <v>2300000</v>
      </c>
      <c r="E21">
        <f>B21/B12</f>
        <v>0.3</v>
      </c>
      <c r="F21" s="1">
        <f>B21/B20</f>
        <v>0.84677419354838712</v>
      </c>
      <c r="G21" s="1"/>
      <c r="H21" s="1"/>
      <c r="I21" s="1"/>
      <c r="J21" s="1"/>
      <c r="K21" s="1"/>
      <c r="L21" s="1"/>
      <c r="M21" s="1"/>
    </row>
    <row r="22" spans="1:13" ht="15" customHeight="1">
      <c r="A22" s="70">
        <v>2018</v>
      </c>
      <c r="B22" s="65"/>
      <c r="C22" s="64"/>
      <c r="D22" s="65"/>
      <c r="F22" s="1"/>
      <c r="G22" s="1"/>
      <c r="H22" s="1"/>
      <c r="I22" s="1"/>
      <c r="J22" s="1"/>
      <c r="K22" s="1"/>
      <c r="L22" s="1"/>
      <c r="M22" s="1"/>
    </row>
    <row r="23" spans="1:13" ht="15" customHeight="1">
      <c r="A23" s="1"/>
      <c r="B23" s="1"/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 ht="15" customHeight="1">
      <c r="A24" s="66"/>
      <c r="B24" s="67"/>
      <c r="C24" s="67"/>
      <c r="D24" s="67"/>
      <c r="F24" s="1"/>
      <c r="G24" s="1"/>
      <c r="H24" s="1"/>
      <c r="I24" s="1"/>
      <c r="J24" s="1"/>
      <c r="K24" s="1"/>
      <c r="L24" s="1"/>
      <c r="M24" s="1"/>
    </row>
    <row r="25" spans="1:13" ht="15" customHeight="1">
      <c r="A25" s="1"/>
      <c r="B25" s="1"/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 ht="15" customHeight="1">
      <c r="A26" s="1"/>
      <c r="B26" s="1"/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 ht="15" customHeight="1">
      <c r="A27" s="1"/>
      <c r="B27" s="1"/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 ht="15" customHeight="1">
      <c r="A28" s="68"/>
      <c r="B28" s="68"/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 ht="15" customHeight="1">
      <c r="A29" s="68"/>
      <c r="B29" s="68"/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 ht="15" customHeight="1">
      <c r="A30" s="68"/>
      <c r="B30" s="68"/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 ht="15" customHeight="1">
      <c r="A31" s="68"/>
      <c r="B31" s="68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 ht="15" customHeight="1">
      <c r="A32" s="68"/>
      <c r="B32" s="68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 ht="15" customHeight="1">
      <c r="A33" s="68"/>
      <c r="B33" s="68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 ht="15" customHeight="1">
      <c r="A34" s="68"/>
      <c r="B34" s="68"/>
      <c r="C34" s="1"/>
      <c r="D34" s="1"/>
      <c r="F34" s="1"/>
      <c r="G34" s="1"/>
      <c r="H34" s="1"/>
      <c r="I34" s="1"/>
      <c r="J34" s="1"/>
      <c r="K34" s="1"/>
      <c r="L34" s="1"/>
      <c r="M34" s="1"/>
    </row>
    <row r="35" spans="1:13" ht="15" customHeight="1">
      <c r="A35" s="68"/>
      <c r="B35" s="68"/>
      <c r="C35" s="1"/>
      <c r="D35" s="1"/>
      <c r="F35" s="1"/>
      <c r="G35" s="1"/>
      <c r="H35" s="1"/>
      <c r="I35" s="1"/>
      <c r="J35" s="1"/>
      <c r="K35" s="1"/>
      <c r="L35" s="1"/>
      <c r="M35" s="1"/>
    </row>
    <row r="36" spans="1:13" ht="15" customHeight="1">
      <c r="A36" s="68"/>
      <c r="B36" s="68"/>
      <c r="C36" s="1"/>
      <c r="D36" s="1"/>
      <c r="F36" s="1"/>
      <c r="G36" s="1"/>
      <c r="H36" s="1"/>
      <c r="I36" s="1"/>
      <c r="J36" s="1"/>
      <c r="K36" s="1"/>
      <c r="L36" s="1"/>
      <c r="M36" s="1"/>
    </row>
    <row r="37" spans="1:13" ht="15" customHeight="1">
      <c r="A37" s="68"/>
      <c r="B37" s="59"/>
      <c r="C37" s="1"/>
      <c r="D37" s="1"/>
      <c r="F37" s="1"/>
      <c r="G37" s="1"/>
      <c r="H37" s="1"/>
      <c r="I37" s="1"/>
      <c r="J37" s="1"/>
      <c r="K37" s="1"/>
      <c r="L37" s="1"/>
      <c r="M37" s="1"/>
    </row>
    <row r="38" spans="1:13" ht="15" customHeight="1">
      <c r="A38" s="68"/>
      <c r="B38" s="59"/>
      <c r="C38" s="1"/>
      <c r="D38" s="1"/>
      <c r="F38" s="1"/>
      <c r="G38" s="1"/>
      <c r="H38" s="1"/>
      <c r="I38" s="1"/>
      <c r="J38" s="1"/>
      <c r="K38" s="1"/>
      <c r="L38" s="1"/>
      <c r="M38" s="1"/>
    </row>
    <row r="39" spans="1:13" ht="15" customHeight="1">
      <c r="A39" s="59"/>
      <c r="B39" s="59"/>
      <c r="C39" s="59"/>
      <c r="D39" s="59"/>
      <c r="F39" s="59"/>
      <c r="G39" s="59"/>
      <c r="H39" s="59"/>
      <c r="I39" s="59"/>
      <c r="J39" s="59"/>
      <c r="K39" s="59"/>
      <c r="L39" s="59"/>
      <c r="M39" s="59"/>
    </row>
    <row r="40" spans="1:13" ht="15" customHeight="1">
      <c r="A40" s="59"/>
      <c r="B40" s="59"/>
      <c r="C40" s="59"/>
      <c r="D40" s="59"/>
      <c r="F40" s="59"/>
      <c r="G40" s="59"/>
      <c r="H40" s="59"/>
      <c r="I40" s="59"/>
      <c r="J40" s="59"/>
      <c r="K40" s="59"/>
      <c r="L40" s="59"/>
      <c r="M40" s="59"/>
    </row>
    <row r="41" spans="1:13" ht="15" customHeight="1">
      <c r="A41" s="59"/>
      <c r="B41" s="59"/>
      <c r="C41" s="59"/>
      <c r="D41" s="59"/>
      <c r="F41" s="59"/>
      <c r="G41" s="59"/>
      <c r="H41" s="59"/>
      <c r="I41" s="59"/>
      <c r="J41" s="59"/>
      <c r="K41" s="59"/>
      <c r="L41" s="59"/>
      <c r="M41" s="59"/>
    </row>
    <row r="42" spans="1:13" ht="15" customHeight="1">
      <c r="A42" s="59"/>
      <c r="B42" s="59"/>
      <c r="C42" s="59"/>
      <c r="D42" s="59"/>
      <c r="F42" s="59"/>
      <c r="G42" s="59"/>
      <c r="H42" s="59"/>
      <c r="I42" s="59"/>
      <c r="J42" s="59"/>
      <c r="K42" s="59"/>
      <c r="L42" s="59"/>
      <c r="M42" s="59"/>
    </row>
    <row r="43" spans="1:13" ht="15" customHeight="1">
      <c r="A43" s="59"/>
      <c r="B43" s="59"/>
      <c r="C43" s="59"/>
      <c r="D43" s="59"/>
      <c r="F43" s="59"/>
      <c r="G43" s="59"/>
    </row>
    <row r="44" spans="1:13" ht="15" customHeight="1">
      <c r="A44" s="59"/>
      <c r="B44" s="59"/>
      <c r="C44" s="59"/>
      <c r="D44" s="59"/>
      <c r="F44" s="59"/>
      <c r="G44" s="59"/>
    </row>
    <row r="45" spans="1:13" ht="15" customHeight="1">
      <c r="A45" s="59"/>
      <c r="B45" s="59"/>
      <c r="C45" s="59"/>
      <c r="D45" s="59"/>
      <c r="F45" s="59"/>
      <c r="G45" s="59"/>
    </row>
    <row r="46" spans="1:13" ht="15" customHeight="1">
      <c r="A46" s="59"/>
      <c r="B46" s="59"/>
      <c r="C46" s="59"/>
      <c r="D46" s="59"/>
      <c r="F46" s="59"/>
      <c r="G46" s="59"/>
    </row>
    <row r="47" spans="1:13" ht="15" customHeight="1"/>
    <row r="48" spans="1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</sheetData>
  <sheetProtection selectLockedCells="1"/>
  <conditionalFormatting sqref="A10:D10">
    <cfRule type="cellIs" dxfId="1" priority="1" operator="greaterThan">
      <formula>0</formula>
    </cfRule>
  </conditionalFormatting>
  <hyperlinks>
    <hyperlink ref="A3" r:id="rId1" xr:uid="{00000000-0004-0000-00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35"/>
  <sheetViews>
    <sheetView showGridLines="0" topLeftCell="A9" workbookViewId="0">
      <selection activeCell="H22" sqref="H22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5" width="20.140625" style="7" customWidth="1"/>
    <col min="6" max="9" width="11.42578125" style="6"/>
    <col min="10" max="16384" width="11.42578125" style="7"/>
  </cols>
  <sheetData>
    <row r="1" spans="1:20" ht="15.95" customHeight="1">
      <c r="A1" s="14" t="s">
        <v>1</v>
      </c>
      <c r="B1" s="73" t="s">
        <v>18</v>
      </c>
      <c r="C1" s="74"/>
      <c r="D1" s="74"/>
      <c r="E1" s="74"/>
    </row>
    <row r="2" spans="1:20">
      <c r="A2" s="14" t="s">
        <v>2</v>
      </c>
      <c r="B2" s="73"/>
      <c r="C2" s="74"/>
      <c r="D2" s="74"/>
      <c r="E2" s="74"/>
    </row>
    <row r="3" spans="1:20" ht="12.75" customHeight="1">
      <c r="A3" s="14" t="s">
        <v>0</v>
      </c>
      <c r="B3" s="75" t="s">
        <v>20</v>
      </c>
      <c r="C3" s="76"/>
      <c r="D3" s="76"/>
      <c r="E3" s="76"/>
      <c r="T3" s="7" t="str">
        <f>"Quelle: "&amp;Daten!B3</f>
        <v>Quelle: Bundesverband Solarwirtschaft: Marktdaten (mehrere Jahrgänge)</v>
      </c>
    </row>
    <row r="4" spans="1:20">
      <c r="A4" s="14" t="s">
        <v>3</v>
      </c>
      <c r="B4" s="75"/>
      <c r="C4" s="76"/>
      <c r="D4" s="76"/>
      <c r="E4" s="76"/>
    </row>
    <row r="5" spans="1:20">
      <c r="A5" s="14" t="s">
        <v>8</v>
      </c>
      <c r="B5" s="73" t="s">
        <v>19</v>
      </c>
      <c r="C5" s="74"/>
      <c r="D5" s="74"/>
      <c r="E5" s="74"/>
    </row>
    <row r="6" spans="1:20">
      <c r="A6" s="15" t="s">
        <v>9</v>
      </c>
      <c r="B6" s="77"/>
      <c r="C6" s="78"/>
      <c r="D6" s="78"/>
      <c r="E6" s="78"/>
    </row>
    <row r="8" spans="1:20">
      <c r="A8" s="8"/>
      <c r="B8" s="8"/>
      <c r="C8" s="8"/>
      <c r="D8" s="8"/>
      <c r="E8" s="8"/>
    </row>
    <row r="9" spans="1:20" ht="41.25" customHeight="1">
      <c r="A9" s="6"/>
      <c r="B9" s="47"/>
      <c r="C9" s="47" t="s">
        <v>13</v>
      </c>
      <c r="D9" s="47" t="s">
        <v>12</v>
      </c>
      <c r="E9" s="47" t="s">
        <v>11</v>
      </c>
      <c r="G9" s="9"/>
      <c r="H9" s="9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8" customHeight="1">
      <c r="A10" s="6"/>
      <c r="B10" s="11">
        <v>2002</v>
      </c>
      <c r="C10" s="54">
        <v>540000</v>
      </c>
      <c r="D10" s="49">
        <v>4.4000000000000004</v>
      </c>
      <c r="E10" s="56">
        <v>540000</v>
      </c>
      <c r="G10" s="9"/>
      <c r="H10" s="9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8" customHeight="1">
      <c r="A11" s="6"/>
      <c r="B11" s="13">
        <v>2003</v>
      </c>
      <c r="C11" s="55">
        <v>720000</v>
      </c>
      <c r="D11" s="48">
        <v>5.0999999999999996</v>
      </c>
      <c r="E11" s="57">
        <v>623000</v>
      </c>
    </row>
    <row r="12" spans="1:20" ht="18" customHeight="1">
      <c r="A12" s="6"/>
      <c r="B12" s="11">
        <v>2004</v>
      </c>
      <c r="C12" s="54">
        <v>750000</v>
      </c>
      <c r="D12" s="49">
        <v>5.8</v>
      </c>
      <c r="E12" s="56">
        <v>700000</v>
      </c>
    </row>
    <row r="13" spans="1:20" ht="18" customHeight="1">
      <c r="A13" s="6"/>
      <c r="B13" s="13">
        <v>2005</v>
      </c>
      <c r="C13" s="55">
        <v>950000</v>
      </c>
      <c r="D13" s="48">
        <v>6.8</v>
      </c>
      <c r="E13" s="57">
        <v>800000</v>
      </c>
    </row>
    <row r="14" spans="1:20" ht="18" customHeight="1">
      <c r="A14" s="6"/>
      <c r="B14" s="11">
        <v>2006</v>
      </c>
      <c r="C14" s="54">
        <v>1500000</v>
      </c>
      <c r="D14" s="49">
        <v>8.3000000000000007</v>
      </c>
      <c r="E14" s="56">
        <v>940000</v>
      </c>
    </row>
    <row r="15" spans="1:20" ht="18" customHeight="1">
      <c r="A15" s="12"/>
      <c r="B15" s="13">
        <v>2007</v>
      </c>
      <c r="C15" s="55">
        <v>940000</v>
      </c>
      <c r="D15" s="48">
        <v>9.1999999999999993</v>
      </c>
      <c r="E15" s="57">
        <v>1034000</v>
      </c>
    </row>
    <row r="16" spans="1:20" ht="18" customHeight="1">
      <c r="A16" s="12"/>
      <c r="B16" s="11">
        <v>2008</v>
      </c>
      <c r="C16" s="54">
        <v>2100000</v>
      </c>
      <c r="D16" s="49">
        <v>11.3</v>
      </c>
      <c r="E16" s="56">
        <v>1244000</v>
      </c>
    </row>
    <row r="17" spans="1:8" ht="18" customHeight="1">
      <c r="A17" s="12"/>
      <c r="B17" s="13">
        <v>2009</v>
      </c>
      <c r="C17" s="55">
        <v>1550000</v>
      </c>
      <c r="D17" s="48">
        <v>12.9</v>
      </c>
      <c r="E17" s="57">
        <v>1394000</v>
      </c>
    </row>
    <row r="18" spans="1:8" ht="18" customHeight="1">
      <c r="A18" s="12"/>
      <c r="B18" s="11">
        <v>2010</v>
      </c>
      <c r="C18" s="54">
        <v>1150000</v>
      </c>
      <c r="D18" s="49">
        <v>14</v>
      </c>
      <c r="E18" s="56">
        <v>1520000</v>
      </c>
    </row>
    <row r="19" spans="1:8" ht="18" customHeight="1">
      <c r="A19" s="12"/>
      <c r="B19" s="13">
        <v>2011</v>
      </c>
      <c r="C19" s="55">
        <v>1270000</v>
      </c>
      <c r="D19" s="48">
        <v>15.3</v>
      </c>
      <c r="E19" s="57">
        <v>1670000</v>
      </c>
    </row>
    <row r="20" spans="1:8" ht="18" customHeight="1">
      <c r="A20" s="12"/>
      <c r="B20" s="11">
        <v>2012</v>
      </c>
      <c r="C20" s="54">
        <v>1150000</v>
      </c>
      <c r="D20" s="49">
        <v>16.5</v>
      </c>
      <c r="E20" s="56">
        <v>1810000</v>
      </c>
    </row>
    <row r="21" spans="1:8" ht="18" customHeight="1">
      <c r="B21" s="13">
        <v>2013</v>
      </c>
      <c r="C21" s="55">
        <v>1020000</v>
      </c>
      <c r="D21" s="48">
        <v>17.5</v>
      </c>
      <c r="E21" s="57">
        <v>1940000</v>
      </c>
    </row>
    <row r="22" spans="1:8" ht="18" customHeight="1">
      <c r="B22" s="11">
        <v>2014</v>
      </c>
      <c r="C22" s="54">
        <v>900000</v>
      </c>
      <c r="D22" s="49">
        <v>18.399999999999999</v>
      </c>
      <c r="E22" s="56">
        <v>2050000</v>
      </c>
    </row>
    <row r="23" spans="1:8" ht="18" customHeight="1">
      <c r="B23" s="13">
        <v>2015</v>
      </c>
      <c r="C23" s="55">
        <v>806000</v>
      </c>
      <c r="D23" s="48">
        <v>19.2</v>
      </c>
      <c r="E23" s="57">
        <v>2150000</v>
      </c>
    </row>
    <row r="24" spans="1:8" ht="18" customHeight="1">
      <c r="B24" s="11">
        <v>2016</v>
      </c>
      <c r="C24" s="54">
        <v>744000</v>
      </c>
      <c r="D24" s="49">
        <v>19.899999999999999</v>
      </c>
      <c r="E24" s="56">
        <v>2230000</v>
      </c>
    </row>
    <row r="25" spans="1:8" ht="18" customHeight="1">
      <c r="B25" s="13">
        <v>2017</v>
      </c>
      <c r="C25" s="55">
        <v>630000</v>
      </c>
      <c r="D25" s="48">
        <v>20.6</v>
      </c>
      <c r="E25" s="57">
        <v>2300000</v>
      </c>
    </row>
    <row r="26" spans="1:8" ht="18" customHeight="1">
      <c r="B26" s="11">
        <v>2018</v>
      </c>
      <c r="C26" s="54">
        <v>570000</v>
      </c>
      <c r="D26" s="49">
        <v>20.5</v>
      </c>
      <c r="E26" s="56">
        <v>2360000</v>
      </c>
    </row>
    <row r="27" spans="1:8" ht="18" customHeight="1">
      <c r="A27" s="69"/>
      <c r="B27" s="13">
        <v>2019</v>
      </c>
      <c r="C27" s="55">
        <v>510000</v>
      </c>
      <c r="D27" s="48">
        <v>21</v>
      </c>
      <c r="E27" s="57">
        <v>2410000</v>
      </c>
      <c r="F27" s="8"/>
      <c r="G27" s="8"/>
      <c r="H27" s="8"/>
    </row>
    <row r="28" spans="1:8" ht="18" customHeight="1">
      <c r="A28" s="69"/>
      <c r="B28" s="11">
        <v>2020</v>
      </c>
      <c r="C28" s="54">
        <v>640000</v>
      </c>
      <c r="D28" s="49">
        <v>21.3</v>
      </c>
      <c r="E28" s="56">
        <v>2470000</v>
      </c>
      <c r="F28" s="8"/>
      <c r="G28" s="8"/>
      <c r="H28" s="8"/>
    </row>
    <row r="29" spans="1:8" ht="18" customHeight="1">
      <c r="A29" s="69"/>
      <c r="B29" s="13">
        <v>2021</v>
      </c>
      <c r="C29" s="55">
        <v>640000</v>
      </c>
      <c r="D29" s="48">
        <v>21.6</v>
      </c>
      <c r="E29" s="57">
        <v>2520000</v>
      </c>
      <c r="F29" s="8"/>
      <c r="G29" s="8"/>
      <c r="H29" s="8"/>
    </row>
    <row r="30" spans="1:8" ht="18" customHeight="1">
      <c r="A30" s="69"/>
      <c r="B30" s="11">
        <v>2022</v>
      </c>
      <c r="C30" s="54">
        <v>709000</v>
      </c>
      <c r="D30" s="49">
        <v>22.07</v>
      </c>
      <c r="E30" s="56">
        <v>2580000</v>
      </c>
      <c r="F30" s="8"/>
      <c r="G30" s="8"/>
      <c r="H30" s="8"/>
    </row>
    <row r="31" spans="1:8" ht="18" customHeight="1">
      <c r="A31" s="69"/>
      <c r="B31" s="13">
        <v>2023</v>
      </c>
      <c r="C31" s="55">
        <v>367000</v>
      </c>
      <c r="D31" s="48">
        <v>22.15</v>
      </c>
      <c r="E31" s="57">
        <v>2600000</v>
      </c>
      <c r="F31" s="8"/>
      <c r="G31" s="8"/>
      <c r="H31" s="8"/>
    </row>
    <row r="32" spans="1:8" ht="18" customHeight="1">
      <c r="A32" s="69"/>
      <c r="B32" s="11">
        <v>2024</v>
      </c>
      <c r="C32" s="54">
        <v>220000</v>
      </c>
      <c r="D32" s="49">
        <v>21.82</v>
      </c>
      <c r="E32" s="56">
        <v>2590000</v>
      </c>
      <c r="F32" s="8"/>
      <c r="G32" s="8"/>
      <c r="H32" s="8"/>
    </row>
    <row r="33" spans="1:8" ht="18" customHeight="1">
      <c r="A33" s="69"/>
      <c r="B33" s="69"/>
      <c r="C33" s="69"/>
      <c r="D33" s="69"/>
      <c r="E33" s="69"/>
      <c r="F33" s="8"/>
      <c r="G33" s="8"/>
      <c r="H33" s="8"/>
    </row>
    <row r="34" spans="1:8" ht="18" customHeight="1"/>
    <row r="35" spans="1:8" ht="18" customHeight="1"/>
  </sheetData>
  <sheetProtection selectLockedCells="1"/>
  <mergeCells count="6">
    <mergeCell ref="B1:E1"/>
    <mergeCell ref="B4:E4"/>
    <mergeCell ref="B6:E6"/>
    <mergeCell ref="B3:E3"/>
    <mergeCell ref="B2:E2"/>
    <mergeCell ref="B5:E5"/>
  </mergeCells>
  <phoneticPr fontId="19" type="noConversion"/>
  <conditionalFormatting sqref="G9:T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P14" sqref="P14"/>
    </sheetView>
  </sheetViews>
  <sheetFormatPr baseColWidth="10" defaultRowHeight="12.75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20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25" ht="20.2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79" t="s">
        <v>7</v>
      </c>
      <c r="R2" s="80"/>
      <c r="S2" s="80"/>
      <c r="T2" s="80"/>
      <c r="U2" s="80"/>
      <c r="V2" s="80"/>
      <c r="W2" s="80"/>
      <c r="X2" s="80"/>
      <c r="Y2" s="81"/>
    </row>
    <row r="3" spans="1:25" ht="18.75" customHeight="1">
      <c r="A3" s="3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0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3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0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3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0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39"/>
      <c r="C6" s="3"/>
      <c r="O6" s="40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39"/>
      <c r="C7" s="3"/>
      <c r="O7" s="40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39"/>
      <c r="C8" s="3"/>
      <c r="O8" s="40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39"/>
      <c r="C9" s="3"/>
      <c r="O9" s="40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39"/>
      <c r="C10" s="3"/>
      <c r="O10" s="40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39"/>
      <c r="C11" s="3"/>
      <c r="O11" s="40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39"/>
      <c r="C12" s="3"/>
      <c r="O12" s="40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39"/>
      <c r="C13" s="3"/>
      <c r="O13" s="40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39"/>
      <c r="C14" s="3"/>
      <c r="O14" s="40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39"/>
      <c r="C15" s="3"/>
      <c r="O15" s="40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>
      <c r="A16" s="39"/>
      <c r="C16" s="3"/>
      <c r="O16" s="40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39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41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39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41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73.5" customHeight="1">
      <c r="A19" s="39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41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.75" customHeight="1">
      <c r="A20" s="42"/>
      <c r="B20" s="43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3"/>
      <c r="N20" s="43"/>
      <c r="O20" s="46"/>
      <c r="P20" s="16"/>
    </row>
    <row r="21" spans="1:25" ht="21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" customHeight="1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4.5" customHeight="1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" customHeight="1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.75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4.5" customHeight="1">
      <c r="B27" s="16"/>
      <c r="C27" s="16"/>
      <c r="D27" s="16"/>
      <c r="E27" s="16"/>
      <c r="F27" s="16"/>
      <c r="G27" s="16"/>
      <c r="H27" s="33"/>
      <c r="I27" s="33"/>
      <c r="J27" s="33"/>
      <c r="K27" s="33"/>
      <c r="L27" s="33"/>
      <c r="M27" s="16"/>
      <c r="N27" s="16"/>
      <c r="O27" s="16"/>
      <c r="P27" s="16"/>
    </row>
    <row r="28" spans="1:25" ht="18" customHeight="1">
      <c r="B28" s="34"/>
      <c r="C28" s="34"/>
      <c r="D28" s="34"/>
      <c r="E28" s="72" t="s">
        <v>21</v>
      </c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6.5">
      <c r="B29" s="34"/>
      <c r="C29" s="34"/>
      <c r="D29" s="34"/>
      <c r="E29" s="72" t="s">
        <v>22</v>
      </c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2013-11-18T12:25:40Z</cp:lastPrinted>
  <dcterms:created xsi:type="dcterms:W3CDTF">2010-08-25T11:28:54Z</dcterms:created>
  <dcterms:modified xsi:type="dcterms:W3CDTF">2025-04-07T06:34:24Z</dcterms:modified>
</cp:coreProperties>
</file>