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ONLINE-ARTIKEL\08_RESSOURCEN-ABFALL\8-8_Rohstoffe-Ressource\8-8-1_Inlaend-Entnahme\"/>
    </mc:Choice>
  </mc:AlternateContent>
  <bookViews>
    <workbookView xWindow="-15" yWindow="45" windowWidth="23640" windowHeight="9480" tabRatio="802" activeTab="1"/>
  </bookViews>
  <sheets>
    <sheet name="Daten" sheetId="1" r:id="rId1"/>
    <sheet name="Diagramm" sheetId="17" r:id="rId2"/>
  </sheets>
  <externalReferences>
    <externalReference r:id="rId3"/>
  </externalReferences>
  <definedNames>
    <definedName name="Beschriftung">OFFSET(Daten!$B$10,0,0,COUNTA(Daten!$B$10:$B$26),-1)</definedName>
    <definedName name="Daten01">OFFSET(Daten!$C$10,0,0,COUNTA(Daten!$C$10:$C$26),-1)</definedName>
    <definedName name="Daten02">OFFSET(Daten!$D$10,0,0,COUNTA(Daten!$D$10:$D$26),-1)</definedName>
    <definedName name="Daten03">OFFSET(Daten!$E$10,0,0,COUNTA(Daten!$E$10:$E$26),-1)</definedName>
    <definedName name="Daten04">OFFSET(Daten!$H$10,0,0,COUNTA(Daten!$H$10:$H$26),-1)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Neu">OFFSET([1]Daten!$F$10,0,0,COUNTA([1]Daten!$F$10:$F$26),-1)</definedName>
    <definedName name="Print_Area" localSheetId="1">Diagramm!$B$1:$N$30</definedName>
  </definedNames>
  <calcPr calcId="152511"/>
</workbook>
</file>

<file path=xl/calcChain.xml><?xml version="1.0" encoding="utf-8"?>
<calcChain xmlns="http://schemas.openxmlformats.org/spreadsheetml/2006/main">
  <c r="W3" i="1" l="1"/>
</calcChain>
</file>

<file path=xl/sharedStrings.xml><?xml version="1.0" encoding="utf-8"?>
<sst xmlns="http://schemas.openxmlformats.org/spreadsheetml/2006/main" count="20" uniqueCount="19">
  <si>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</si>
  <si>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</si>
  <si>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</si>
  <si>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</si>
  <si>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</si>
  <si>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</si>
  <si>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</si>
  <si>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</si>
  <si>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</si>
  <si>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</si>
  <si>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Gesamtwerte</t>
  </si>
  <si>
    <t xml:space="preserve">Güterimporte nach Deutschland </t>
  </si>
  <si>
    <t>Energieträger und ihre Erzeugnisse</t>
  </si>
  <si>
    <t>Erze und ihre Erzeugnisse</t>
  </si>
  <si>
    <t>Baumineralien und ihre Erzeugnisse</t>
  </si>
  <si>
    <t>Industriemineralien und ihre Erzeugnisse</t>
  </si>
  <si>
    <t>Biomasse und ihre Erzeugnisse</t>
  </si>
  <si>
    <t>Millionen Tonnen</t>
  </si>
  <si>
    <t>eigene Berechnung auf Basis Statistisches Bundesamt 2017, Umweltnutzung und Wirtschaft - Tabellen zu den Umweltökonomischen Gesamtrechnungen 2017, Teil 4, Tabelle 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</si>
</sst>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&quot;Quelle:&quot;\ @"/>
    <numFmt numFmtId="165" formatCode="###\ ###\ ##0;[Red]\-###\ ###\ ##0;\-"/>
    <numFmt numFmtId="166" formatCode="@\ *."/>
    <numFmt numFmtId="167" formatCode="\ \ \ \ \ \ \ \ \ \ @\ *."/>
    <numFmt numFmtId="168" formatCode="\ \ \ \ \ \ \ \ \ \ \ \ @\ *."/>
    <numFmt numFmtId="169" formatCode="\ \ \ \ \ \ \ \ \ \ \ \ @"/>
    <numFmt numFmtId="170" formatCode="\ \ \ \ \ \ \ \ \ \ \ \ \ @\ *."/>
    <numFmt numFmtId="171" formatCode="\ @\ *."/>
    <numFmt numFmtId="172" formatCode="\ @"/>
    <numFmt numFmtId="173" formatCode="\ \ @\ *."/>
    <numFmt numFmtId="174" formatCode="\ \ @"/>
    <numFmt numFmtId="175" formatCode="\ \ \ @\ *."/>
    <numFmt numFmtId="176" formatCode="\ \ \ @"/>
    <numFmt numFmtId="177" formatCode="\ \ \ \ @\ *."/>
    <numFmt numFmtId="178" formatCode="\ \ \ \ @"/>
    <numFmt numFmtId="179" formatCode="\ \ \ \ \ \ @\ *."/>
    <numFmt numFmtId="180" formatCode="\ \ \ \ \ \ @"/>
    <numFmt numFmtId="181" formatCode="\ \ \ \ \ \ \ @\ *."/>
    <numFmt numFmtId="182" formatCode="\ \ \ \ \ \ \ \ \ @\ *."/>
    <numFmt numFmtId="183" formatCode="\ \ \ \ \ \ \ \ \ @"/>
    <numFmt numFmtId="184" formatCode="_(* #,##0_);_(* \(#,##0\);_(* &quot;-&quot;_);_(@_)"/>
    <numFmt numFmtId="185" formatCode="_(&quot;$&quot;* #,##0_);_(&quot;$&quot;* \(#,##0\);_(&quot;$&quot;* &quot;-&quot;_);_(@_)"/>
    <numFmt numFmtId="186" formatCode="###\ ##0.0;[Red]\-###\ ##0.0;\-"/>
  </numFmts>
  <fonts count="36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MetaNormalLF-Roman"/>
      <family val="2"/>
    </font>
    <font>
      <sz val="9"/>
      <name val="MetaNormalLF-Roman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7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165" fontId="31" fillId="0" borderId="0">
      <alignment horizontal="right" indent="1"/>
    </xf>
    <xf numFmtId="166" fontId="19" fillId="0" borderId="0"/>
    <xf numFmtId="49" fontId="19" fillId="0" borderId="0"/>
    <xf numFmtId="167" fontId="19" fillId="0" borderId="0">
      <alignment horizontal="center"/>
    </xf>
    <xf numFmtId="168" fontId="19" fillId="0" borderId="0"/>
    <xf numFmtId="169" fontId="19" fillId="0" borderId="0"/>
    <xf numFmtId="170" fontId="19" fillId="0" borderId="0"/>
    <xf numFmtId="171" fontId="19" fillId="0" borderId="0"/>
    <xf numFmtId="172" fontId="33" fillId="0" borderId="0"/>
    <xf numFmtId="173" fontId="34" fillId="0" borderId="0"/>
    <xf numFmtId="174" fontId="33" fillId="0" borderId="0"/>
    <xf numFmtId="175" fontId="19" fillId="0" borderId="0"/>
    <xf numFmtId="176" fontId="19" fillId="0" borderId="0"/>
    <xf numFmtId="177" fontId="19" fillId="0" borderId="0"/>
    <xf numFmtId="178" fontId="33" fillId="0" borderId="0"/>
    <xf numFmtId="179" fontId="19" fillId="0" borderId="0">
      <alignment horizontal="center"/>
    </xf>
    <xf numFmtId="180" fontId="19" fillId="0" borderId="0">
      <alignment horizontal="center"/>
    </xf>
    <xf numFmtId="181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32" fillId="0" borderId="11" applyFill="0" applyBorder="0">
      <alignment horizontal="right" indent="1"/>
    </xf>
    <xf numFmtId="0" fontId="19" fillId="0" borderId="25"/>
    <xf numFmtId="166" fontId="33" fillId="0" borderId="0"/>
    <xf numFmtId="49" fontId="33" fillId="0" borderId="0"/>
    <xf numFmtId="0" fontId="29" fillId="25" borderId="22">
      <alignment horizontal="left" vertical="center" wrapText="1"/>
    </xf>
  </cellStyleXfs>
  <cellXfs count="6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2" xfId="0" applyFont="1" applyFill="1" applyBorder="1" applyAlignment="1">
      <alignment horizontal="left" vertical="center" wrapText="1"/>
    </xf>
    <xf numFmtId="0" fontId="29" fillId="25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/>
    <xf numFmtId="0" fontId="25" fillId="24" borderId="17" xfId="0" applyFont="1" applyFill="1" applyBorder="1" applyAlignment="1" applyProtection="1">
      <alignment horizontal="left" vertical="top" wrapText="1"/>
    </xf>
    <xf numFmtId="3" fontId="27" fillId="24" borderId="0" xfId="0" applyNumberFormat="1" applyFont="1" applyFill="1" applyProtection="1"/>
    <xf numFmtId="0" fontId="25" fillId="24" borderId="0" xfId="0" applyFont="1" applyFill="1" applyBorder="1" applyAlignment="1" applyProtection="1">
      <alignment horizontal="left" vertical="top" wrapText="1"/>
    </xf>
    <xf numFmtId="3" fontId="35" fillId="24" borderId="27" xfId="0" applyNumberFormat="1" applyFont="1" applyFill="1" applyBorder="1" applyAlignment="1">
      <alignment horizontal="right" vertical="center" wrapText="1" indent="4"/>
    </xf>
    <xf numFmtId="3" fontId="35" fillId="26" borderId="27" xfId="0" applyNumberFormat="1" applyFont="1" applyFill="1" applyBorder="1" applyAlignment="1">
      <alignment horizontal="right" vertical="center" wrapText="1" indent="4"/>
    </xf>
    <xf numFmtId="3" fontId="35" fillId="24" borderId="28" xfId="0" applyNumberFormat="1" applyFont="1" applyFill="1" applyBorder="1" applyAlignment="1">
      <alignment horizontal="right" vertical="center" wrapText="1" indent="4"/>
    </xf>
    <xf numFmtId="3" fontId="35" fillId="26" borderId="28" xfId="0" applyNumberFormat="1" applyFont="1" applyFill="1" applyBorder="1" applyAlignment="1">
      <alignment horizontal="right" vertical="center" wrapText="1" indent="4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71">
    <cellStyle name="0mitP" xfId="45"/>
    <cellStyle name="0ohneP" xfId="46"/>
    <cellStyle name="10mitP" xfId="47"/>
    <cellStyle name="12mitP" xfId="48"/>
    <cellStyle name="12ohneP" xfId="49"/>
    <cellStyle name="13mitP" xfId="50"/>
    <cellStyle name="1mitP" xfId="51"/>
    <cellStyle name="1ohneP" xfId="52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3"/>
    <cellStyle name="2ohneP" xfId="54"/>
    <cellStyle name="3mitP" xfId="55"/>
    <cellStyle name="3ohneP" xfId="56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7"/>
    <cellStyle name="4ohneP" xfId="58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59"/>
    <cellStyle name="6ohneP" xfId="60"/>
    <cellStyle name="7mitP" xfId="61"/>
    <cellStyle name="9mitP" xfId="62"/>
    <cellStyle name="9ohneP" xfId="63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4"/>
    <cellStyle name="Currency [0]" xfId="65"/>
    <cellStyle name="Eine_Nachkommastelle" xfId="66"/>
    <cellStyle name="Eingabe" xfId="27" builtinId="20" customBuiltin="1"/>
    <cellStyle name="Ergebnis" xfId="28" builtinId="25" customBuiltin="1"/>
    <cellStyle name="Erklärender Text" xfId="29" builtinId="53" customBuiltin="1"/>
    <cellStyle name="Fuss" xfId="67"/>
    <cellStyle name="Gut" xfId="30" builtinId="26" customBuiltin="1"/>
    <cellStyle name="mitP" xfId="68"/>
    <cellStyle name="Neutral" xfId="31" builtinId="28" customBuiltin="1"/>
    <cellStyle name="Notiz" xfId="32" builtinId="10" customBuiltin="1"/>
    <cellStyle name="Ohne_Nachkomma" xfId="44"/>
    <cellStyle name="ohneP" xfId="69"/>
    <cellStyle name="Prozent 2" xfId="43"/>
    <cellStyle name="Schlecht" xfId="33" builtinId="27" customBuiltin="1"/>
    <cellStyle name="Standard" xfId="0" builtinId="0"/>
    <cellStyle name="Standard 2" xfId="42"/>
    <cellStyle name="UBA Tabelle" xfId="7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4B4B4D"/>
      <color rgb="FF333333"/>
      <color rgb="FFFFFFFF"/>
      <color rgb="FF080808"/>
      <color rgb="FFE6E6E6"/>
      <color rgb="FF5EAD35"/>
      <color rgb="FF125D86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48087389514401E-2"/>
          <c:y val="6.3043639327257914E-2"/>
          <c:w val="0.8663955943395546"/>
          <c:h val="0.683258153227950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Energieträger und ihre Erzeugnisse</c:v>
                </c:pt>
              </c:strCache>
            </c:strRef>
          </c:tx>
          <c:spPr>
            <a:solidFill>
              <a:srgbClr val="4B4B4D"/>
            </a:solidFill>
            <a:ln>
              <a:noFill/>
            </a:ln>
          </c:spPr>
          <c:invertIfNegative val="0"/>
          <c:cat>
            <c:numRef>
              <c:f>Daten!$B$10:$B$31</c:f>
              <c:numCache>
                <c:formatCode>General</c:formatCode>
                <c:ptCount val="22"/>
                <c:pt idx="1">
                  <c:v>1995</c:v>
                </c:pt>
                <c:pt idx="6">
                  <c:v>2000</c:v>
                </c:pt>
                <c:pt idx="11">
                  <c:v>2005</c:v>
                </c:pt>
                <c:pt idx="16">
                  <c:v>2010</c:v>
                </c:pt>
                <c:pt idx="21">
                  <c:v>2015</c:v>
                </c:pt>
              </c:numCache>
            </c:numRef>
          </c:cat>
          <c:val>
            <c:numRef>
              <c:f>Daten!$C$10:$C$31</c:f>
              <c:numCache>
                <c:formatCode>#,##0</c:formatCode>
                <c:ptCount val="22"/>
                <c:pt idx="0">
                  <c:v>236.50588752074333</c:v>
                </c:pt>
                <c:pt idx="1">
                  <c:v>233.81818413257159</c:v>
                </c:pt>
                <c:pt idx="2">
                  <c:v>257.05560765701608</c:v>
                </c:pt>
                <c:pt idx="3">
                  <c:v>258.77791160449681</c:v>
                </c:pt>
                <c:pt idx="4">
                  <c:v>269.36598273635798</c:v>
                </c:pt>
                <c:pt idx="5">
                  <c:v>259.26524218535025</c:v>
                </c:pt>
                <c:pt idx="6">
                  <c:v>268.30213587171102</c:v>
                </c:pt>
                <c:pt idx="7">
                  <c:v>272.76118886169303</c:v>
                </c:pt>
                <c:pt idx="8">
                  <c:v>277.89446469576302</c:v>
                </c:pt>
                <c:pt idx="9">
                  <c:v>298.28513861708262</c:v>
                </c:pt>
                <c:pt idx="10">
                  <c:v>302.40571949147915</c:v>
                </c:pt>
                <c:pt idx="11">
                  <c:v>305.19455564033524</c:v>
                </c:pt>
                <c:pt idx="12">
                  <c:v>315.69718986055602</c:v>
                </c:pt>
                <c:pt idx="13">
                  <c:v>303.02906740655413</c:v>
                </c:pt>
                <c:pt idx="14">
                  <c:v>309.96082461370622</c:v>
                </c:pt>
                <c:pt idx="15">
                  <c:v>290.05462442562356</c:v>
                </c:pt>
                <c:pt idx="16">
                  <c:v>300.59593118118175</c:v>
                </c:pt>
                <c:pt idx="17">
                  <c:v>309.48235287967969</c:v>
                </c:pt>
                <c:pt idx="18">
                  <c:v>295.90373773441911</c:v>
                </c:pt>
                <c:pt idx="19">
                  <c:v>313.70055078210322</c:v>
                </c:pt>
                <c:pt idx="20">
                  <c:v>317.30547617284088</c:v>
                </c:pt>
                <c:pt idx="21">
                  <c:v>337.56021278703668</c:v>
                </c:pt>
              </c:numCache>
            </c:numRef>
          </c:val>
        </c:ser>
        <c:ser>
          <c:idx val="2"/>
          <c:order val="1"/>
          <c:tx>
            <c:strRef>
              <c:f>Daten!$D$9</c:f>
              <c:strCache>
                <c:ptCount val="1"/>
                <c:pt idx="0">
                  <c:v>Erze und ihre Erzeugnisse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numRef>
              <c:f>Daten!$B$10:$B$31</c:f>
              <c:numCache>
                <c:formatCode>General</c:formatCode>
                <c:ptCount val="22"/>
                <c:pt idx="1">
                  <c:v>1995</c:v>
                </c:pt>
                <c:pt idx="6">
                  <c:v>2000</c:v>
                </c:pt>
                <c:pt idx="11">
                  <c:v>2005</c:v>
                </c:pt>
                <c:pt idx="16">
                  <c:v>2010</c:v>
                </c:pt>
                <c:pt idx="21">
                  <c:v>2015</c:v>
                </c:pt>
              </c:numCache>
            </c:numRef>
          </c:cat>
          <c:val>
            <c:numRef>
              <c:f>Daten!$D$10:$D$31</c:f>
              <c:numCache>
                <c:formatCode>#,##0</c:formatCode>
                <c:ptCount val="22"/>
                <c:pt idx="0">
                  <c:v>87.174298100430235</c:v>
                </c:pt>
                <c:pt idx="1">
                  <c:v>90.442351819339152</c:v>
                </c:pt>
                <c:pt idx="2">
                  <c:v>82.660892167685176</c:v>
                </c:pt>
                <c:pt idx="3">
                  <c:v>90.151837906850261</c:v>
                </c:pt>
                <c:pt idx="4">
                  <c:v>100.09310462586532</c:v>
                </c:pt>
                <c:pt idx="5">
                  <c:v>93.066900587690242</c:v>
                </c:pt>
                <c:pt idx="6">
                  <c:v>106.9938451182478</c:v>
                </c:pt>
                <c:pt idx="7">
                  <c:v>98.844682181279353</c:v>
                </c:pt>
                <c:pt idx="8">
                  <c:v>100.77484132899204</c:v>
                </c:pt>
                <c:pt idx="9">
                  <c:v>102.9925469806922</c:v>
                </c:pt>
                <c:pt idx="10">
                  <c:v>116.83875778581888</c:v>
                </c:pt>
                <c:pt idx="11">
                  <c:v>112.61663545198218</c:v>
                </c:pt>
                <c:pt idx="12">
                  <c:v>128.0976127129635</c:v>
                </c:pt>
                <c:pt idx="13">
                  <c:v>137.83784183461347</c:v>
                </c:pt>
                <c:pt idx="14">
                  <c:v>133.54751915351991</c:v>
                </c:pt>
                <c:pt idx="15">
                  <c:v>92.754322225962085</c:v>
                </c:pt>
                <c:pt idx="16">
                  <c:v>123.021694842451</c:v>
                </c:pt>
                <c:pt idx="17">
                  <c:v>129.83178528389556</c:v>
                </c:pt>
                <c:pt idx="18">
                  <c:v>121.4605119271932</c:v>
                </c:pt>
                <c:pt idx="19">
                  <c:v>121.62408593959263</c:v>
                </c:pt>
                <c:pt idx="20">
                  <c:v>127.72332777123771</c:v>
                </c:pt>
                <c:pt idx="21">
                  <c:v>127.13794027127815</c:v>
                </c:pt>
              </c:numCache>
            </c:numRef>
          </c:val>
        </c:ser>
        <c:ser>
          <c:idx val="1"/>
          <c:order val="2"/>
          <c:tx>
            <c:strRef>
              <c:f>Daten!$E$9</c:f>
              <c:strCache>
                <c:ptCount val="1"/>
                <c:pt idx="0">
                  <c:v>Baumineralien und ihre Erzeugnisse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numRef>
              <c:f>Daten!$B$10:$B$31</c:f>
              <c:numCache>
                <c:formatCode>General</c:formatCode>
                <c:ptCount val="22"/>
                <c:pt idx="1">
                  <c:v>1995</c:v>
                </c:pt>
                <c:pt idx="6">
                  <c:v>2000</c:v>
                </c:pt>
                <c:pt idx="11">
                  <c:v>2005</c:v>
                </c:pt>
                <c:pt idx="16">
                  <c:v>2010</c:v>
                </c:pt>
                <c:pt idx="21">
                  <c:v>2015</c:v>
                </c:pt>
              </c:numCache>
            </c:numRef>
          </c:cat>
          <c:val>
            <c:numRef>
              <c:f>Daten!$E$10:$E$31</c:f>
              <c:numCache>
                <c:formatCode>#,##0</c:formatCode>
                <c:ptCount val="22"/>
                <c:pt idx="0">
                  <c:v>30.295322674744558</c:v>
                </c:pt>
                <c:pt idx="1">
                  <c:v>29.164783893788996</c:v>
                </c:pt>
                <c:pt idx="2">
                  <c:v>28.643338324103016</c:v>
                </c:pt>
                <c:pt idx="3">
                  <c:v>26.820217304950461</c:v>
                </c:pt>
                <c:pt idx="4">
                  <c:v>23.712778200474609</c:v>
                </c:pt>
                <c:pt idx="5">
                  <c:v>24.910925625834622</c:v>
                </c:pt>
                <c:pt idx="6">
                  <c:v>28.033665349615138</c:v>
                </c:pt>
                <c:pt idx="7">
                  <c:v>22.350879957224784</c:v>
                </c:pt>
                <c:pt idx="8">
                  <c:v>20.60374788057813</c:v>
                </c:pt>
                <c:pt idx="9">
                  <c:v>18.560629604581166</c:v>
                </c:pt>
                <c:pt idx="10">
                  <c:v>18.012685205930719</c:v>
                </c:pt>
                <c:pt idx="11">
                  <c:v>18.540868613538461</c:v>
                </c:pt>
                <c:pt idx="12">
                  <c:v>18.751175447872996</c:v>
                </c:pt>
                <c:pt idx="13">
                  <c:v>19.798119417072932</c:v>
                </c:pt>
                <c:pt idx="14">
                  <c:v>19.631398062124827</c:v>
                </c:pt>
                <c:pt idx="15">
                  <c:v>18.245298954707856</c:v>
                </c:pt>
                <c:pt idx="16">
                  <c:v>17.832036111197425</c:v>
                </c:pt>
                <c:pt idx="17">
                  <c:v>20.173599386790272</c:v>
                </c:pt>
                <c:pt idx="18">
                  <c:v>17.335222622462489</c:v>
                </c:pt>
                <c:pt idx="19">
                  <c:v>15.850391734649289</c:v>
                </c:pt>
                <c:pt idx="20">
                  <c:v>16.678645145146849</c:v>
                </c:pt>
                <c:pt idx="21">
                  <c:v>15.185636697448652</c:v>
                </c:pt>
              </c:numCache>
            </c:numRef>
          </c:val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Industriemineralien und ihre Erzeugnisse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Daten!$B$10:$B$31</c:f>
              <c:numCache>
                <c:formatCode>General</c:formatCode>
                <c:ptCount val="22"/>
                <c:pt idx="1">
                  <c:v>1995</c:v>
                </c:pt>
                <c:pt idx="6">
                  <c:v>2000</c:v>
                </c:pt>
                <c:pt idx="11">
                  <c:v>2005</c:v>
                </c:pt>
                <c:pt idx="16">
                  <c:v>2010</c:v>
                </c:pt>
                <c:pt idx="21">
                  <c:v>2015</c:v>
                </c:pt>
              </c:numCache>
            </c:numRef>
          </c:cat>
          <c:val>
            <c:numRef>
              <c:f>Daten!$F$10:$F$31</c:f>
              <c:numCache>
                <c:formatCode>#,##0</c:formatCode>
                <c:ptCount val="22"/>
                <c:pt idx="0">
                  <c:v>38.51588533855135</c:v>
                </c:pt>
                <c:pt idx="1">
                  <c:v>39.839755705396328</c:v>
                </c:pt>
                <c:pt idx="2">
                  <c:v>36.814241044638749</c:v>
                </c:pt>
                <c:pt idx="3">
                  <c:v>36.023582795800749</c:v>
                </c:pt>
                <c:pt idx="4">
                  <c:v>37.153353850303397</c:v>
                </c:pt>
                <c:pt idx="5">
                  <c:v>35.095728270672815</c:v>
                </c:pt>
                <c:pt idx="6">
                  <c:v>36.606449110152084</c:v>
                </c:pt>
                <c:pt idx="7">
                  <c:v>32.687294304608692</c:v>
                </c:pt>
                <c:pt idx="8">
                  <c:v>32.239808777874643</c:v>
                </c:pt>
                <c:pt idx="9">
                  <c:v>33.638354622305584</c:v>
                </c:pt>
                <c:pt idx="10">
                  <c:v>33.610795220449525</c:v>
                </c:pt>
                <c:pt idx="11">
                  <c:v>32.555308051093462</c:v>
                </c:pt>
                <c:pt idx="12">
                  <c:v>34.999831328049275</c:v>
                </c:pt>
                <c:pt idx="13">
                  <c:v>35.813392353828775</c:v>
                </c:pt>
                <c:pt idx="14">
                  <c:v>35.27647832649464</c:v>
                </c:pt>
                <c:pt idx="15">
                  <c:v>31.473411679795447</c:v>
                </c:pt>
                <c:pt idx="16">
                  <c:v>37.336022494591553</c:v>
                </c:pt>
                <c:pt idx="17">
                  <c:v>39.228485210475107</c:v>
                </c:pt>
                <c:pt idx="18">
                  <c:v>36.028214187571706</c:v>
                </c:pt>
                <c:pt idx="19">
                  <c:v>35.267477617209764</c:v>
                </c:pt>
                <c:pt idx="20">
                  <c:v>37.49949398051978</c:v>
                </c:pt>
                <c:pt idx="21">
                  <c:v>37.562282221762217</c:v>
                </c:pt>
              </c:numCache>
            </c:numRef>
          </c:val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Biomasse und ihre Erzeugnisse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numRef>
              <c:f>Daten!$B$10:$B$31</c:f>
              <c:numCache>
                <c:formatCode>General</c:formatCode>
                <c:ptCount val="22"/>
                <c:pt idx="1">
                  <c:v>1995</c:v>
                </c:pt>
                <c:pt idx="6">
                  <c:v>2000</c:v>
                </c:pt>
                <c:pt idx="11">
                  <c:v>2005</c:v>
                </c:pt>
                <c:pt idx="16">
                  <c:v>2010</c:v>
                </c:pt>
                <c:pt idx="21">
                  <c:v>2015</c:v>
                </c:pt>
              </c:numCache>
            </c:numRef>
          </c:cat>
          <c:val>
            <c:numRef>
              <c:f>Daten!$G$10:$G$31</c:f>
              <c:numCache>
                <c:formatCode>#,##0</c:formatCode>
                <c:ptCount val="22"/>
                <c:pt idx="0">
                  <c:v>70.658107465530577</c:v>
                </c:pt>
                <c:pt idx="1">
                  <c:v>70.326567348903978</c:v>
                </c:pt>
                <c:pt idx="2">
                  <c:v>69.816739606556979</c:v>
                </c:pt>
                <c:pt idx="3">
                  <c:v>70.644116587901735</c:v>
                </c:pt>
                <c:pt idx="4">
                  <c:v>74.399201786998745</c:v>
                </c:pt>
                <c:pt idx="5">
                  <c:v>76.662416230452109</c:v>
                </c:pt>
                <c:pt idx="6">
                  <c:v>81.053962550273951</c:v>
                </c:pt>
                <c:pt idx="7">
                  <c:v>80.066516995194164</c:v>
                </c:pt>
                <c:pt idx="8">
                  <c:v>81.32597921679222</c:v>
                </c:pt>
                <c:pt idx="9">
                  <c:v>88.30851837533848</c:v>
                </c:pt>
                <c:pt idx="10">
                  <c:v>89.531310996321736</c:v>
                </c:pt>
                <c:pt idx="11">
                  <c:v>92.903849043050627</c:v>
                </c:pt>
                <c:pt idx="12">
                  <c:v>101.95372055055827</c:v>
                </c:pt>
                <c:pt idx="13">
                  <c:v>109.04221378793072</c:v>
                </c:pt>
                <c:pt idx="14">
                  <c:v>106.02739314415439</c:v>
                </c:pt>
                <c:pt idx="15">
                  <c:v>104.1192304139111</c:v>
                </c:pt>
                <c:pt idx="16">
                  <c:v>111.08583657057318</c:v>
                </c:pt>
                <c:pt idx="17">
                  <c:v>114.28824843915604</c:v>
                </c:pt>
                <c:pt idx="18">
                  <c:v>114.07144352835361</c:v>
                </c:pt>
                <c:pt idx="19">
                  <c:v>117.76313832644499</c:v>
                </c:pt>
                <c:pt idx="20">
                  <c:v>121.44067233025537</c:v>
                </c:pt>
                <c:pt idx="21">
                  <c:v>124.11416362247664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8278200"/>
        <c:axId val="498279376"/>
      </c:barChart>
      <c:lineChart>
        <c:grouping val="standard"/>
        <c:varyColors val="0"/>
        <c:ser>
          <c:idx val="5"/>
          <c:order val="5"/>
          <c:tx>
            <c:strRef>
              <c:f>Daten!$H$9</c:f>
              <c:strCache>
                <c:ptCount val="1"/>
                <c:pt idx="0">
                  <c:v>Gesamtwerte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Daten!$B$10:$B$31</c:f>
              <c:numCache>
                <c:formatCode>General</c:formatCode>
                <c:ptCount val="22"/>
                <c:pt idx="1">
                  <c:v>1995</c:v>
                </c:pt>
                <c:pt idx="6">
                  <c:v>2000</c:v>
                </c:pt>
                <c:pt idx="11">
                  <c:v>2005</c:v>
                </c:pt>
                <c:pt idx="16">
                  <c:v>2010</c:v>
                </c:pt>
                <c:pt idx="21">
                  <c:v>2015</c:v>
                </c:pt>
              </c:numCache>
            </c:numRef>
          </c:cat>
          <c:val>
            <c:numRef>
              <c:f>Daten!$H$10:$H$31</c:f>
              <c:numCache>
                <c:formatCode>#,##0</c:formatCode>
                <c:ptCount val="22"/>
                <c:pt idx="0">
                  <c:v>463.14950110000007</c:v>
                </c:pt>
                <c:pt idx="1">
                  <c:v>463.59164290000001</c:v>
                </c:pt>
                <c:pt idx="2">
                  <c:v>474.99081880000006</c:v>
                </c:pt>
                <c:pt idx="3">
                  <c:v>482.41766619999999</c:v>
                </c:pt>
                <c:pt idx="4">
                  <c:v>504.72442119999999</c:v>
                </c:pt>
                <c:pt idx="5">
                  <c:v>489.00121289999998</c:v>
                </c:pt>
                <c:pt idx="6">
                  <c:v>520.99005799999998</c:v>
                </c:pt>
                <c:pt idx="7">
                  <c:v>506.71056229999999</c:v>
                </c:pt>
                <c:pt idx="8">
                  <c:v>512.83884190000003</c:v>
                </c:pt>
                <c:pt idx="9">
                  <c:v>541.78518820000011</c:v>
                </c:pt>
                <c:pt idx="10">
                  <c:v>560.39926869999999</c:v>
                </c:pt>
                <c:pt idx="11">
                  <c:v>561.81121680000001</c:v>
                </c:pt>
                <c:pt idx="12">
                  <c:v>599.49952989999997</c:v>
                </c:pt>
                <c:pt idx="13">
                  <c:v>605.52063480000004</c:v>
                </c:pt>
                <c:pt idx="14">
                  <c:v>604.44361330000004</c:v>
                </c:pt>
                <c:pt idx="15">
                  <c:v>536.64688769999998</c:v>
                </c:pt>
                <c:pt idx="16">
                  <c:v>589.87152119999496</c:v>
                </c:pt>
                <c:pt idx="17">
                  <c:v>613.00447119999671</c:v>
                </c:pt>
                <c:pt idx="18">
                  <c:v>584.7991300000001</c:v>
                </c:pt>
                <c:pt idx="19">
                  <c:v>604.20564439999987</c:v>
                </c:pt>
                <c:pt idx="20">
                  <c:v>620.64761540000063</c:v>
                </c:pt>
                <c:pt idx="21">
                  <c:v>641.56023560000233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278200"/>
        <c:axId val="498279376"/>
      </c:lineChart>
      <c:catAx>
        <c:axId val="49827820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98279376"/>
        <c:crosses val="autoZero"/>
        <c:auto val="1"/>
        <c:lblAlgn val="ctr"/>
        <c:lblOffset val="100"/>
        <c:noMultiLvlLbl val="0"/>
      </c:catAx>
      <c:valAx>
        <c:axId val="498279376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Millionen Tonnen</c:v>
                </c:pt>
              </c:strCache>
            </c:strRef>
          </c:tx>
          <c:layout>
            <c:manualLayout>
              <c:xMode val="edge"/>
              <c:yMode val="edge"/>
              <c:x val="6.8577949834466467E-2"/>
              <c:y val="8.1528555533899299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9827820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1560230073862852"/>
          <c:y val="0.84413716340409684"/>
          <c:w val="0.80160308189387364"/>
          <c:h val="7.832023674106231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61" footer="0.314960629921261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8793</xdr:colOff>
      <xdr:row>30</xdr:row>
      <xdr:rowOff>223513</xdr:rowOff>
    </xdr:from>
    <xdr:to>
      <xdr:col>8</xdr:col>
      <xdr:colOff>5430</xdr:colOff>
      <xdr:row>30</xdr:row>
      <xdr:rowOff>223513</xdr:rowOff>
    </xdr:to>
    <xdr:cxnSp macro="">
      <xdr:nvCxnSpPr>
        <xdr:cNvPr id="2" name="Gerade Verbindung 1"/>
        <xdr:cNvCxnSpPr/>
      </xdr:nvCxnSpPr>
      <xdr:spPr>
        <a:xfrm>
          <a:off x="1208943" y="7195813"/>
          <a:ext cx="835006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57977</xdr:colOff>
      <xdr:row>2</xdr:row>
      <xdr:rowOff>107258</xdr:rowOff>
    </xdr:from>
    <xdr:to>
      <xdr:col>15</xdr:col>
      <xdr:colOff>140805</xdr:colOff>
      <xdr:row>20</xdr:row>
      <xdr:rowOff>159439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563561</xdr:colOff>
      <xdr:row>18</xdr:row>
      <xdr:rowOff>1100025</xdr:rowOff>
    </xdr:from>
    <xdr:to>
      <xdr:col>14</xdr:col>
      <xdr:colOff>324745</xdr:colOff>
      <xdr:row>20</xdr:row>
      <xdr:rowOff>139418</xdr:rowOff>
    </xdr:to>
    <xdr:sp macro="" textlink="Daten!W3">
      <xdr:nvSpPr>
        <xdr:cNvPr id="3" name="Textfeld 2"/>
        <xdr:cNvSpPr txBox="1"/>
      </xdr:nvSpPr>
      <xdr:spPr>
        <a:xfrm>
          <a:off x="3659186" y="4917963"/>
          <a:ext cx="3396559" cy="25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eigene Berechnung auf Basis Statistisches Bundesamt 2017, Umweltnutzung und Wirtschaft - Tabellen zu den Umweltökonomischen Gesamtrechnungen 2017, Teil 4, Tabelle 5.2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27332</xdr:colOff>
      <xdr:row>20</xdr:row>
      <xdr:rowOff>44343</xdr:rowOff>
    </xdr:from>
    <xdr:to>
      <xdr:col>4</xdr:col>
      <xdr:colOff>919369</xdr:colOff>
      <xdr:row>22</xdr:row>
      <xdr:rowOff>3796</xdr:rowOff>
    </xdr:to>
    <xdr:sp macro="" textlink="Daten!B4">
      <xdr:nvSpPr>
        <xdr:cNvPr id="4" name="Textfeld 3"/>
        <xdr:cNvSpPr txBox="1"/>
      </xdr:nvSpPr>
      <xdr:spPr>
        <a:xfrm>
          <a:off x="242680" y="5096734"/>
          <a:ext cx="1678885" cy="353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9525</xdr:rowOff>
    </xdr:from>
    <xdr:to>
      <xdr:col>12</xdr:col>
      <xdr:colOff>869674</xdr:colOff>
      <xdr:row>2</xdr:row>
      <xdr:rowOff>38100</xdr:rowOff>
    </xdr:to>
    <xdr:sp macro="" textlink="Daten!B1">
      <xdr:nvSpPr>
        <xdr:cNvPr id="5" name="Textfeld 4"/>
        <xdr:cNvSpPr txBox="1"/>
      </xdr:nvSpPr>
      <xdr:spPr>
        <a:xfrm>
          <a:off x="157370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Güterimporte nach Deutschland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7937</xdr:colOff>
      <xdr:row>1</xdr:row>
      <xdr:rowOff>211137</xdr:rowOff>
    </xdr:from>
    <xdr:to>
      <xdr:col>13</xdr:col>
      <xdr:colOff>7937</xdr:colOff>
      <xdr:row>2</xdr:row>
      <xdr:rowOff>223837</xdr:rowOff>
    </xdr:to>
    <xdr:sp macro="" textlink="Daten!B2">
      <xdr:nvSpPr>
        <xdr:cNvPr id="6" name="Textfeld 5"/>
        <xdr:cNvSpPr txBox="1"/>
      </xdr:nvSpPr>
      <xdr:spPr>
        <a:xfrm>
          <a:off x="230187" y="465137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11765</xdr:rowOff>
    </xdr:from>
    <xdr:to>
      <xdr:col>14</xdr:col>
      <xdr:colOff>329874</xdr:colOff>
      <xdr:row>1</xdr:row>
      <xdr:rowOff>11765</xdr:rowOff>
    </xdr:to>
    <xdr:cxnSp macro="">
      <xdr:nvCxnSpPr>
        <xdr:cNvPr id="8" name="Gerade Verbindung 7"/>
        <xdr:cNvCxnSpPr/>
      </xdr:nvCxnSpPr>
      <xdr:spPr>
        <a:xfrm>
          <a:off x="231917" y="268526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18</xdr:row>
      <xdr:rowOff>1086050</xdr:rowOff>
    </xdr:from>
    <xdr:to>
      <xdr:col>14</xdr:col>
      <xdr:colOff>329874</xdr:colOff>
      <xdr:row>18</xdr:row>
      <xdr:rowOff>1086050</xdr:rowOff>
    </xdr:to>
    <xdr:cxnSp macro="">
      <xdr:nvCxnSpPr>
        <xdr:cNvPr id="9" name="Gerade Verbindung 8"/>
        <xdr:cNvCxnSpPr/>
      </xdr:nvCxnSpPr>
      <xdr:spPr>
        <a:xfrm>
          <a:off x="238819" y="4903988"/>
          <a:ext cx="682205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602553</xdr:rowOff>
    </xdr:from>
    <xdr:to>
      <xdr:col>14</xdr:col>
      <xdr:colOff>321591</xdr:colOff>
      <xdr:row>18</xdr:row>
      <xdr:rowOff>602553</xdr:rowOff>
    </xdr:to>
    <xdr:cxnSp macro="">
      <xdr:nvCxnSpPr>
        <xdr:cNvPr id="10" name="Gerade Verbindung 9"/>
        <xdr:cNvCxnSpPr/>
      </xdr:nvCxnSpPr>
      <xdr:spPr>
        <a:xfrm>
          <a:off x="230536" y="4420491"/>
          <a:ext cx="6822055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igene%20Dateien\01_PROJEKTE\UBA%20-%20Publikationen\Daten%20zur%20Umwelt_DzU_KIS\Rohstoffentnahme%20und%20Importe\2016\6_Abb_Gueterimporte-nach-Verarbeitungsgrad_2015-10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rberechnung"/>
      <sheetName val="Daten"/>
      <sheetName val="Diagramm"/>
    </sheetNames>
    <sheetDataSet>
      <sheetData sheetId="0" refreshError="1"/>
      <sheetData sheetId="1" refreshError="1">
        <row r="10">
          <cell r="F10">
            <v>463149.50110000005</v>
          </cell>
        </row>
        <row r="11">
          <cell r="F11">
            <v>463591.64289999998</v>
          </cell>
        </row>
        <row r="12">
          <cell r="F12">
            <v>474990.81880000001</v>
          </cell>
        </row>
        <row r="13">
          <cell r="F13">
            <v>482417.66619999998</v>
          </cell>
        </row>
        <row r="14">
          <cell r="F14">
            <v>504724.42119999998</v>
          </cell>
        </row>
        <row r="15">
          <cell r="F15">
            <v>489001.21289999998</v>
          </cell>
        </row>
        <row r="16">
          <cell r="F16">
            <v>520990.05799999996</v>
          </cell>
        </row>
        <row r="17">
          <cell r="F17">
            <v>506710.56230000005</v>
          </cell>
        </row>
        <row r="18">
          <cell r="F18">
            <v>512838.8419</v>
          </cell>
        </row>
        <row r="19">
          <cell r="F19">
            <v>541785.18819999998</v>
          </cell>
        </row>
        <row r="20">
          <cell r="F20">
            <v>560399.26870000002</v>
          </cell>
        </row>
        <row r="21">
          <cell r="F21">
            <v>561811.21680000005</v>
          </cell>
        </row>
        <row r="22">
          <cell r="F22">
            <v>599499.52990000008</v>
          </cell>
        </row>
        <row r="23">
          <cell r="F23">
            <v>605520.6348</v>
          </cell>
        </row>
        <row r="24">
          <cell r="F24">
            <v>604443.61330000008</v>
          </cell>
        </row>
        <row r="25">
          <cell r="F25">
            <v>536646.88769999996</v>
          </cell>
        </row>
        <row r="26">
          <cell r="F26">
            <v>589871.52119999484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W31"/>
  <sheetViews>
    <sheetView showGridLines="0" zoomScaleNormal="100" workbookViewId="0">
      <selection activeCell="L12" sqref="L12"/>
    </sheetView>
  </sheetViews>
  <sheetFormatPr baseColWidth="10" defaultRowHeight="12.75"/>
  <cols>
    <col min="1" max="1" width="18" style="7" bestFit="1" customWidth="1"/>
    <col min="2" max="2" width="15.5703125" style="7" customWidth="1"/>
    <col min="3" max="8" width="18.28515625" style="7" customWidth="1"/>
    <col min="9" max="12" width="11.42578125" style="6"/>
    <col min="13" max="16384" width="11.42578125" style="7"/>
  </cols>
  <sheetData>
    <row r="1" spans="1:23" ht="15.95" customHeight="1">
      <c r="A1" s="15" t="s">
        <v>1</v>
      </c>
      <c r="B1" s="56" t="s">
        <v>11</v>
      </c>
      <c r="C1" s="57"/>
      <c r="D1" s="57"/>
      <c r="E1" s="57"/>
      <c r="F1" s="57"/>
      <c r="G1" s="57"/>
      <c r="H1" s="57"/>
    </row>
    <row r="2" spans="1:23" ht="15.95" customHeight="1">
      <c r="A2" s="15" t="s">
        <v>2</v>
      </c>
      <c r="B2" s="58"/>
      <c r="C2" s="57"/>
      <c r="D2" s="57"/>
      <c r="E2" s="57"/>
      <c r="F2" s="57"/>
      <c r="G2" s="57"/>
      <c r="H2" s="57"/>
    </row>
    <row r="3" spans="1:23" ht="43.5" customHeight="1">
      <c r="A3" s="15" t="s">
        <v>0</v>
      </c>
      <c r="B3" s="61" t="s">
        <v>18</v>
      </c>
      <c r="C3" s="61"/>
      <c r="D3" s="61"/>
      <c r="E3" s="61"/>
      <c r="F3" s="61"/>
      <c r="G3" s="61"/>
      <c r="H3" s="61"/>
      <c r="W3" s="7" t="str">
        <f>"Quelle: "&amp;Daten!B3</f>
        <v>Quelle: eigene Berechnung auf Basis Statistisches Bundesamt 2017, Umweltnutzung und Wirtschaft - Tabellen zu den Umweltökonomischen Gesamtrechnungen 2017, Teil 4, Tabelle 5.2</v>
      </c>
    </row>
    <row r="4" spans="1:23">
      <c r="A4" s="15" t="s">
        <v>3</v>
      </c>
      <c r="B4" s="58"/>
      <c r="C4" s="57"/>
      <c r="D4" s="57"/>
      <c r="E4" s="57"/>
      <c r="F4" s="57"/>
      <c r="G4" s="57"/>
      <c r="H4" s="57"/>
    </row>
    <row r="5" spans="1:23">
      <c r="A5" s="15" t="s">
        <v>8</v>
      </c>
      <c r="B5" s="58" t="s">
        <v>17</v>
      </c>
      <c r="C5" s="57"/>
      <c r="D5" s="57"/>
      <c r="E5" s="57"/>
      <c r="F5" s="57"/>
      <c r="G5" s="57"/>
      <c r="H5" s="57"/>
    </row>
    <row r="6" spans="1:23">
      <c r="A6" s="16" t="s">
        <v>9</v>
      </c>
      <c r="B6" s="59"/>
      <c r="C6" s="60"/>
      <c r="D6" s="60"/>
      <c r="E6" s="60"/>
      <c r="F6" s="60"/>
      <c r="G6" s="60"/>
      <c r="H6" s="60"/>
    </row>
    <row r="8" spans="1:23">
      <c r="A8" s="8"/>
      <c r="B8" s="8"/>
      <c r="C8" s="6"/>
      <c r="D8" s="9"/>
      <c r="E8" s="9"/>
      <c r="F8" s="9"/>
      <c r="G8" s="9"/>
      <c r="H8" s="9"/>
    </row>
    <row r="9" spans="1:23" ht="32.25" customHeight="1">
      <c r="A9" s="6"/>
      <c r="B9" s="37"/>
      <c r="C9" s="38" t="s">
        <v>12</v>
      </c>
      <c r="D9" s="38" t="s">
        <v>13</v>
      </c>
      <c r="E9" s="38" t="s">
        <v>14</v>
      </c>
      <c r="F9" s="38" t="s">
        <v>15</v>
      </c>
      <c r="G9" s="38" t="s">
        <v>16</v>
      </c>
      <c r="H9" s="38" t="s">
        <v>10</v>
      </c>
      <c r="I9" s="10"/>
      <c r="J9" s="10"/>
      <c r="K9" s="10"/>
      <c r="L9" s="10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8" customHeight="1">
      <c r="A10" s="6"/>
      <c r="B10" s="12"/>
      <c r="C10" s="52">
        <v>236.50588752074333</v>
      </c>
      <c r="D10" s="52">
        <v>87.174298100430235</v>
      </c>
      <c r="E10" s="52">
        <v>30.295322674744558</v>
      </c>
      <c r="F10" s="52">
        <v>38.51588533855135</v>
      </c>
      <c r="G10" s="52">
        <v>70.658107465530577</v>
      </c>
      <c r="H10" s="54">
        <v>463.14950110000007</v>
      </c>
    </row>
    <row r="11" spans="1:23" ht="18" customHeight="1">
      <c r="A11" s="13"/>
      <c r="B11" s="14">
        <v>1995</v>
      </c>
      <c r="C11" s="53">
        <v>233.81818413257159</v>
      </c>
      <c r="D11" s="53">
        <v>90.442351819339152</v>
      </c>
      <c r="E11" s="53">
        <v>29.164783893788996</v>
      </c>
      <c r="F11" s="53">
        <v>39.839755705396328</v>
      </c>
      <c r="G11" s="53">
        <v>70.326567348903978</v>
      </c>
      <c r="H11" s="55">
        <v>463.59164290000001</v>
      </c>
    </row>
    <row r="12" spans="1:23" ht="18" customHeight="1">
      <c r="A12" s="13"/>
      <c r="B12" s="12"/>
      <c r="C12" s="52">
        <v>257.05560765701608</v>
      </c>
      <c r="D12" s="52">
        <v>82.660892167685176</v>
      </c>
      <c r="E12" s="52">
        <v>28.643338324103016</v>
      </c>
      <c r="F12" s="52">
        <v>36.814241044638749</v>
      </c>
      <c r="G12" s="52">
        <v>69.816739606556979</v>
      </c>
      <c r="H12" s="54">
        <v>474.99081880000006</v>
      </c>
    </row>
    <row r="13" spans="1:23" ht="18" customHeight="1">
      <c r="A13" s="13"/>
      <c r="B13" s="14"/>
      <c r="C13" s="53">
        <v>258.77791160449681</v>
      </c>
      <c r="D13" s="53">
        <v>90.151837906850261</v>
      </c>
      <c r="E13" s="53">
        <v>26.820217304950461</v>
      </c>
      <c r="F13" s="53">
        <v>36.023582795800749</v>
      </c>
      <c r="G13" s="53">
        <v>70.644116587901735</v>
      </c>
      <c r="H13" s="55">
        <v>482.41766619999999</v>
      </c>
    </row>
    <row r="14" spans="1:23" ht="18" customHeight="1">
      <c r="A14" s="13"/>
      <c r="B14" s="12"/>
      <c r="C14" s="52">
        <v>269.36598273635798</v>
      </c>
      <c r="D14" s="52">
        <v>100.09310462586532</v>
      </c>
      <c r="E14" s="52">
        <v>23.712778200474609</v>
      </c>
      <c r="F14" s="52">
        <v>37.153353850303397</v>
      </c>
      <c r="G14" s="52">
        <v>74.399201786998745</v>
      </c>
      <c r="H14" s="54">
        <v>504.72442119999999</v>
      </c>
    </row>
    <row r="15" spans="1:23" ht="18" customHeight="1">
      <c r="A15" s="13"/>
      <c r="B15" s="14"/>
      <c r="C15" s="53">
        <v>259.26524218535025</v>
      </c>
      <c r="D15" s="53">
        <v>93.066900587690242</v>
      </c>
      <c r="E15" s="53">
        <v>24.910925625834622</v>
      </c>
      <c r="F15" s="53">
        <v>35.095728270672815</v>
      </c>
      <c r="G15" s="53">
        <v>76.662416230452109</v>
      </c>
      <c r="H15" s="55">
        <v>489.00121289999998</v>
      </c>
    </row>
    <row r="16" spans="1:23" ht="18" customHeight="1">
      <c r="A16" s="13"/>
      <c r="B16" s="12">
        <v>2000</v>
      </c>
      <c r="C16" s="52">
        <v>268.30213587171102</v>
      </c>
      <c r="D16" s="52">
        <v>106.9938451182478</v>
      </c>
      <c r="E16" s="52">
        <v>28.033665349615138</v>
      </c>
      <c r="F16" s="52">
        <v>36.606449110152084</v>
      </c>
      <c r="G16" s="52">
        <v>81.053962550273951</v>
      </c>
      <c r="H16" s="54">
        <v>520.99005799999998</v>
      </c>
    </row>
    <row r="17" spans="1:9" ht="18" customHeight="1">
      <c r="A17" s="13"/>
      <c r="B17" s="14"/>
      <c r="C17" s="53">
        <v>272.76118886169303</v>
      </c>
      <c r="D17" s="53">
        <v>98.844682181279353</v>
      </c>
      <c r="E17" s="53">
        <v>22.350879957224784</v>
      </c>
      <c r="F17" s="53">
        <v>32.687294304608692</v>
      </c>
      <c r="G17" s="53">
        <v>80.066516995194164</v>
      </c>
      <c r="H17" s="55">
        <v>506.71056229999999</v>
      </c>
    </row>
    <row r="18" spans="1:9" ht="18" customHeight="1">
      <c r="A18" s="13"/>
      <c r="B18" s="12"/>
      <c r="C18" s="52">
        <v>277.89446469576302</v>
      </c>
      <c r="D18" s="52">
        <v>100.77484132899204</v>
      </c>
      <c r="E18" s="52">
        <v>20.60374788057813</v>
      </c>
      <c r="F18" s="52">
        <v>32.239808777874643</v>
      </c>
      <c r="G18" s="52">
        <v>81.32597921679222</v>
      </c>
      <c r="H18" s="54">
        <v>512.83884190000003</v>
      </c>
    </row>
    <row r="19" spans="1:9" ht="18" customHeight="1">
      <c r="A19" s="13"/>
      <c r="B19" s="14"/>
      <c r="C19" s="53">
        <v>298.28513861708262</v>
      </c>
      <c r="D19" s="53">
        <v>102.9925469806922</v>
      </c>
      <c r="E19" s="53">
        <v>18.560629604581166</v>
      </c>
      <c r="F19" s="53">
        <v>33.638354622305584</v>
      </c>
      <c r="G19" s="53">
        <v>88.30851837533848</v>
      </c>
      <c r="H19" s="55">
        <v>541.78518820000011</v>
      </c>
    </row>
    <row r="20" spans="1:9" ht="18" customHeight="1">
      <c r="A20" s="13"/>
      <c r="B20" s="12"/>
      <c r="C20" s="52">
        <v>302.40571949147915</v>
      </c>
      <c r="D20" s="52">
        <v>116.83875778581888</v>
      </c>
      <c r="E20" s="52">
        <v>18.012685205930719</v>
      </c>
      <c r="F20" s="52">
        <v>33.610795220449525</v>
      </c>
      <c r="G20" s="52">
        <v>89.531310996321736</v>
      </c>
      <c r="H20" s="54">
        <v>560.39926869999999</v>
      </c>
    </row>
    <row r="21" spans="1:9" ht="18" customHeight="1">
      <c r="A21" s="13"/>
      <c r="B21" s="14">
        <v>2005</v>
      </c>
      <c r="C21" s="53">
        <v>305.19455564033524</v>
      </c>
      <c r="D21" s="53">
        <v>112.61663545198218</v>
      </c>
      <c r="E21" s="53">
        <v>18.540868613538461</v>
      </c>
      <c r="F21" s="53">
        <v>32.555308051093462</v>
      </c>
      <c r="G21" s="53">
        <v>92.903849043050627</v>
      </c>
      <c r="H21" s="55">
        <v>561.81121680000001</v>
      </c>
    </row>
    <row r="22" spans="1:9" ht="18" customHeight="1">
      <c r="A22" s="13"/>
      <c r="B22" s="12"/>
      <c r="C22" s="52">
        <v>315.69718986055602</v>
      </c>
      <c r="D22" s="52">
        <v>128.0976127129635</v>
      </c>
      <c r="E22" s="52">
        <v>18.751175447872996</v>
      </c>
      <c r="F22" s="52">
        <v>34.999831328049275</v>
      </c>
      <c r="G22" s="52">
        <v>101.95372055055827</v>
      </c>
      <c r="H22" s="54">
        <v>599.49952989999997</v>
      </c>
    </row>
    <row r="23" spans="1:9" ht="18" customHeight="1">
      <c r="A23" s="13"/>
      <c r="B23" s="14"/>
      <c r="C23" s="53">
        <v>303.02906740655413</v>
      </c>
      <c r="D23" s="53">
        <v>137.83784183461347</v>
      </c>
      <c r="E23" s="53">
        <v>19.798119417072932</v>
      </c>
      <c r="F23" s="53">
        <v>35.813392353828775</v>
      </c>
      <c r="G23" s="53">
        <v>109.04221378793072</v>
      </c>
      <c r="H23" s="55">
        <v>605.52063480000004</v>
      </c>
    </row>
    <row r="24" spans="1:9" ht="18" customHeight="1">
      <c r="A24" s="13"/>
      <c r="B24" s="12"/>
      <c r="C24" s="52">
        <v>309.96082461370622</v>
      </c>
      <c r="D24" s="52">
        <v>133.54751915351991</v>
      </c>
      <c r="E24" s="52">
        <v>19.631398062124827</v>
      </c>
      <c r="F24" s="52">
        <v>35.27647832649464</v>
      </c>
      <c r="G24" s="52">
        <v>106.02739314415439</v>
      </c>
      <c r="H24" s="54">
        <v>604.44361330000004</v>
      </c>
    </row>
    <row r="25" spans="1:9" ht="18" customHeight="1">
      <c r="A25" s="13"/>
      <c r="B25" s="14"/>
      <c r="C25" s="53">
        <v>290.05462442562356</v>
      </c>
      <c r="D25" s="53">
        <v>92.754322225962085</v>
      </c>
      <c r="E25" s="53">
        <v>18.245298954707856</v>
      </c>
      <c r="F25" s="53">
        <v>31.473411679795447</v>
      </c>
      <c r="G25" s="53">
        <v>104.1192304139111</v>
      </c>
      <c r="H25" s="55">
        <v>536.64688769999998</v>
      </c>
    </row>
    <row r="26" spans="1:9" ht="18" customHeight="1">
      <c r="A26" s="13"/>
      <c r="B26" s="12">
        <v>2010</v>
      </c>
      <c r="C26" s="52">
        <v>300.59593118118175</v>
      </c>
      <c r="D26" s="52">
        <v>123.021694842451</v>
      </c>
      <c r="E26" s="52">
        <v>17.832036111197425</v>
      </c>
      <c r="F26" s="52">
        <v>37.336022494591553</v>
      </c>
      <c r="G26" s="52">
        <v>111.08583657057318</v>
      </c>
      <c r="H26" s="54">
        <v>589.87152119999496</v>
      </c>
    </row>
    <row r="27" spans="1:9" ht="18" customHeight="1">
      <c r="B27" s="14"/>
      <c r="C27" s="53">
        <v>309.48235287967969</v>
      </c>
      <c r="D27" s="53">
        <v>129.83178528389556</v>
      </c>
      <c r="E27" s="53">
        <v>20.173599386790272</v>
      </c>
      <c r="F27" s="53">
        <v>39.228485210475107</v>
      </c>
      <c r="G27" s="53">
        <v>114.28824843915604</v>
      </c>
      <c r="H27" s="55">
        <v>613.00447119999671</v>
      </c>
    </row>
    <row r="28" spans="1:9" ht="18" customHeight="1">
      <c r="B28" s="12"/>
      <c r="C28" s="52">
        <v>295.90373773441911</v>
      </c>
      <c r="D28" s="52">
        <v>121.4605119271932</v>
      </c>
      <c r="E28" s="52">
        <v>17.335222622462489</v>
      </c>
      <c r="F28" s="52">
        <v>36.028214187571706</v>
      </c>
      <c r="G28" s="52">
        <v>114.07144352835361</v>
      </c>
      <c r="H28" s="54">
        <v>584.7991300000001</v>
      </c>
    </row>
    <row r="29" spans="1:9" ht="18" customHeight="1">
      <c r="A29" s="13"/>
      <c r="B29" s="14"/>
      <c r="C29" s="53">
        <v>313.70055078210322</v>
      </c>
      <c r="D29" s="53">
        <v>121.62408593959263</v>
      </c>
      <c r="E29" s="53">
        <v>15.850391734649289</v>
      </c>
      <c r="F29" s="53">
        <v>35.267477617209764</v>
      </c>
      <c r="G29" s="53">
        <v>117.76313832644499</v>
      </c>
      <c r="H29" s="55">
        <v>604.20564439999987</v>
      </c>
    </row>
    <row r="30" spans="1:9" ht="18" customHeight="1">
      <c r="B30" s="12"/>
      <c r="C30" s="52">
        <v>317.30547617284088</v>
      </c>
      <c r="D30" s="52">
        <v>127.72332777123771</v>
      </c>
      <c r="E30" s="52">
        <v>16.678645145146849</v>
      </c>
      <c r="F30" s="52">
        <v>37.49949398051978</v>
      </c>
      <c r="G30" s="52">
        <v>121.44067233025537</v>
      </c>
      <c r="H30" s="54">
        <v>620.64761540000063</v>
      </c>
      <c r="I30" s="50"/>
    </row>
    <row r="31" spans="1:9" ht="18" customHeight="1">
      <c r="A31" s="13"/>
      <c r="B31" s="14">
        <v>2015</v>
      </c>
      <c r="C31" s="53">
        <v>337.56021278703668</v>
      </c>
      <c r="D31" s="53">
        <v>127.13794027127815</v>
      </c>
      <c r="E31" s="53">
        <v>15.185636697448652</v>
      </c>
      <c r="F31" s="53">
        <v>37.562282221762217</v>
      </c>
      <c r="G31" s="53">
        <v>124.11416362247664</v>
      </c>
      <c r="H31" s="55">
        <v>641.56023560000233</v>
      </c>
    </row>
  </sheetData>
  <sheetProtection selectLockedCells="1"/>
  <mergeCells count="6">
    <mergeCell ref="B1:H1"/>
    <mergeCell ref="B5:H5"/>
    <mergeCell ref="B6:H6"/>
    <mergeCell ref="B4:H4"/>
    <mergeCell ref="B3:H3"/>
    <mergeCell ref="B2:H2"/>
  </mergeCells>
  <phoneticPr fontId="19" type="noConversion"/>
  <conditionalFormatting sqref="I9:W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4"/>
  <sheetViews>
    <sheetView showGridLines="0" tabSelected="1" zoomScale="130" zoomScaleNormal="130" workbookViewId="0">
      <selection activeCell="P9" sqref="P9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9" style="1" customWidth="1"/>
    <col min="15" max="15" width="8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25" ht="20.25" customHeight="1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3"/>
      <c r="Q2" s="62" t="s">
        <v>7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>
      <c r="A3" s="4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43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>
      <c r="A4" s="4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43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>
      <c r="A5" s="4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43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>
      <c r="A6" s="42"/>
      <c r="C6" s="3"/>
      <c r="O6" s="43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>
      <c r="A7" s="42"/>
      <c r="C7" s="3"/>
      <c r="O7" s="43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>
      <c r="A8" s="42"/>
      <c r="C8" s="3"/>
      <c r="O8" s="43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>
      <c r="A9" s="42"/>
      <c r="C9" s="3"/>
      <c r="O9" s="43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>
      <c r="A10" s="42"/>
      <c r="C10" s="3"/>
      <c r="O10" s="43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>
      <c r="A11" s="42"/>
      <c r="C11" s="3"/>
      <c r="O11" s="43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>
      <c r="A12" s="42"/>
      <c r="C12" s="3"/>
      <c r="O12" s="43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>
      <c r="A13" s="42"/>
      <c r="C13" s="3"/>
      <c r="O13" s="43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>
      <c r="A14" s="42"/>
      <c r="C14" s="3"/>
      <c r="O14" s="43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>
      <c r="A15" s="42"/>
      <c r="C15" s="3"/>
      <c r="O15" s="43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>
      <c r="A16" s="42"/>
      <c r="C16" s="3"/>
      <c r="O16" s="43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>
      <c r="A17" s="42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44"/>
      <c r="P17" s="17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>
      <c r="A18" s="42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44"/>
      <c r="P18" s="17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>
      <c r="A19" s="42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44"/>
      <c r="P19" s="17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>
      <c r="A20" s="42"/>
      <c r="B20" s="19"/>
      <c r="C20" s="20"/>
      <c r="D20" s="19"/>
      <c r="E20" s="51"/>
      <c r="F20" s="19"/>
      <c r="G20" s="51"/>
      <c r="H20" s="19"/>
      <c r="I20" s="51"/>
      <c r="J20" s="19"/>
      <c r="K20" s="51"/>
      <c r="L20" s="19"/>
      <c r="M20" s="51"/>
      <c r="N20" s="19"/>
      <c r="O20" s="44"/>
      <c r="P20" s="17"/>
    </row>
    <row r="21" spans="1:25" ht="14.25" customHeight="1">
      <c r="A21" s="45"/>
      <c r="B21" s="46"/>
      <c r="C21" s="47"/>
      <c r="D21" s="46"/>
      <c r="E21" s="49"/>
      <c r="F21" s="46"/>
      <c r="G21" s="49"/>
      <c r="H21" s="46"/>
      <c r="I21" s="49"/>
      <c r="J21" s="46"/>
      <c r="K21" s="49"/>
      <c r="L21" s="46"/>
      <c r="M21" s="49"/>
      <c r="N21" s="46"/>
      <c r="O21" s="48"/>
      <c r="P21" s="17"/>
    </row>
    <row r="22" spans="1:25" ht="16.5" customHeight="1">
      <c r="B22" s="17"/>
      <c r="C22" s="18"/>
      <c r="D22" s="21"/>
      <c r="E22" s="21"/>
      <c r="F22" s="21"/>
      <c r="G22" s="21"/>
      <c r="H22" s="21"/>
      <c r="I22" s="21"/>
      <c r="J22" s="21"/>
      <c r="K22" s="21"/>
      <c r="L22" s="21"/>
      <c r="M22" s="17"/>
      <c r="N22" s="17"/>
      <c r="O22" s="17"/>
      <c r="P22" s="17"/>
    </row>
    <row r="23" spans="1:25" ht="21.75" customHeight="1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25" ht="6.75" customHeight="1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25" ht="6" customHeight="1">
      <c r="B25" s="33"/>
      <c r="C25" s="33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  <row r="26" spans="1:25" ht="4.5" customHeight="1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6" customHeight="1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.75" customHeight="1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25" ht="4.5" customHeight="1">
      <c r="B29" s="17"/>
      <c r="C29" s="17"/>
      <c r="D29" s="17"/>
      <c r="E29" s="17"/>
      <c r="F29" s="17"/>
      <c r="G29" s="17"/>
      <c r="H29" s="35"/>
      <c r="I29" s="35"/>
      <c r="J29" s="35"/>
      <c r="K29" s="35"/>
      <c r="L29" s="35"/>
      <c r="M29" s="17"/>
      <c r="N29" s="17"/>
      <c r="O29" s="17"/>
      <c r="P29" s="17"/>
    </row>
    <row r="30" spans="1:25" ht="18" customHeight="1">
      <c r="B30" s="36"/>
      <c r="C30" s="36"/>
      <c r="D30" s="36"/>
      <c r="E30" s="36"/>
      <c r="F30" s="36"/>
      <c r="G30" s="35"/>
      <c r="H30" s="35"/>
      <c r="I30" s="35"/>
      <c r="J30" s="35"/>
      <c r="K30" s="35"/>
      <c r="L30" s="35"/>
      <c r="M30" s="17"/>
      <c r="N30" s="17"/>
      <c r="O30" s="17"/>
      <c r="P30" s="17"/>
    </row>
    <row r="31" spans="1:25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7"/>
      <c r="N31" s="17"/>
      <c r="O31" s="17"/>
      <c r="P31" s="17"/>
    </row>
    <row r="32" spans="1:25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7"/>
      <c r="N32" s="17"/>
      <c r="O32" s="17"/>
      <c r="P32" s="17"/>
    </row>
    <row r="33" spans="2:16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2:16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2016-05-19T08:09:18Z</cp:lastPrinted>
  <dcterms:created xsi:type="dcterms:W3CDTF">2010-08-25T11:28:54Z</dcterms:created>
  <dcterms:modified xsi:type="dcterms:W3CDTF">2018-06-13T08:08:36Z</dcterms:modified>
</cp:coreProperties>
</file>