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6_CHEMIKALIEN\6-5_Strukturdaten-Industrie\"/>
    </mc:Choice>
  </mc:AlternateContent>
  <xr:revisionPtr revIDLastSave="0" documentId="13_ncr:1_{0E183288-8166-4CB6-8E4D-ED21A01CD6CD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OFFSET(Daten!$B$10,0,0,COUNTA(Daten!$B$10:$B$13),-1)</definedName>
    <definedName name="Daten">OFFSET(#REF!,0,0,COUNTA(#REF!),-1)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D11" i="1" l="1"/>
  <c r="D16" i="1" l="1"/>
  <c r="D15" i="1"/>
  <c r="D14" i="1"/>
  <c r="D13" i="1"/>
  <c r="D12" i="1"/>
  <c r="D10" i="1"/>
  <c r="S3" i="1" l="1"/>
</calcChain>
</file>

<file path=xl/sharedStrings.xml><?xml version="1.0" encoding="utf-8"?>
<sst xmlns="http://schemas.openxmlformats.org/spreadsheetml/2006/main" count="24" uniqueCount="23">
  <si>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</si>
  <si>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</si>
  <si>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</si>
  <si>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</si>
  <si>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</si>
  <si>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</si>
  <si>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</si>
  <si>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</si>
  <si>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</si>
  <si>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</si>
  <si>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Herstellung von chemischen und pharmazeutischen Erzeugnissen</t>
  </si>
  <si>
    <t>Erzeugergruppe</t>
  </si>
  <si>
    <t>in Tausend Tonnen</t>
  </si>
  <si>
    <t>Energieversorgung</t>
  </si>
  <si>
    <t>Wasserversorgung, Entsorgung, Beseitigung von Umweltverschmutzungen</t>
  </si>
  <si>
    <t>Baugewerbe</t>
  </si>
  <si>
    <t>Metallerzeugung und -bearbeitung</t>
  </si>
  <si>
    <t>Gesamt</t>
  </si>
  <si>
    <t>Sonstige Erzeugergruppen</t>
  </si>
  <si>
    <t>in Prozent</t>
  </si>
  <si>
    <t>Gefährliche Abfälle nach Erzeugergruppen in Deutschland 2023</t>
  </si>
  <si>
    <t>Statistisches Bundesamt 2025, 32151-0001: Abfallerzeuger, Abfallmengen (gefährliche Abfälle): Deutschland, Jahre, Wirtschaftszweige, Abfallarten (EAV 2-Steller), https://www-genesis.destatis.de/genesis/online</t>
  </si>
  <si>
    <t>Öffentliche
Verwaltung, 
Verteidigung,
Sozialversicherung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</si>
</sst>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&quot;Quelle:&quot;\ @"/>
    <numFmt numFmtId="166" formatCode="0.0%"/>
    <numFmt numFmtId="167" formatCode="General\ \%"/>
    <numFmt numFmtId="168" formatCode="#,##0.0"/>
    <numFmt numFmtId="169" formatCode="0.0\ %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164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5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5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0" xfId="0" applyFill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24" borderId="15" xfId="0" applyFill="1" applyBorder="1"/>
    <xf numFmtId="0" fontId="0" fillId="0" borderId="22" xfId="0" applyFill="1" applyBorder="1"/>
    <xf numFmtId="0" fontId="0" fillId="0" borderId="10" xfId="0" applyFill="1" applyBorder="1"/>
    <xf numFmtId="0" fontId="0" fillId="0" borderId="11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167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0" fontId="34" fillId="0" borderId="0" xfId="0" applyFont="1" applyBorder="1" applyAlignment="1">
      <alignment vertical="center"/>
    </xf>
    <xf numFmtId="0" fontId="20" fillId="0" borderId="15" xfId="0" applyFont="1" applyBorder="1" applyAlignment="1"/>
    <xf numFmtId="0" fontId="22" fillId="0" borderId="15" xfId="0" applyFont="1" applyBorder="1" applyAlignment="1"/>
    <xf numFmtId="0" fontId="21" fillId="0" borderId="15" xfId="0" applyFont="1" applyBorder="1" applyAlignment="1"/>
    <xf numFmtId="0" fontId="0" fillId="24" borderId="15" xfId="0" applyFill="1" applyBorder="1" applyProtection="1"/>
    <xf numFmtId="0" fontId="30" fillId="25" borderId="25" xfId="0" applyFont="1" applyFill="1" applyBorder="1" applyAlignment="1">
      <alignment horizontal="center" vertical="center" wrapText="1"/>
    </xf>
    <xf numFmtId="0" fontId="30" fillId="25" borderId="2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5" fillId="24" borderId="15" xfId="0" applyFont="1" applyFill="1" applyBorder="1" applyAlignment="1" applyProtection="1">
      <alignment horizontal="left" vertical="top" wrapText="1"/>
    </xf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25" fillId="24" borderId="16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 applyAlignment="1" applyProtection="1">
      <alignment horizontal="left" vertical="top" wrapText="1"/>
    </xf>
    <xf numFmtId="168" fontId="29" fillId="24" borderId="26" xfId="0" applyNumberFormat="1" applyFont="1" applyFill="1" applyBorder="1" applyAlignment="1">
      <alignment horizontal="center" vertical="center" wrapText="1"/>
    </xf>
    <xf numFmtId="168" fontId="29" fillId="26" borderId="26" xfId="0" applyNumberFormat="1" applyFont="1" applyFill="1" applyBorder="1" applyAlignment="1">
      <alignment horizontal="center" vertical="center" wrapText="1"/>
    </xf>
    <xf numFmtId="168" fontId="30" fillId="25" borderId="25" xfId="0" applyNumberFormat="1" applyFont="1" applyFill="1" applyBorder="1" applyAlignment="1">
      <alignment horizontal="center" vertical="center" wrapText="1"/>
    </xf>
    <xf numFmtId="169" fontId="29" fillId="24" borderId="26" xfId="0" applyNumberFormat="1" applyFont="1" applyFill="1" applyBorder="1" applyAlignment="1">
      <alignment horizontal="center" vertical="center" wrapText="1"/>
    </xf>
    <xf numFmtId="169" fontId="29" fillId="26" borderId="26" xfId="0" applyNumberFormat="1" applyFont="1" applyFill="1" applyBorder="1" applyAlignment="1">
      <alignment horizontal="center" vertical="center" wrapText="1"/>
    </xf>
    <xf numFmtId="168" fontId="27" fillId="24" borderId="0" xfId="0" applyNumberFormat="1" applyFont="1" applyFill="1"/>
    <xf numFmtId="0" fontId="26" fillId="0" borderId="20" xfId="0" applyFont="1" applyFill="1" applyBorder="1" applyAlignment="1">
      <alignment horizontal="left" vertical="center" wrapText="1"/>
    </xf>
    <xf numFmtId="168" fontId="29" fillId="0" borderId="26" xfId="0" applyNumberFormat="1" applyFont="1" applyFill="1" applyBorder="1" applyAlignment="1">
      <alignment horizontal="center" vertical="center" wrapText="1"/>
    </xf>
    <xf numFmtId="169" fontId="29" fillId="0" borderId="26" xfId="0" applyNumberFormat="1" applyFont="1" applyFill="1" applyBorder="1" applyAlignment="1">
      <alignment horizontal="center" vertical="center" wrapText="1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5" xr:uid="{00000000-0005-0000-0000-000024000000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333333"/>
      <color rgb="FF808080"/>
      <color rgb="FFDDDDDD"/>
      <color rgb="FFB2B2B2"/>
      <color rgb="FFC0C0C0"/>
      <color rgb="FF787676"/>
      <color rgb="FF080808"/>
      <color rgb="FF5EA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45259913470799"/>
          <c:y val="5.9939672718561855E-2"/>
          <c:w val="0.53423449636522147"/>
          <c:h val="0.8412200713687511"/>
        </c:manualLayout>
      </c:layout>
      <c:pie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C8F-4B0A-9999-FD84F56712BA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C8F-4B0A-9999-FD84F56712B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C8F-4B0A-9999-FD84F56712BA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C8F-4B0A-9999-FD84F56712BA}"/>
              </c:ext>
            </c:extLst>
          </c:dPt>
          <c:dPt>
            <c:idx val="4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C8F-4B0A-9999-FD84F56712BA}"/>
              </c:ext>
            </c:extLst>
          </c:dPt>
          <c:dPt>
            <c:idx val="5"/>
            <c:bubble3D val="0"/>
            <c:explosion val="13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C8F-4B0A-9999-FD84F56712BA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C8F-4B0A-9999-FD84F56712BA}"/>
              </c:ext>
            </c:extLst>
          </c:dPt>
          <c:dPt>
            <c:idx val="7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C8F-4B0A-9999-FD84F56712BA}"/>
              </c:ext>
            </c:extLst>
          </c:dPt>
          <c:dLbls>
            <c:dLbl>
              <c:idx val="0"/>
              <c:layout>
                <c:manualLayout>
                  <c:x val="0"/>
                  <c:y val="5.873959887502679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8F-4B0A-9999-FD84F56712BA}"/>
                </c:ext>
              </c:extLst>
            </c:dLbl>
            <c:dLbl>
              <c:idx val="1"/>
              <c:layout>
                <c:manualLayout>
                  <c:x val="-1.6907529177830418E-2"/>
                  <c:y val="-0.3074265597875392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8F-4B0A-9999-FD84F56712BA}"/>
                </c:ext>
              </c:extLst>
            </c:dLbl>
            <c:dLbl>
              <c:idx val="2"/>
              <c:layout>
                <c:manualLayout>
                  <c:x val="3.7095157232628494E-3"/>
                  <c:y val="3.128572722263336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8F-4B0A-9999-FD84F56712BA}"/>
                </c:ext>
              </c:extLst>
            </c:dLbl>
            <c:dLbl>
              <c:idx val="3"/>
              <c:layout>
                <c:manualLayout>
                  <c:x val="7.7865640953401734E-3"/>
                  <c:y val="-7.4980717119514043E-4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0" tIns="0" rIns="0" bIns="36000" anchor="ctr">
                  <a:spAutoFit/>
                </a:bodyPr>
                <a:lstStyle/>
                <a:p>
                  <a:pPr>
                    <a:defRPr sz="85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9C8F-4B0A-9999-FD84F56712BA}"/>
                </c:ext>
              </c:extLst>
            </c:dLbl>
            <c:dLbl>
              <c:idx val="4"/>
              <c:layout>
                <c:manualLayout>
                  <c:x val="-0.10156145386116697"/>
                  <c:y val="-4.43480246737975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8F-4B0A-9999-FD84F56712BA}"/>
                </c:ext>
              </c:extLst>
            </c:dLbl>
            <c:dLbl>
              <c:idx val="5"/>
              <c:layout>
                <c:manualLayout>
                  <c:x val="-3.7391408937558434E-3"/>
                  <c:y val="-5.913861469807608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8F-4B0A-9999-FD84F56712BA}"/>
                </c:ext>
              </c:extLst>
            </c:dLbl>
            <c:dLbl>
              <c:idx val="6"/>
              <c:layout>
                <c:manualLayout>
                  <c:x val="-1.5074916131142336E-2"/>
                  <c:y val="7.565586770926037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8F-4B0A-9999-FD84F56712BA}"/>
                </c:ext>
              </c:extLst>
            </c:dLbl>
            <c:dLbl>
              <c:idx val="7"/>
              <c:layout>
                <c:manualLayout>
                  <c:x val="-4.1382067528798694E-2"/>
                  <c:y val="2.948619845240525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C8F-4B0A-9999-FD84F56712BA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Daten!$B$10:$B$16</c:f>
              <c:strCache>
                <c:ptCount val="7"/>
                <c:pt idx="0">
                  <c:v>Energieversorgung</c:v>
                </c:pt>
                <c:pt idx="1">
                  <c:v>Wasserversorgung, Entsorgung, Beseitigung von Umweltverschmutzungen</c:v>
                </c:pt>
                <c:pt idx="2">
                  <c:v>Baugewerbe</c:v>
                </c:pt>
                <c:pt idx="3">
                  <c:v>Öffentliche
Verwaltung, 
Verteidigung,
Sozialversicherung</c:v>
                </c:pt>
                <c:pt idx="4">
                  <c:v>Herstellung von chemischen und pharmazeutischen Erzeugnissen</c:v>
                </c:pt>
                <c:pt idx="5">
                  <c:v>Metallerzeugung und -bearbeitung</c:v>
                </c:pt>
                <c:pt idx="6">
                  <c:v>Sonstige Erzeugergruppen</c:v>
                </c:pt>
              </c:strCache>
            </c:strRef>
          </c:cat>
          <c:val>
            <c:numRef>
              <c:f>Daten!$C$10:$C$16</c:f>
              <c:numCache>
                <c:formatCode>#,##0.0</c:formatCode>
                <c:ptCount val="7"/>
                <c:pt idx="0">
                  <c:v>1338.4</c:v>
                </c:pt>
                <c:pt idx="1">
                  <c:v>9085.6</c:v>
                </c:pt>
                <c:pt idx="2">
                  <c:v>1394.4</c:v>
                </c:pt>
                <c:pt idx="3">
                  <c:v>1758.3</c:v>
                </c:pt>
                <c:pt idx="4">
                  <c:v>1226</c:v>
                </c:pt>
                <c:pt idx="5">
                  <c:v>1249.3</c:v>
                </c:pt>
                <c:pt idx="6">
                  <c:v>6484.3000000000011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8F-4B0A-9999-FD84F56712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16564</xdr:colOff>
      <xdr:row>2</xdr:row>
      <xdr:rowOff>91110</xdr:rowOff>
    </xdr:from>
    <xdr:to>
      <xdr:col>11</xdr:col>
      <xdr:colOff>530087</xdr:colOff>
      <xdr:row>19</xdr:row>
      <xdr:rowOff>24847</xdr:rowOff>
    </xdr:to>
    <xdr:sp macro="" textlink="">
      <xdr:nvSpPr>
        <xdr:cNvPr id="21" name="Rechtec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31912" y="588067"/>
          <a:ext cx="6766892" cy="435665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</xdr:colOff>
      <xdr:row>2</xdr:row>
      <xdr:rowOff>74543</xdr:rowOff>
    </xdr:from>
    <xdr:to>
      <xdr:col>11</xdr:col>
      <xdr:colOff>325438</xdr:colOff>
      <xdr:row>19</xdr:row>
      <xdr:rowOff>31750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115955</xdr:colOff>
      <xdr:row>2</xdr:row>
      <xdr:rowOff>36858</xdr:rowOff>
    </xdr:from>
    <xdr:to>
      <xdr:col>7</xdr:col>
      <xdr:colOff>24847</xdr:colOff>
      <xdr:row>3</xdr:row>
      <xdr:rowOff>65433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70042" y="533815"/>
          <a:ext cx="844827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2240</xdr:rowOff>
    </xdr:from>
    <xdr:to>
      <xdr:col>11</xdr:col>
      <xdr:colOff>531201</xdr:colOff>
      <xdr:row>1</xdr:row>
      <xdr:rowOff>2240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8" y="24243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16570</xdr:colOff>
      <xdr:row>19</xdr:row>
      <xdr:rowOff>35198</xdr:rowOff>
    </xdr:from>
    <xdr:to>
      <xdr:col>11</xdr:col>
      <xdr:colOff>531201</xdr:colOff>
      <xdr:row>19</xdr:row>
      <xdr:rowOff>35198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1918" y="495506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4</xdr:col>
      <xdr:colOff>356153</xdr:colOff>
      <xdr:row>19</xdr:row>
      <xdr:rowOff>52622</xdr:rowOff>
    </xdr:from>
    <xdr:to>
      <xdr:col>11</xdr:col>
      <xdr:colOff>571499</xdr:colOff>
      <xdr:row>20</xdr:row>
      <xdr:rowOff>240193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358349" y="4972492"/>
          <a:ext cx="5681867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2025, 32151-0001: Abfallerzeuger, Abfallmengen (gefährliche Abfälle): Deutschland, Jahre, Wirtschaftszweige, Abfallarten (EAV 2-Steller), https://www-genesis.destatis.de/genesis/online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132521</xdr:colOff>
      <xdr:row>19</xdr:row>
      <xdr:rowOff>99392</xdr:rowOff>
    </xdr:from>
    <xdr:to>
      <xdr:col>8</xdr:col>
      <xdr:colOff>463827</xdr:colOff>
      <xdr:row>20</xdr:row>
      <xdr:rowOff>165652</xdr:rowOff>
    </xdr:to>
    <xdr:sp macro="" textlink="Daten!B4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32521" y="5019262"/>
          <a:ext cx="3437284" cy="182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C3A1533F-5ADC-4E8E-9CBD-4B8DDF34D043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149086</xdr:colOff>
      <xdr:row>1</xdr:row>
      <xdr:rowOff>0</xdr:rowOff>
    </xdr:from>
    <xdr:to>
      <xdr:col>10</xdr:col>
      <xdr:colOff>265042</xdr:colOff>
      <xdr:row>2</xdr:row>
      <xdr:rowOff>157370</xdr:rowOff>
    </xdr:to>
    <xdr:sp macro="" textlink="Daten!B1">
      <xdr:nvSpPr>
        <xdr:cNvPr id="27" name="Textfeld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49086" y="240196"/>
          <a:ext cx="5756413" cy="414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15CEA788-F1C3-4755-9848-A09405987D8B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Gefährliche Abfälle nach Erzeugergruppen in Deutschland 2023</a:t>
          </a:fld>
          <a:endParaRPr lang="de-DE" sz="1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6"/>
  </sheetPr>
  <dimension ref="A1:S20"/>
  <sheetViews>
    <sheetView showGridLines="0" workbookViewId="0">
      <selection activeCell="H15" sqref="H15"/>
    </sheetView>
  </sheetViews>
  <sheetFormatPr baseColWidth="10" defaultColWidth="11.42578125" defaultRowHeight="12.75" x14ac:dyDescent="0.2"/>
  <cols>
    <col min="1" max="1" width="18" style="9" bestFit="1" customWidth="1"/>
    <col min="2" max="2" width="39.7109375" style="9" customWidth="1"/>
    <col min="3" max="4" width="26.28515625" style="9" customWidth="1"/>
    <col min="5" max="5" width="12.28515625" style="8" bestFit="1" customWidth="1"/>
    <col min="6" max="6" width="11.42578125" style="8" customWidth="1"/>
    <col min="7" max="16384" width="11.42578125" style="9"/>
  </cols>
  <sheetData>
    <row r="1" spans="1:19" ht="15.95" customHeight="1" x14ac:dyDescent="0.2">
      <c r="A1" s="15" t="s">
        <v>1</v>
      </c>
      <c r="B1" s="70" t="s">
        <v>20</v>
      </c>
      <c r="C1" s="70"/>
      <c r="D1" s="70"/>
    </row>
    <row r="2" spans="1:19" ht="15.95" customHeight="1" x14ac:dyDescent="0.2">
      <c r="A2" s="15" t="s">
        <v>2</v>
      </c>
      <c r="B2" s="71"/>
      <c r="C2" s="71"/>
      <c r="D2" s="71"/>
    </row>
    <row r="3" spans="1:19" ht="47.25" customHeight="1" x14ac:dyDescent="0.2">
      <c r="A3" s="15" t="s">
        <v>0</v>
      </c>
      <c r="B3" s="73" t="s">
        <v>21</v>
      </c>
      <c r="C3" s="74"/>
      <c r="D3" s="70"/>
      <c r="S3" s="9" t="str">
        <f>"Quelle: "&amp;Daten!B3</f>
        <v>Quelle: Statistisches Bundesamt 2025, 32151-0001: Abfallerzeuger, Abfallmengen (gefährliche Abfälle): Deutschland, Jahre, Wirtschaftszweige, Abfallarten (EAV 2-Steller), https://www-genesis.destatis.de/genesis/online</v>
      </c>
    </row>
    <row r="4" spans="1:19" x14ac:dyDescent="0.2">
      <c r="A4" s="15" t="s">
        <v>3</v>
      </c>
      <c r="B4" s="70"/>
      <c r="C4" s="70"/>
      <c r="D4" s="70"/>
    </row>
    <row r="5" spans="1:19" x14ac:dyDescent="0.2">
      <c r="A5" s="15" t="s">
        <v>8</v>
      </c>
      <c r="B5" s="71"/>
      <c r="C5" s="71"/>
      <c r="D5" s="71"/>
    </row>
    <row r="6" spans="1:19" x14ac:dyDescent="0.2">
      <c r="A6" s="16" t="s">
        <v>9</v>
      </c>
      <c r="B6" s="72"/>
      <c r="C6" s="72"/>
      <c r="D6" s="72"/>
    </row>
    <row r="8" spans="1:19" x14ac:dyDescent="0.2">
      <c r="A8" s="10"/>
      <c r="B8" s="10"/>
      <c r="C8" s="10"/>
      <c r="D8" s="10"/>
    </row>
    <row r="9" spans="1:19" ht="18.75" customHeight="1" x14ac:dyDescent="0.2">
      <c r="A9" s="8"/>
      <c r="B9" s="54" t="s">
        <v>11</v>
      </c>
      <c r="C9" s="53" t="s">
        <v>12</v>
      </c>
      <c r="D9" s="53" t="s">
        <v>19</v>
      </c>
      <c r="F9" s="48"/>
      <c r="G9" s="48"/>
      <c r="H9" s="48"/>
      <c r="I9" s="48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25.5" customHeight="1" x14ac:dyDescent="0.2">
      <c r="A10" s="8"/>
      <c r="B10" s="12" t="s">
        <v>13</v>
      </c>
      <c r="C10" s="61">
        <v>1338.4</v>
      </c>
      <c r="D10" s="64">
        <f>C10/C17</f>
        <v>5.9388630786775122E-2</v>
      </c>
      <c r="F10" s="46"/>
      <c r="G10" s="46"/>
      <c r="H10" s="47"/>
      <c r="I10" s="46"/>
    </row>
    <row r="11" spans="1:19" ht="25.5" customHeight="1" x14ac:dyDescent="0.2">
      <c r="A11" s="13"/>
      <c r="B11" s="14" t="s">
        <v>14</v>
      </c>
      <c r="C11" s="62">
        <v>9085.6</v>
      </c>
      <c r="D11" s="65">
        <f>C11/C17</f>
        <v>0.40315402262128214</v>
      </c>
      <c r="F11" s="46"/>
      <c r="G11" s="46"/>
      <c r="H11" s="47"/>
      <c r="I11" s="46"/>
    </row>
    <row r="12" spans="1:19" ht="25.5" customHeight="1" x14ac:dyDescent="0.2">
      <c r="A12" s="13"/>
      <c r="B12" s="12" t="s">
        <v>15</v>
      </c>
      <c r="C12" s="61">
        <v>1394.4</v>
      </c>
      <c r="D12" s="64">
        <f>C12/C17</f>
        <v>6.187351073601257E-2</v>
      </c>
      <c r="F12" s="46"/>
      <c r="G12" s="46"/>
      <c r="H12" s="47"/>
      <c r="I12" s="46"/>
    </row>
    <row r="13" spans="1:19" ht="54" customHeight="1" x14ac:dyDescent="0.2">
      <c r="A13" s="13"/>
      <c r="B13" s="14" t="s">
        <v>22</v>
      </c>
      <c r="C13" s="62">
        <v>1758.3</v>
      </c>
      <c r="D13" s="65">
        <f>C13/C17</f>
        <v>7.8020793120432363E-2</v>
      </c>
      <c r="F13" s="46"/>
      <c r="G13" s="46"/>
      <c r="H13" s="47"/>
      <c r="I13" s="46"/>
    </row>
    <row r="14" spans="1:19" ht="25.5" customHeight="1" x14ac:dyDescent="0.2">
      <c r="A14" s="13"/>
      <c r="B14" s="67" t="s">
        <v>10</v>
      </c>
      <c r="C14" s="68">
        <v>1226</v>
      </c>
      <c r="D14" s="69">
        <f>C14/C17</f>
        <v>5.4401121745805657E-2</v>
      </c>
    </row>
    <row r="15" spans="1:19" ht="25.5" customHeight="1" x14ac:dyDescent="0.2">
      <c r="B15" s="14" t="s">
        <v>16</v>
      </c>
      <c r="C15" s="62">
        <v>1249.3</v>
      </c>
      <c r="D15" s="65">
        <f>C15/C17</f>
        <v>5.5435009296113384E-2</v>
      </c>
    </row>
    <row r="16" spans="1:19" ht="25.5" customHeight="1" x14ac:dyDescent="0.2">
      <c r="B16" s="67" t="s">
        <v>18</v>
      </c>
      <c r="C16" s="68">
        <f>C17-SUM(C10:C15)</f>
        <v>6484.3000000000011</v>
      </c>
      <c r="D16" s="69">
        <f>C16/C17</f>
        <v>0.28772691169357884</v>
      </c>
    </row>
    <row r="17" spans="2:4" ht="18.75" customHeight="1" x14ac:dyDescent="0.2">
      <c r="B17" s="54" t="s">
        <v>17</v>
      </c>
      <c r="C17" s="63">
        <v>22536.3</v>
      </c>
      <c r="D17" s="63"/>
    </row>
    <row r="20" spans="2:4" x14ac:dyDescent="0.2">
      <c r="C20" s="66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2"/>
  <sheetViews>
    <sheetView showGridLines="0" tabSelected="1" zoomScale="120" zoomScaleNormal="120" workbookViewId="0">
      <selection sqref="A1:L21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24" style="1" customWidth="1"/>
    <col min="11" max="11" width="12.42578125" style="1" customWidth="1"/>
    <col min="12" max="12" width="12.140625" style="1" customWidth="1"/>
    <col min="13" max="13" width="5.7109375" style="1" customWidth="1"/>
    <col min="14" max="14" width="14" style="1" customWidth="1"/>
    <col min="15" max="15" width="8.140625" style="1" customWidth="1"/>
    <col min="16" max="16" width="12" style="1" customWidth="1"/>
    <col min="17" max="17" width="6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18.75" customHeight="1" x14ac:dyDescent="0.2">
      <c r="A1" s="42"/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26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49"/>
      <c r="M2" s="2"/>
      <c r="N2" s="2"/>
      <c r="R2" s="75" t="s">
        <v>7</v>
      </c>
      <c r="S2" s="76"/>
      <c r="T2" s="76"/>
      <c r="U2" s="76"/>
      <c r="V2" s="76"/>
      <c r="W2" s="76"/>
      <c r="X2" s="76"/>
      <c r="Y2" s="76"/>
      <c r="Z2" s="77"/>
    </row>
    <row r="3" spans="1:26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50"/>
      <c r="M3" s="6"/>
      <c r="N3" s="6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1"/>
      <c r="M4" s="5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1"/>
      <c r="M5" s="5"/>
      <c r="N5" s="5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3"/>
      <c r="C6" s="4"/>
      <c r="L6" s="40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3"/>
      <c r="C7" s="4"/>
      <c r="L7" s="40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3"/>
      <c r="C8" s="4"/>
      <c r="L8" s="40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3"/>
      <c r="C9" s="4"/>
      <c r="L9" s="40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3"/>
      <c r="C10" s="4"/>
      <c r="L10" s="40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3"/>
      <c r="C11" s="4"/>
      <c r="L11" s="40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3"/>
      <c r="C12" s="4"/>
      <c r="L12" s="40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3"/>
      <c r="C13" s="4"/>
      <c r="L13" s="40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3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41"/>
      <c r="M14" s="17"/>
      <c r="N14" s="17"/>
      <c r="O14" s="17"/>
      <c r="P14" s="17"/>
      <c r="Q14" s="17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3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41"/>
      <c r="M15" s="17"/>
      <c r="N15" s="17"/>
      <c r="O15" s="17"/>
      <c r="P15" s="17"/>
      <c r="Q15" s="17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3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41"/>
      <c r="M16" s="17"/>
      <c r="N16" s="17"/>
      <c r="O16" s="17"/>
      <c r="P16" s="17"/>
      <c r="Q16" s="17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3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41"/>
      <c r="M17" s="17"/>
      <c r="N17" s="17"/>
      <c r="O17" s="17"/>
      <c r="P17" s="17"/>
      <c r="Q17" s="17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41"/>
      <c r="M18" s="17"/>
      <c r="N18" s="17"/>
      <c r="O18" s="17"/>
      <c r="P18" s="17"/>
      <c r="Q18" s="17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87" customHeight="1" x14ac:dyDescent="0.2">
      <c r="A19" s="43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52"/>
      <c r="M19" s="19"/>
      <c r="N19" s="19"/>
      <c r="O19" s="17"/>
      <c r="P19" s="17"/>
      <c r="Q19" s="17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 x14ac:dyDescent="0.2">
      <c r="A20" s="43"/>
      <c r="B20" s="19"/>
      <c r="C20" s="20"/>
      <c r="D20" s="19"/>
      <c r="E20" s="45"/>
      <c r="F20" s="19"/>
      <c r="G20" s="45"/>
      <c r="H20" s="19"/>
      <c r="I20" s="45"/>
      <c r="J20" s="19"/>
      <c r="K20" s="19"/>
      <c r="L20" s="56"/>
      <c r="M20" s="19"/>
      <c r="N20" s="45"/>
      <c r="O20" s="17"/>
      <c r="P20" s="17"/>
      <c r="Q20" s="17"/>
    </row>
    <row r="21" spans="1:26" ht="21.75" customHeight="1" x14ac:dyDescent="0.2">
      <c r="A21" s="44"/>
      <c r="B21" s="57"/>
      <c r="C21" s="58"/>
      <c r="D21" s="57"/>
      <c r="E21" s="59"/>
      <c r="F21" s="57"/>
      <c r="G21" s="59"/>
      <c r="H21" s="57"/>
      <c r="I21" s="59"/>
      <c r="J21" s="57"/>
      <c r="K21" s="57"/>
      <c r="L21" s="60"/>
      <c r="M21" s="19"/>
      <c r="N21" s="45"/>
      <c r="O21" s="17"/>
      <c r="P21" s="17"/>
      <c r="Q21" s="17"/>
    </row>
    <row r="22" spans="1:26" ht="9" customHeight="1" x14ac:dyDescent="0.2">
      <c r="A22" s="55"/>
      <c r="B22" s="17"/>
      <c r="C22" s="18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17"/>
      <c r="O22" s="17"/>
      <c r="P22" s="17"/>
      <c r="Q22" s="17"/>
    </row>
    <row r="23" spans="1:26" ht="21.75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26" ht="6.75" customHeight="1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26" ht="6" customHeight="1" x14ac:dyDescent="0.2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26" ht="4.5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26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26" ht="6.75" customHeight="1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26" ht="4.5" customHeight="1" x14ac:dyDescent="0.2">
      <c r="B29" s="17"/>
      <c r="C29" s="17"/>
      <c r="D29" s="17"/>
      <c r="E29" s="17"/>
      <c r="F29" s="17"/>
      <c r="G29" s="17"/>
      <c r="H29" s="35"/>
      <c r="I29" s="35"/>
      <c r="J29" s="35"/>
      <c r="K29" s="35"/>
      <c r="L29" s="35"/>
      <c r="M29" s="35"/>
      <c r="N29" s="17"/>
      <c r="O29" s="17"/>
      <c r="P29" s="17"/>
      <c r="Q29" s="17"/>
    </row>
    <row r="30" spans="1:26" ht="18" customHeight="1" x14ac:dyDescent="0.2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35"/>
      <c r="N30" s="17"/>
      <c r="O30" s="17"/>
      <c r="P30" s="17"/>
      <c r="Q30" s="17"/>
    </row>
    <row r="31" spans="1:26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35"/>
      <c r="N31" s="17"/>
      <c r="O31" s="17"/>
      <c r="P31" s="17"/>
      <c r="Q31" s="17"/>
    </row>
    <row r="32" spans="1:26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  <c r="M32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2025-10-22T09:51:01Z</cp:lastPrinted>
  <dcterms:created xsi:type="dcterms:W3CDTF">2010-08-25T11:28:54Z</dcterms:created>
  <dcterms:modified xsi:type="dcterms:W3CDTF">2025-10-22T09:54:38Z</dcterms:modified>
</cp:coreProperties>
</file>