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4_Bildsch-Lampen\"/>
    </mc:Choice>
  </mc:AlternateContent>
  <xr:revisionPtr revIDLastSave="0" documentId="13_ncr:1_{1ABFA5A7-D05E-4FCD-A6AD-D27DEAE9B4B5}" xr6:coauthVersionLast="47" xr6:coauthVersionMax="47" xr10:uidLastSave="{00000000-0000-0000-0000-000000000000}"/>
  <bookViews>
    <workbookView xWindow="-108" yWindow="-108" windowWidth="23256" windowHeight="12096" tabRatio="625" xr2:uid="{00000000-000D-0000-FFFF-FFFF00000000}"/>
  </bookViews>
  <sheets>
    <sheet name="Daten" sheetId="1" r:id="rId1"/>
    <sheet name="Diagramm" sheetId="17" r:id="rId2"/>
  </sheets>
  <definedNames>
    <definedName name="Beschriftung">OFFSET(Daten!#REF!,0,0,COUNTA(Daten!$B$11:$B$14),-1)</definedName>
    <definedName name="Daten01">OFFSET(Daten!#REF!,0,0,COUNTA(Daten!$C$11:$C$14),-1)</definedName>
    <definedName name="Daten02">OFFSET(Daten!#REF!,0,0,COUNTA(Daten!$D$11:$D$14),-1)</definedName>
    <definedName name="Daten03">OFFSET(Daten!#REF!,0,0,COUNTA(Daten!#REF!),-1)</definedName>
    <definedName name="Daten04">OFFSET(Daten!#REF!,0,0,COUNTA(Daten!$E$11:$E$14),-1)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Diagramm!$A$1:$P$23</definedName>
    <definedName name="Print_Area" localSheetId="1">Diagramm!$B$1:$N$31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" i="1" l="1"/>
</calcChain>
</file>

<file path=xl/sharedStrings.xml><?xml version="1.0" encoding="utf-8"?>
<sst xmlns="http://schemas.openxmlformats.org/spreadsheetml/2006/main" count="20" uniqueCount="18">
  <si>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</si>
  <si>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</si>
  <si>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</si>
  <si>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</si>
  <si>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</si>
  <si>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</si>
  <si>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</si>
  <si>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</si>
  <si>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</si>
  <si>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</si>
  <si>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Tonnen</t>
  </si>
  <si>
    <t>Sammlung und Recycling von Gasentladungslampen und Lampen</t>
  </si>
  <si>
    <t>* bis 2018 nur Gasentladungslampen, ab 2019 alle Lampen                                                                               ** bis 2014 nur Wiederverwendung + Recycling
*** ab 2014 nur Recyclingquote</t>
  </si>
  <si>
    <t>Sammlung*</t>
  </si>
  <si>
    <t>(Vorbereitung zur) Wiederverwendung + Recycling**</t>
  </si>
  <si>
    <t>(Vorbereitung zur Wiederverwendung-) und Recyclingquote***</t>
  </si>
  <si>
    <t>https://www.bundesumweltministerium.de/themen/kreislaufwirtschaft/statistiken/elektro-und-elektronikgeraete</t>
  </si>
  <si>
    <t>Daten zu Elektro- und Elektronikaltgeräten in Deutschland, veröffentlicht auf den Seiten des Bundesministeriums für Umwelt, Klimaschutz, Naturschutz und nukleare Sicherheit (BMUKN) (Oktober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</si>
</sst>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9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Alignment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1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1" xfId="0" applyFont="1" applyFill="1" applyBorder="1" applyAlignment="1">
      <alignment horizontal="left" vertical="center" wrapText="1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3" xfId="0" applyFont="1" applyFill="1" applyBorder="1" applyAlignment="1">
      <alignment horizontal="left" vertical="center" wrapText="1"/>
    </xf>
    <xf numFmtId="0" fontId="30" fillId="25" borderId="24" xfId="0" applyFont="1" applyFill="1" applyBorder="1" applyAlignment="1">
      <alignment horizontal="center" vertical="center" wrapText="1"/>
    </xf>
    <xf numFmtId="3" fontId="29" fillId="24" borderId="22" xfId="0" applyNumberFormat="1" applyFont="1" applyFill="1" applyBorder="1" applyAlignment="1">
      <alignment horizontal="right" vertical="center" wrapText="1" indent="3"/>
    </xf>
    <xf numFmtId="3" fontId="29" fillId="26" borderId="22" xfId="0" applyNumberFormat="1" applyFont="1" applyFill="1" applyBorder="1" applyAlignment="1">
      <alignment horizontal="right" vertical="center" wrapText="1" indent="3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1" xfId="0" applyBorder="1"/>
    <xf numFmtId="0" fontId="0" fillId="0" borderId="16" xfId="0" applyBorder="1"/>
    <xf numFmtId="0" fontId="0" fillId="24" borderId="16" xfId="0" applyFill="1" applyBorder="1"/>
    <xf numFmtId="0" fontId="0" fillId="0" borderId="12" xfId="0" applyBorder="1"/>
    <xf numFmtId="0" fontId="0" fillId="24" borderId="17" xfId="0" applyFill="1" applyBorder="1" applyProtection="1"/>
    <xf numFmtId="0" fontId="20" fillId="24" borderId="17" xfId="0" applyFont="1" applyFill="1" applyBorder="1" applyAlignment="1" applyProtection="1">
      <alignment horizontal="right" indent="1"/>
    </xf>
    <xf numFmtId="0" fontId="0" fillId="24" borderId="18" xfId="0" applyFill="1" applyBorder="1"/>
    <xf numFmtId="0" fontId="25" fillId="24" borderId="17" xfId="0" applyFont="1" applyFill="1" applyBorder="1" applyAlignment="1" applyProtection="1">
      <alignment horizontal="left" vertical="top" wrapText="1"/>
    </xf>
    <xf numFmtId="0" fontId="29" fillId="24" borderId="28" xfId="0" applyNumberFormat="1" applyFont="1" applyFill="1" applyBorder="1" applyAlignment="1">
      <alignment horizontal="right" vertical="center" wrapText="1" indent="3"/>
    </xf>
    <xf numFmtId="0" fontId="29" fillId="26" borderId="28" xfId="0" applyNumberFormat="1" applyFont="1" applyFill="1" applyBorder="1" applyAlignment="1">
      <alignment horizontal="right" vertical="center" wrapText="1" indent="3"/>
    </xf>
    <xf numFmtId="0" fontId="26" fillId="0" borderId="21" xfId="0" applyFont="1" applyFill="1" applyBorder="1" applyAlignment="1">
      <alignment horizontal="left" vertical="center" wrapText="1"/>
    </xf>
    <xf numFmtId="3" fontId="29" fillId="0" borderId="22" xfId="0" applyNumberFormat="1" applyFont="1" applyFill="1" applyBorder="1" applyAlignment="1">
      <alignment horizontal="right" vertical="center" wrapText="1" indent="3"/>
    </xf>
    <xf numFmtId="0" fontId="29" fillId="0" borderId="28" xfId="0" applyNumberFormat="1" applyFont="1" applyFill="1" applyBorder="1" applyAlignment="1">
      <alignment horizontal="right" vertical="center" wrapText="1" indent="3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7" fillId="24" borderId="20" xfId="0" applyFont="1" applyFill="1" applyBorder="1" applyAlignment="1" applyProtection="1">
      <alignment horizontal="left" vertical="center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7" fillId="24" borderId="20" xfId="0" applyFont="1" applyFill="1" applyBorder="1" applyAlignment="1" applyProtection="1">
      <alignment horizontal="left" vertical="center" wrapText="1"/>
      <protection locked="0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E6E6E6"/>
      <color rgb="FF080808"/>
      <color rgb="FF333333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6448507861746"/>
          <c:y val="6.3043639327257914E-2"/>
          <c:w val="0.80867038382190548"/>
          <c:h val="0.683258153227950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Daten!$C$10</c:f>
              <c:strCache>
                <c:ptCount val="1"/>
                <c:pt idx="0">
                  <c:v>Sammlung*</c:v>
                </c:pt>
              </c:strCache>
            </c:strRef>
          </c:tx>
          <c:spPr>
            <a:solidFill>
              <a:schemeClr val="bg1"/>
            </a:solidFill>
            <a:ln>
              <a:solidFill>
                <a:srgbClr val="FFFFFF"/>
              </a:solidFill>
            </a:ln>
          </c:spPr>
          <c:invertIfNegative val="0"/>
          <c:dLbls>
            <c:dLbl>
              <c:idx val="0"/>
              <c:layout>
                <c:manualLayout>
                  <c:x val="-1.7441583399128388E-3"/>
                  <c:y val="0.20357831909068774"/>
                </c:manualLayout>
              </c:layout>
              <c:tx>
                <c:rich>
                  <a:bodyPr/>
                  <a:lstStyle/>
                  <a:p>
                    <a:fld id="{C776ED96-CD28-476C-A9B3-831D42AE25E4}" type="VALUE">
                      <a:rPr lang="en-US" sz="900" b="1">
                        <a:solidFill>
                          <a:srgbClr val="FFFFFF"/>
                        </a:solidFill>
                        <a:latin typeface="Meta Offc" panose="020B0604030101020102" pitchFamily="34" charset="0"/>
                      </a:rPr>
                      <a:pPr/>
                      <a:t>[WERT]</a:t>
                    </a:fld>
                    <a:endParaRPr lang="de-DE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347-4CD3-AA2F-2F8AA2C85A01}"/>
                </c:ext>
              </c:extLst>
            </c:dLbl>
            <c:dLbl>
              <c:idx val="13"/>
              <c:layout>
                <c:manualLayout>
                  <c:x val="-6.9608741323229284E-3"/>
                  <c:y val="0.165462785162732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94-4C75-95FE-F0ADC7857D90}"/>
                </c:ext>
              </c:extLst>
            </c:dLbl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Daten!$B$11:$B$24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Daten!$C$11:$C$24</c:f>
              <c:numCache>
                <c:formatCode>#,##0</c:formatCode>
                <c:ptCount val="14"/>
                <c:pt idx="0">
                  <c:v>11092</c:v>
                </c:pt>
                <c:pt idx="1">
                  <c:v>9311</c:v>
                </c:pt>
                <c:pt idx="2">
                  <c:v>9679</c:v>
                </c:pt>
                <c:pt idx="3">
                  <c:v>8294</c:v>
                </c:pt>
                <c:pt idx="4">
                  <c:v>6801</c:v>
                </c:pt>
                <c:pt idx="5">
                  <c:v>8379</c:v>
                </c:pt>
                <c:pt idx="6">
                  <c:v>7056</c:v>
                </c:pt>
                <c:pt idx="7">
                  <c:v>8218</c:v>
                </c:pt>
                <c:pt idx="8">
                  <c:v>13858</c:v>
                </c:pt>
                <c:pt idx="9">
                  <c:v>7952</c:v>
                </c:pt>
                <c:pt idx="10">
                  <c:v>7454</c:v>
                </c:pt>
                <c:pt idx="11">
                  <c:v>8226</c:v>
                </c:pt>
                <c:pt idx="12">
                  <c:v>8010</c:v>
                </c:pt>
                <c:pt idx="13">
                  <c:v>8492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47-4CD3-AA2F-2F8AA2C85A01}"/>
            </c:ext>
          </c:extLst>
        </c:ser>
        <c:ser>
          <c:idx val="1"/>
          <c:order val="1"/>
          <c:tx>
            <c:strRef>
              <c:f>Daten!$D$10</c:f>
              <c:strCache>
                <c:ptCount val="1"/>
                <c:pt idx="0">
                  <c:v>(Vorbereitung zur) Wiederverwendung + Recycling**</c:v>
                </c:pt>
              </c:strCache>
            </c:strRef>
          </c:tx>
          <c:spPr>
            <a:solidFill>
              <a:schemeClr val="tx1"/>
            </a:solidFill>
            <a:ln>
              <a:solidFill>
                <a:srgbClr val="FFFFFF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0.2091122645991048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47-4CD3-AA2F-2F8AA2C85A0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47-4CD3-AA2F-2F8AA2C85A0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347-4CD3-AA2F-2F8AA2C85A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347-4CD3-AA2F-2F8AA2C85A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347-4CD3-AA2F-2F8AA2C85A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347-4CD3-AA2F-2F8AA2C85A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4347-4CD3-AA2F-2F8AA2C85A01}"/>
                </c:ext>
              </c:extLst>
            </c:dLbl>
            <c:dLbl>
              <c:idx val="13"/>
              <c:layout>
                <c:manualLayout>
                  <c:x val="-1.7441583399128388E-3"/>
                  <c:y val="0.1779545946611397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58-4379-AA76-BDBA11891D45}"/>
                </c:ext>
              </c:extLst>
            </c:dLbl>
            <c:numFmt formatCode="#,##0" sourceLinked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Daten!$B$11:$B$24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Daten!$D$11:$D$24</c:f>
              <c:numCache>
                <c:formatCode>#,##0</c:formatCode>
                <c:ptCount val="14"/>
                <c:pt idx="0">
                  <c:v>9708</c:v>
                </c:pt>
                <c:pt idx="1">
                  <c:v>8590</c:v>
                </c:pt>
                <c:pt idx="2">
                  <c:v>9172</c:v>
                </c:pt>
                <c:pt idx="3">
                  <c:v>7813</c:v>
                </c:pt>
                <c:pt idx="4">
                  <c:v>6330</c:v>
                </c:pt>
                <c:pt idx="5">
                  <c:v>6471</c:v>
                </c:pt>
                <c:pt idx="6">
                  <c:v>6621</c:v>
                </c:pt>
                <c:pt idx="7">
                  <c:v>7062</c:v>
                </c:pt>
                <c:pt idx="8">
                  <c:v>12827</c:v>
                </c:pt>
                <c:pt idx="9">
                  <c:v>7349</c:v>
                </c:pt>
                <c:pt idx="10">
                  <c:v>6939</c:v>
                </c:pt>
                <c:pt idx="11">
                  <c:v>7785</c:v>
                </c:pt>
                <c:pt idx="12">
                  <c:v>7510</c:v>
                </c:pt>
                <c:pt idx="13">
                  <c:v>7471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47-4CD3-AA2F-2F8AA2C85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3276432"/>
        <c:axId val="513276824"/>
      </c:barChart>
      <c:lineChart>
        <c:grouping val="standard"/>
        <c:varyColors val="0"/>
        <c:ser>
          <c:idx val="3"/>
          <c:order val="2"/>
          <c:tx>
            <c:strRef>
              <c:f>Daten!$E$10</c:f>
              <c:strCache>
                <c:ptCount val="1"/>
                <c:pt idx="0">
                  <c:v>(Vorbereitung zur Wiederverwendung-) und Recyclingquote***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circle"/>
            <c:size val="7"/>
            <c:spPr>
              <a:solidFill>
                <a:schemeClr val="accent3"/>
              </a:solidFill>
              <a:ln w="12700">
                <a:solidFill>
                  <a:srgbClr val="FFFFFF"/>
                </a:solidFill>
              </a:ln>
            </c:spPr>
          </c:marker>
          <c:dPt>
            <c:idx val="9"/>
            <c:bubble3D val="0"/>
            <c:spPr>
              <a:ln>
                <a:solidFill>
                  <a:schemeClr val="accent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4347-4CD3-AA2F-2F8AA2C85A01}"/>
              </c:ext>
            </c:extLst>
          </c:dPt>
          <c:dLbls>
            <c:dLbl>
              <c:idx val="0"/>
              <c:layout>
                <c:manualLayout>
                  <c:x val="-3.0629764533359714E-2"/>
                  <c:y val="3.519572478121466E-2"/>
                </c:manualLayout>
              </c:layout>
              <c:tx>
                <c:rich>
                  <a:bodyPr/>
                  <a:lstStyle/>
                  <a:p>
                    <a:fld id="{46EFEB68-85D3-47F3-9BF0-DB4B6065B12A}" type="VALUE">
                      <a:rPr lang="en-US"/>
                      <a:pPr/>
                      <a:t>[WERT]</a:t>
                    </a:fld>
                    <a:r>
                      <a:rPr lang="en-US"/>
                      <a:t> 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3175734392774725E-2"/>
                      <c:h val="3.9863628741352283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4347-4CD3-AA2F-2F8AA2C85A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347-4CD3-AA2F-2F8AA2C85A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347-4CD3-AA2F-2F8AA2C85A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347-4CD3-AA2F-2F8AA2C85A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4347-4CD3-AA2F-2F8AA2C85A01}"/>
                </c:ext>
              </c:extLst>
            </c:dLbl>
            <c:dLbl>
              <c:idx val="13"/>
              <c:layout>
                <c:manualLayout>
                  <c:x val="-3.0749511532663348E-2"/>
                  <c:y val="-3.3169694123842741E-2"/>
                </c:manualLayout>
              </c:layout>
              <c:tx>
                <c:rich>
                  <a:bodyPr/>
                  <a:lstStyle/>
                  <a:p>
                    <a:fld id="{DEA23C61-CF85-4F57-8859-82B38448ECCD}" type="VALUE">
                      <a:rPr lang="en-US"/>
                      <a:pPr/>
                      <a:t>[WERT]</a:t>
                    </a:fld>
                    <a:r>
                      <a:rPr lang="en-US"/>
                      <a:t> 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C58-4379-AA76-BDBA11891D45}"/>
                </c:ext>
              </c:extLst>
            </c:dLbl>
            <c:numFmt formatCode="#,##0" sourceLinked="0"/>
            <c:spPr>
              <a:solidFill>
                <a:schemeClr val="accent3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Daten!$B$11:$B$24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Daten!$E$11:$E$24</c:f>
              <c:numCache>
                <c:formatCode>General</c:formatCode>
                <c:ptCount val="14"/>
                <c:pt idx="0">
                  <c:v>87.5</c:v>
                </c:pt>
                <c:pt idx="1">
                  <c:v>92.4</c:v>
                </c:pt>
                <c:pt idx="2">
                  <c:v>94.8</c:v>
                </c:pt>
                <c:pt idx="3">
                  <c:v>94.3</c:v>
                </c:pt>
                <c:pt idx="4">
                  <c:v>93.1</c:v>
                </c:pt>
                <c:pt idx="5">
                  <c:v>77.2</c:v>
                </c:pt>
                <c:pt idx="6">
                  <c:v>93.8</c:v>
                </c:pt>
                <c:pt idx="7">
                  <c:v>85.9</c:v>
                </c:pt>
                <c:pt idx="8">
                  <c:v>92.6</c:v>
                </c:pt>
                <c:pt idx="9">
                  <c:v>92.4</c:v>
                </c:pt>
                <c:pt idx="10">
                  <c:v>93.1</c:v>
                </c:pt>
                <c:pt idx="11">
                  <c:v>94.6</c:v>
                </c:pt>
                <c:pt idx="12">
                  <c:v>93.8</c:v>
                </c:pt>
                <c:pt idx="13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4347-4CD3-AA2F-2F8AA2C85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0598120"/>
        <c:axId val="513277216"/>
      </c:lineChart>
      <c:catAx>
        <c:axId val="513276432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Daten!$B$7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513276824"/>
        <c:crosses val="autoZero"/>
        <c:auto val="1"/>
        <c:lblAlgn val="ctr"/>
        <c:lblOffset val="100"/>
        <c:noMultiLvlLbl val="0"/>
      </c:catAx>
      <c:valAx>
        <c:axId val="513276824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  <c:pt idx="0">
                  <c:v>Tonnen</c:v>
                </c:pt>
              </c:strCache>
            </c:strRef>
          </c:tx>
          <c:layout>
            <c:manualLayout>
              <c:xMode val="edge"/>
              <c:yMode val="edge"/>
              <c:x val="9.486945209425024E-2"/>
              <c:y val="5.3779649021547934E-3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513276432"/>
        <c:crosses val="autoZero"/>
        <c:crossBetween val="between"/>
      </c:valAx>
      <c:valAx>
        <c:axId val="513277216"/>
        <c:scaling>
          <c:orientation val="minMax"/>
          <c:max val="1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ysClr val="windowText" lastClr="000000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510598120"/>
        <c:crosses val="max"/>
        <c:crossBetween val="between"/>
        <c:majorUnit val="10"/>
      </c:valAx>
      <c:catAx>
        <c:axId val="510598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3277216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6.7694050879692921E-2"/>
          <c:y val="0.82715677069429705"/>
          <c:w val="0.86187816990397559"/>
          <c:h val="7.086449079024508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solidFill>
                <a:srgbClr val="080808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89" footer="0.3149606299212608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1198245</xdr:colOff>
      <xdr:row>24</xdr:row>
      <xdr:rowOff>0</xdr:rowOff>
    </xdr:from>
    <xdr:to>
      <xdr:col>4</xdr:col>
      <xdr:colOff>1386840</xdr:colOff>
      <xdr:row>24</xdr:row>
      <xdr:rowOff>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8245" y="4686300"/>
          <a:ext cx="528447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98976</xdr:rowOff>
    </xdr:from>
    <xdr:to>
      <xdr:col>15</xdr:col>
      <xdr:colOff>66261</xdr:colOff>
      <xdr:row>21</xdr:row>
      <xdr:rowOff>7327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923192</xdr:colOff>
      <xdr:row>18</xdr:row>
      <xdr:rowOff>1102599</xdr:rowOff>
    </xdr:from>
    <xdr:to>
      <xdr:col>13</xdr:col>
      <xdr:colOff>66262</xdr:colOff>
      <xdr:row>20</xdr:row>
      <xdr:rowOff>21981</xdr:rowOff>
    </xdr:to>
    <xdr:sp macro="" textlink="Daten!T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974730" y="4993195"/>
          <a:ext cx="4022801" cy="245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2479F88F-687D-4BC4-8CF2-33F92D4CCEBB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Quelle: Daten zu Elektro- und Elektronikaltgeräten in Deutschland, veröffentlicht auf den Seiten des Bundesministeriums für Umwelt, Klimaschutz, Naturschutz und nukleare Sicherheit (BMUKN) (Oktober 2025)</a:t>
          </a:fld>
          <a:endParaRPr lang="de-DE" sz="2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34658</xdr:colOff>
      <xdr:row>18</xdr:row>
      <xdr:rowOff>1114073</xdr:rowOff>
    </xdr:from>
    <xdr:to>
      <xdr:col>6</xdr:col>
      <xdr:colOff>309562</xdr:colOff>
      <xdr:row>21</xdr:row>
      <xdr:rowOff>3663</xdr:rowOff>
    </xdr:to>
    <xdr:sp macro="" textlink="Daten!B5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6908" y="4932011"/>
          <a:ext cx="2100529" cy="350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* bis 2018 nur Gasentladungslampen, ab 2019 alle Lampen                                                                               ** bis 2014 nur Wiederverwendung + Recycling
*** ab 2014 nur Recyclingquote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157370</xdr:colOff>
      <xdr:row>1</xdr:row>
      <xdr:rowOff>9525</xdr:rowOff>
    </xdr:from>
    <xdr:to>
      <xdr:col>12</xdr:col>
      <xdr:colOff>869674</xdr:colOff>
      <xdr:row>2</xdr:row>
      <xdr:rowOff>38100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7370" y="266286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Sammlung und Recycling von Gasentladungslampen und Lampen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1</xdr:row>
      <xdr:rowOff>116499</xdr:rowOff>
    </xdr:from>
    <xdr:to>
      <xdr:col>13</xdr:col>
      <xdr:colOff>0</xdr:colOff>
      <xdr:row>2</xdr:row>
      <xdr:rowOff>130419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9808" y="372941"/>
          <a:ext cx="6711461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24852</xdr:colOff>
      <xdr:row>1</xdr:row>
      <xdr:rowOff>11765</xdr:rowOff>
    </xdr:from>
    <xdr:to>
      <xdr:col>13</xdr:col>
      <xdr:colOff>67374</xdr:colOff>
      <xdr:row>1</xdr:row>
      <xdr:rowOff>11765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40200" y="26852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24851</xdr:colOff>
      <xdr:row>18</xdr:row>
      <xdr:rowOff>1087085</xdr:rowOff>
    </xdr:from>
    <xdr:to>
      <xdr:col>13</xdr:col>
      <xdr:colOff>67373</xdr:colOff>
      <xdr:row>18</xdr:row>
      <xdr:rowOff>1087085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40199" y="4921933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16568</xdr:colOff>
      <xdr:row>18</xdr:row>
      <xdr:rowOff>573565</xdr:rowOff>
    </xdr:from>
    <xdr:to>
      <xdr:col>13</xdr:col>
      <xdr:colOff>59090</xdr:colOff>
      <xdr:row>18</xdr:row>
      <xdr:rowOff>573565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31916" y="4408413"/>
          <a:ext cx="6768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12</xdr:col>
      <xdr:colOff>186358</xdr:colOff>
      <xdr:row>2</xdr:row>
      <xdr:rowOff>104805</xdr:rowOff>
    </xdr:from>
    <xdr:to>
      <xdr:col>12</xdr:col>
      <xdr:colOff>860116</xdr:colOff>
      <xdr:row>3</xdr:row>
      <xdr:rowOff>121372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6187108" y="617690"/>
          <a:ext cx="673758" cy="258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DE" sz="900" b="1">
              <a:solidFill>
                <a:sysClr val="windowText" lastClr="000000"/>
              </a:solidFill>
              <a:latin typeface="Meta Offc" pitchFamily="34" charset="0"/>
              <a:cs typeface="Meta Offc" pitchFamily="34" charset="0"/>
            </a:rPr>
            <a:t>Prozent</a:t>
          </a:r>
        </a:p>
      </xdr:txBody>
    </xdr:sp>
    <xdr:clientData/>
  </xdr:twoCellAnchor>
  <xdr:oneCellAnchor>
    <xdr:from>
      <xdr:col>4</xdr:col>
      <xdr:colOff>87924</xdr:colOff>
      <xdr:row>19</xdr:row>
      <xdr:rowOff>21980</xdr:rowOff>
    </xdr:from>
    <xdr:ext cx="184731" cy="264560"/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091712" y="50189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absolute">
    <xdr:from>
      <xdr:col>6</xdr:col>
      <xdr:colOff>615462</xdr:colOff>
      <xdr:row>19</xdr:row>
      <xdr:rowOff>80597</xdr:rowOff>
    </xdr:from>
    <xdr:to>
      <xdr:col>13</xdr:col>
      <xdr:colOff>66262</xdr:colOff>
      <xdr:row>22</xdr:row>
      <xdr:rowOff>11094</xdr:rowOff>
    </xdr:to>
    <xdr:sp macro="" textlink="Daten!B4">
      <xdr:nvSpPr>
        <xdr:cNvPr id="22" name="Textfeld 21">
          <a:extLst>
            <a:ext uri="{FF2B5EF4-FFF2-40B4-BE49-F238E27FC236}">
              <a16:creationId xmlns:a16="http://schemas.microsoft.com/office/drawing/2014/main" id="{BBF8C410-37B3-4E82-89BB-7B4B7FE7B567}"/>
            </a:ext>
          </a:extLst>
        </xdr:cNvPr>
        <xdr:cNvSpPr txBox="1"/>
      </xdr:nvSpPr>
      <xdr:spPr>
        <a:xfrm>
          <a:off x="2667000" y="5180135"/>
          <a:ext cx="4330531" cy="245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1C94B29C-58C2-465E-B018-7CB09F249E53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https://www.bundesumweltministerium.de/themen/kreislaufwirtschaft/statistiken/elektro-und-elektronikgeraete</a:t>
          </a:fld>
          <a:endParaRPr lang="de-DE" sz="1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undesumweltministerium.de/themen/kreislaufwirtschaft/statistiken/elektro-und-elektronikgeraet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25"/>
  <sheetViews>
    <sheetView showGridLines="0" tabSelected="1" workbookViewId="0">
      <selection activeCell="K5" sqref="K5"/>
    </sheetView>
  </sheetViews>
  <sheetFormatPr baseColWidth="10" defaultColWidth="11.44140625" defaultRowHeight="13.2" x14ac:dyDescent="0.25"/>
  <cols>
    <col min="1" max="1" width="18" style="7" bestFit="1" customWidth="1"/>
    <col min="2" max="2" width="16.6640625" style="7" customWidth="1"/>
    <col min="3" max="5" width="20.88671875" style="7" customWidth="1"/>
    <col min="6" max="9" width="11.44140625" style="6"/>
    <col min="10" max="16384" width="11.44140625" style="7"/>
  </cols>
  <sheetData>
    <row r="1" spans="1:20" ht="15.9" customHeight="1" x14ac:dyDescent="0.25">
      <c r="A1" s="15" t="s">
        <v>1</v>
      </c>
      <c r="B1" s="57" t="s">
        <v>11</v>
      </c>
      <c r="C1" s="58"/>
      <c r="D1" s="58"/>
      <c r="E1" s="58"/>
    </row>
    <row r="2" spans="1:20" ht="15.9" customHeight="1" x14ac:dyDescent="0.25">
      <c r="A2" s="15" t="s">
        <v>2</v>
      </c>
      <c r="B2" s="59"/>
      <c r="C2" s="58"/>
      <c r="D2" s="58"/>
      <c r="E2" s="58"/>
    </row>
    <row r="3" spans="1:20" ht="43.2" customHeight="1" x14ac:dyDescent="0.25">
      <c r="A3" s="15" t="s">
        <v>0</v>
      </c>
      <c r="B3" s="63" t="s">
        <v>17</v>
      </c>
      <c r="C3" s="64"/>
      <c r="D3" s="64"/>
      <c r="E3" s="57"/>
      <c r="T3" s="7" t="str">
        <f>"Quelle: "&amp;Daten!B3</f>
        <v>Quelle: Daten zu Elektro- und Elektronikaltgeräten in Deutschland, veröffentlicht auf den Seiten des Bundesministeriums für Umwelt, Klimaschutz, Naturschutz und nukleare Sicherheit (BMUKN) (Oktober 2025)</v>
      </c>
    </row>
    <row r="4" spans="1:20" ht="29.25" customHeight="1" x14ac:dyDescent="0.25">
      <c r="A4" s="15" t="s">
        <v>0</v>
      </c>
      <c r="B4" s="63" t="s">
        <v>16</v>
      </c>
      <c r="C4" s="64"/>
      <c r="D4" s="64"/>
      <c r="E4" s="57"/>
    </row>
    <row r="5" spans="1:20" ht="39.75" customHeight="1" x14ac:dyDescent="0.25">
      <c r="A5" s="15" t="s">
        <v>3</v>
      </c>
      <c r="B5" s="57" t="s">
        <v>12</v>
      </c>
      <c r="C5" s="62"/>
      <c r="D5" s="62"/>
      <c r="E5" s="59"/>
    </row>
    <row r="6" spans="1:20" x14ac:dyDescent="0.25">
      <c r="A6" s="15" t="s">
        <v>8</v>
      </c>
      <c r="B6" s="59" t="s">
        <v>10</v>
      </c>
      <c r="C6" s="58"/>
      <c r="D6" s="58"/>
      <c r="E6" s="58"/>
    </row>
    <row r="7" spans="1:20" x14ac:dyDescent="0.25">
      <c r="A7" s="16" t="s">
        <v>9</v>
      </c>
      <c r="B7" s="60"/>
      <c r="C7" s="61"/>
      <c r="D7" s="61"/>
      <c r="E7" s="61"/>
    </row>
    <row r="9" spans="1:20" x14ac:dyDescent="0.25">
      <c r="A9" s="8"/>
      <c r="B9" s="8"/>
      <c r="C9" s="6"/>
      <c r="D9" s="9"/>
      <c r="E9" s="9"/>
    </row>
    <row r="10" spans="1:20" ht="42.75" customHeight="1" x14ac:dyDescent="0.25">
      <c r="A10" s="6"/>
      <c r="B10" s="37"/>
      <c r="C10" s="38" t="s">
        <v>13</v>
      </c>
      <c r="D10" s="38" t="s">
        <v>14</v>
      </c>
      <c r="E10" s="38" t="s">
        <v>15</v>
      </c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8.75" customHeight="1" x14ac:dyDescent="0.25">
      <c r="A11" s="13"/>
      <c r="B11" s="12">
        <v>2010</v>
      </c>
      <c r="C11" s="39">
        <v>11092</v>
      </c>
      <c r="D11" s="39">
        <v>9708</v>
      </c>
      <c r="E11" s="52">
        <v>87.5</v>
      </c>
    </row>
    <row r="12" spans="1:20" ht="18.75" customHeight="1" x14ac:dyDescent="0.25">
      <c r="A12" s="13"/>
      <c r="B12" s="14">
        <v>2011</v>
      </c>
      <c r="C12" s="40">
        <v>9311</v>
      </c>
      <c r="D12" s="40">
        <v>8590</v>
      </c>
      <c r="E12" s="53">
        <v>92.4</v>
      </c>
    </row>
    <row r="13" spans="1:20" ht="18.75" customHeight="1" x14ac:dyDescent="0.25">
      <c r="A13" s="13"/>
      <c r="B13" s="12">
        <v>2012</v>
      </c>
      <c r="C13" s="39">
        <v>9679</v>
      </c>
      <c r="D13" s="39">
        <v>9172</v>
      </c>
      <c r="E13" s="52">
        <v>94.8</v>
      </c>
    </row>
    <row r="14" spans="1:20" ht="18.75" customHeight="1" x14ac:dyDescent="0.25">
      <c r="A14" s="13"/>
      <c r="B14" s="14">
        <v>2013</v>
      </c>
      <c r="C14" s="40">
        <v>8294</v>
      </c>
      <c r="D14" s="40">
        <v>7813</v>
      </c>
      <c r="E14" s="53">
        <v>94.3</v>
      </c>
    </row>
    <row r="15" spans="1:20" ht="18.75" customHeight="1" x14ac:dyDescent="0.25">
      <c r="A15" s="13"/>
      <c r="B15" s="12">
        <v>2014</v>
      </c>
      <c r="C15" s="39">
        <v>6801</v>
      </c>
      <c r="D15" s="39">
        <v>6330</v>
      </c>
      <c r="E15" s="52">
        <v>93.1</v>
      </c>
    </row>
    <row r="16" spans="1:20" ht="18.75" customHeight="1" x14ac:dyDescent="0.25">
      <c r="A16" s="13"/>
      <c r="B16" s="14">
        <v>2015</v>
      </c>
      <c r="C16" s="40">
        <v>8379</v>
      </c>
      <c r="D16" s="40">
        <v>6471</v>
      </c>
      <c r="E16" s="53">
        <v>77.2</v>
      </c>
    </row>
    <row r="17" spans="1:5" ht="18.75" customHeight="1" x14ac:dyDescent="0.25">
      <c r="A17" s="13"/>
      <c r="B17" s="12">
        <v>2016</v>
      </c>
      <c r="C17" s="39">
        <v>7056</v>
      </c>
      <c r="D17" s="39">
        <v>6621</v>
      </c>
      <c r="E17" s="52">
        <v>93.8</v>
      </c>
    </row>
    <row r="18" spans="1:5" ht="18.75" customHeight="1" x14ac:dyDescent="0.25">
      <c r="A18" s="13"/>
      <c r="B18" s="14">
        <v>2017</v>
      </c>
      <c r="C18" s="40">
        <v>8218</v>
      </c>
      <c r="D18" s="40">
        <v>7062</v>
      </c>
      <c r="E18" s="53">
        <v>85.9</v>
      </c>
    </row>
    <row r="19" spans="1:5" ht="18.75" customHeight="1" x14ac:dyDescent="0.25">
      <c r="A19" s="13"/>
      <c r="B19" s="54">
        <v>2018</v>
      </c>
      <c r="C19" s="55">
        <v>13858</v>
      </c>
      <c r="D19" s="55">
        <v>12827</v>
      </c>
      <c r="E19" s="56">
        <v>92.6</v>
      </c>
    </row>
    <row r="20" spans="1:5" ht="18.600000000000001" customHeight="1" x14ac:dyDescent="0.25">
      <c r="B20" s="14">
        <v>2019</v>
      </c>
      <c r="C20" s="40">
        <v>7952</v>
      </c>
      <c r="D20" s="40">
        <v>7349</v>
      </c>
      <c r="E20" s="53">
        <v>92.4</v>
      </c>
    </row>
    <row r="21" spans="1:5" ht="18.600000000000001" customHeight="1" x14ac:dyDescent="0.25">
      <c r="B21" s="54">
        <v>2020</v>
      </c>
      <c r="C21" s="55">
        <v>7454</v>
      </c>
      <c r="D21" s="55">
        <v>6939</v>
      </c>
      <c r="E21" s="56">
        <v>93.1</v>
      </c>
    </row>
    <row r="22" spans="1:5" ht="18.600000000000001" customHeight="1" x14ac:dyDescent="0.25">
      <c r="B22" s="14">
        <v>2021</v>
      </c>
      <c r="C22" s="40">
        <v>8226</v>
      </c>
      <c r="D22" s="40">
        <v>7785</v>
      </c>
      <c r="E22" s="53">
        <v>94.6</v>
      </c>
    </row>
    <row r="23" spans="1:5" ht="18.600000000000001" customHeight="1" x14ac:dyDescent="0.25">
      <c r="B23" s="54">
        <v>2022</v>
      </c>
      <c r="C23" s="55">
        <v>8010</v>
      </c>
      <c r="D23" s="55">
        <v>7510</v>
      </c>
      <c r="E23" s="56">
        <v>93.8</v>
      </c>
    </row>
    <row r="24" spans="1:5" ht="18.600000000000001" customHeight="1" x14ac:dyDescent="0.25">
      <c r="B24" s="14">
        <v>2023</v>
      </c>
      <c r="C24" s="40">
        <v>8492</v>
      </c>
      <c r="D24" s="40">
        <v>7471</v>
      </c>
      <c r="E24" s="53">
        <v>88</v>
      </c>
    </row>
    <row r="25" spans="1:5" ht="18.75" customHeight="1" x14ac:dyDescent="0.25">
      <c r="A25" s="13"/>
    </row>
  </sheetData>
  <sheetProtection selectLockedCells="1"/>
  <mergeCells count="7">
    <mergeCell ref="B1:E1"/>
    <mergeCell ref="B6:E6"/>
    <mergeCell ref="B7:E7"/>
    <mergeCell ref="B5:E5"/>
    <mergeCell ref="B3:E3"/>
    <mergeCell ref="B2:E2"/>
    <mergeCell ref="B4:E4"/>
  </mergeCells>
  <phoneticPr fontId="19" type="noConversion"/>
  <conditionalFormatting sqref="F10:T10">
    <cfRule type="cellIs" dxfId="0" priority="2" operator="greaterThan">
      <formula>0</formula>
    </cfRule>
  </conditionalFormatting>
  <hyperlinks>
    <hyperlink ref="B4" r:id="rId1" xr:uid="{571A1C66-BF7E-4BDE-893A-BCA247ADDFA6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5"/>
  <sheetViews>
    <sheetView showGridLines="0" topLeftCell="A13" zoomScale="130" zoomScaleNormal="130" workbookViewId="0">
      <selection activeCell="K27" sqref="K27"/>
    </sheetView>
  </sheetViews>
  <sheetFormatPr baseColWidth="10" defaultRowHeight="13.2" x14ac:dyDescent="0.25"/>
  <cols>
    <col min="1" max="1" width="3.33203125" customWidth="1"/>
    <col min="2" max="2" width="5.6640625" style="1" customWidth="1"/>
    <col min="3" max="3" width="4.33203125" style="1" customWidth="1"/>
    <col min="4" max="4" width="1.6640625" style="1" customWidth="1"/>
    <col min="5" max="5" width="14" style="1" customWidth="1"/>
    <col min="6" max="6" width="1.6640625" style="1" customWidth="1"/>
    <col min="7" max="7" width="14" style="1" customWidth="1"/>
    <col min="8" max="8" width="1.6640625" style="1" customWidth="1"/>
    <col min="9" max="9" width="14" style="1" customWidth="1"/>
    <col min="10" max="10" width="1.6640625" style="1" customWidth="1"/>
    <col min="11" max="11" width="26" style="1" customWidth="1"/>
    <col min="12" max="12" width="1.6640625" style="1" customWidth="1"/>
    <col min="13" max="13" width="14" style="1" customWidth="1"/>
    <col min="14" max="14" width="3.109375" style="1" customWidth="1"/>
    <col min="15" max="15" width="1.33203125" style="1" customWidth="1"/>
    <col min="16" max="16" width="15.109375" style="1" customWidth="1"/>
    <col min="17" max="17" width="2.5546875" customWidth="1"/>
    <col min="18" max="20" width="11.6640625" customWidth="1"/>
    <col min="21" max="21" width="4" customWidth="1"/>
    <col min="22" max="23" width="11.6640625" customWidth="1"/>
    <col min="24" max="24" width="19.109375" customWidth="1"/>
    <col min="25" max="25" width="2.5546875" customWidth="1"/>
  </cols>
  <sheetData>
    <row r="1" spans="1:25" ht="20.25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25" ht="20.25" customHeight="1" x14ac:dyDescent="0.25">
      <c r="A2" s="4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5"/>
      <c r="Q2" s="65" t="s">
        <v>7</v>
      </c>
      <c r="R2" s="66"/>
      <c r="S2" s="66"/>
      <c r="T2" s="66"/>
      <c r="U2" s="66"/>
      <c r="V2" s="66"/>
      <c r="W2" s="66"/>
      <c r="X2" s="66"/>
      <c r="Y2" s="67"/>
    </row>
    <row r="3" spans="1:25" ht="18.75" customHeight="1" x14ac:dyDescent="0.35">
      <c r="A3" s="4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45"/>
      <c r="Q3" s="22"/>
      <c r="R3" s="23"/>
      <c r="S3" s="24"/>
      <c r="T3" s="23"/>
      <c r="U3" s="23"/>
      <c r="V3" s="24"/>
      <c r="W3" s="23"/>
      <c r="X3" s="23"/>
      <c r="Y3" s="25"/>
    </row>
    <row r="4" spans="1:25" ht="15.9" customHeight="1" x14ac:dyDescent="0.25">
      <c r="A4" s="4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O4" s="45"/>
      <c r="Q4" s="22"/>
      <c r="R4" s="23"/>
      <c r="S4" s="23"/>
      <c r="T4" s="23"/>
      <c r="U4" s="23"/>
      <c r="V4" s="23"/>
      <c r="W4" s="23"/>
      <c r="X4" s="23"/>
      <c r="Y4" s="25"/>
    </row>
    <row r="5" spans="1:25" ht="7.5" customHeight="1" x14ac:dyDescent="0.25">
      <c r="A5" s="4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45"/>
      <c r="Q5" s="26"/>
      <c r="R5" s="27"/>
      <c r="S5" s="27"/>
      <c r="T5" s="27"/>
      <c r="U5" s="27"/>
      <c r="V5" s="27"/>
      <c r="W5" s="27"/>
      <c r="X5" s="27"/>
      <c r="Y5" s="28"/>
    </row>
    <row r="6" spans="1:25" ht="16.5" customHeight="1" x14ac:dyDescent="0.25">
      <c r="A6" s="44"/>
      <c r="C6" s="3"/>
      <c r="O6" s="45"/>
      <c r="Q6" s="26"/>
      <c r="R6" s="27"/>
      <c r="S6" s="27"/>
      <c r="T6" s="27"/>
      <c r="U6" s="27"/>
      <c r="V6" s="27"/>
      <c r="W6" s="27"/>
      <c r="X6" s="27"/>
      <c r="Y6" s="28"/>
    </row>
    <row r="7" spans="1:25" ht="16.5" customHeight="1" x14ac:dyDescent="0.25">
      <c r="A7" s="44"/>
      <c r="C7" s="3"/>
      <c r="O7" s="45"/>
      <c r="Q7" s="26"/>
      <c r="R7" s="27"/>
      <c r="S7" s="27"/>
      <c r="T7" s="27"/>
      <c r="U7" s="27"/>
      <c r="V7" s="27"/>
      <c r="W7" s="27"/>
      <c r="X7" s="27"/>
      <c r="Y7" s="28"/>
    </row>
    <row r="8" spans="1:25" ht="16.5" customHeight="1" x14ac:dyDescent="0.25">
      <c r="A8" s="44"/>
      <c r="C8" s="3"/>
      <c r="O8" s="45"/>
      <c r="Q8" s="26"/>
      <c r="R8" s="27"/>
      <c r="S8" s="27"/>
      <c r="T8" s="27"/>
      <c r="U8" s="27"/>
      <c r="V8" s="27"/>
      <c r="W8" s="27"/>
      <c r="X8" s="27"/>
      <c r="Y8" s="28"/>
    </row>
    <row r="9" spans="1:25" ht="16.5" customHeight="1" x14ac:dyDescent="0.25">
      <c r="A9" s="44"/>
      <c r="C9" s="3"/>
      <c r="O9" s="45"/>
      <c r="Q9" s="26"/>
      <c r="R9" s="27"/>
      <c r="S9" s="27"/>
      <c r="T9" s="27"/>
      <c r="U9" s="27"/>
      <c r="V9" s="27"/>
      <c r="W9" s="27"/>
      <c r="X9" s="27"/>
      <c r="Y9" s="28"/>
    </row>
    <row r="10" spans="1:25" ht="16.5" customHeight="1" x14ac:dyDescent="0.25">
      <c r="A10" s="44"/>
      <c r="C10" s="3"/>
      <c r="O10" s="45"/>
      <c r="Q10" s="26"/>
      <c r="R10" s="27"/>
      <c r="S10" s="27"/>
      <c r="T10" s="27"/>
      <c r="U10" s="27"/>
      <c r="V10" s="27"/>
      <c r="W10" s="27"/>
      <c r="X10" s="27"/>
      <c r="Y10" s="28"/>
    </row>
    <row r="11" spans="1:25" ht="16.5" customHeight="1" x14ac:dyDescent="0.25">
      <c r="A11" s="44"/>
      <c r="C11" s="3"/>
      <c r="O11" s="45"/>
      <c r="Q11" s="26"/>
      <c r="R11" s="29" t="s">
        <v>4</v>
      </c>
      <c r="S11" s="27"/>
      <c r="T11" s="27"/>
      <c r="U11" s="27"/>
      <c r="V11" s="27"/>
      <c r="W11" s="27"/>
      <c r="X11" s="27"/>
      <c r="Y11" s="28"/>
    </row>
    <row r="12" spans="1:25" ht="16.5" customHeight="1" x14ac:dyDescent="0.25">
      <c r="A12" s="44"/>
      <c r="C12" s="3"/>
      <c r="O12" s="45"/>
      <c r="Q12" s="26"/>
      <c r="R12" s="27"/>
      <c r="S12" s="27"/>
      <c r="T12" s="27"/>
      <c r="U12" s="27"/>
      <c r="V12" s="27"/>
      <c r="W12" s="27"/>
      <c r="X12" s="27"/>
      <c r="Y12" s="28"/>
    </row>
    <row r="13" spans="1:25" ht="17.25" customHeight="1" x14ac:dyDescent="0.25">
      <c r="A13" s="44"/>
      <c r="C13" s="3"/>
      <c r="O13" s="45"/>
      <c r="Q13" s="26"/>
      <c r="R13" s="29" t="s">
        <v>5</v>
      </c>
      <c r="S13" s="27"/>
      <c r="T13" s="27"/>
      <c r="U13" s="27"/>
      <c r="V13" s="27"/>
      <c r="W13" s="27"/>
      <c r="X13" s="27"/>
      <c r="Y13" s="28"/>
    </row>
    <row r="14" spans="1:25" ht="16.5" customHeight="1" x14ac:dyDescent="0.25">
      <c r="A14" s="44"/>
      <c r="C14" s="3"/>
      <c r="O14" s="45"/>
      <c r="Q14" s="26"/>
      <c r="R14" s="27"/>
      <c r="S14" s="27"/>
      <c r="T14" s="27"/>
      <c r="U14" s="27"/>
      <c r="V14" s="27"/>
      <c r="W14" s="27"/>
      <c r="X14" s="27"/>
      <c r="Y14" s="28"/>
    </row>
    <row r="15" spans="1:25" ht="16.5" customHeight="1" x14ac:dyDescent="0.25">
      <c r="A15" s="44"/>
      <c r="C15" s="3"/>
      <c r="O15" s="45"/>
      <c r="Q15" s="26"/>
      <c r="R15" s="27"/>
      <c r="S15" s="29" t="s">
        <v>6</v>
      </c>
      <c r="T15" s="27"/>
      <c r="U15" s="27"/>
      <c r="V15" s="29" t="s">
        <v>6</v>
      </c>
      <c r="W15" s="27"/>
      <c r="X15" s="27"/>
      <c r="Y15" s="28"/>
    </row>
    <row r="16" spans="1:25" ht="16.5" customHeight="1" x14ac:dyDescent="0.25">
      <c r="A16" s="44"/>
      <c r="C16" s="3"/>
      <c r="O16" s="45"/>
      <c r="Q16" s="26"/>
      <c r="R16" s="27"/>
      <c r="S16" s="27"/>
      <c r="T16" s="27"/>
      <c r="U16" s="27"/>
      <c r="V16" s="27"/>
      <c r="W16" s="27"/>
      <c r="X16" s="27"/>
      <c r="Y16" s="28"/>
    </row>
    <row r="17" spans="1:25" ht="16.5" customHeight="1" x14ac:dyDescent="0.25">
      <c r="A17" s="44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46"/>
      <c r="P17" s="17"/>
      <c r="Q17" s="26"/>
      <c r="R17" s="27"/>
      <c r="S17" s="27"/>
      <c r="T17" s="27"/>
      <c r="U17" s="27"/>
      <c r="V17" s="27"/>
      <c r="W17" s="27"/>
      <c r="X17" s="27"/>
      <c r="Y17" s="28"/>
    </row>
    <row r="18" spans="1:25" ht="22.5" customHeight="1" x14ac:dyDescent="0.25">
      <c r="A18" s="44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46"/>
      <c r="P18" s="17"/>
      <c r="Q18" s="26"/>
      <c r="R18" s="27"/>
      <c r="S18" s="27"/>
      <c r="T18" s="27"/>
      <c r="U18" s="27"/>
      <c r="V18" s="27"/>
      <c r="W18" s="27"/>
      <c r="X18" s="27"/>
      <c r="Y18" s="28"/>
    </row>
    <row r="19" spans="1:25" ht="95.25" customHeight="1" x14ac:dyDescent="0.25">
      <c r="A19" s="44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46"/>
      <c r="P19" s="17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9" customHeight="1" x14ac:dyDescent="0.25">
      <c r="A20" s="44"/>
      <c r="B20" s="19"/>
      <c r="C20" s="20"/>
      <c r="D20" s="19"/>
      <c r="E20" s="68"/>
      <c r="F20" s="19"/>
      <c r="G20" s="68"/>
      <c r="H20" s="19"/>
      <c r="I20" s="68"/>
      <c r="J20" s="19"/>
      <c r="K20" s="68"/>
      <c r="L20" s="19"/>
      <c r="M20" s="68"/>
      <c r="N20" s="19"/>
      <c r="O20" s="46"/>
      <c r="P20" s="17"/>
    </row>
    <row r="21" spans="1:25" ht="11.25" customHeight="1" x14ac:dyDescent="0.25">
      <c r="A21" s="44"/>
      <c r="B21" s="19"/>
      <c r="C21" s="20"/>
      <c r="D21" s="19"/>
      <c r="E21" s="68"/>
      <c r="F21" s="19"/>
      <c r="G21" s="68"/>
      <c r="H21" s="19"/>
      <c r="I21" s="68"/>
      <c r="J21" s="19"/>
      <c r="K21" s="68"/>
      <c r="L21" s="19"/>
      <c r="M21" s="68"/>
      <c r="N21" s="19"/>
      <c r="O21" s="46"/>
      <c r="P21" s="17"/>
    </row>
    <row r="22" spans="1:25" ht="3.75" customHeight="1" x14ac:dyDescent="0.25">
      <c r="A22" s="47"/>
      <c r="B22" s="48"/>
      <c r="C22" s="49"/>
      <c r="D22" s="48"/>
      <c r="E22" s="51"/>
      <c r="F22" s="48"/>
      <c r="G22" s="51"/>
      <c r="H22" s="48"/>
      <c r="I22" s="51"/>
      <c r="J22" s="48"/>
      <c r="K22" s="51"/>
      <c r="L22" s="48"/>
      <c r="M22" s="51"/>
      <c r="N22" s="48"/>
      <c r="O22" s="50"/>
      <c r="P22" s="17"/>
    </row>
    <row r="23" spans="1:25" ht="16.5" customHeight="1" x14ac:dyDescent="0.25">
      <c r="B23" s="17"/>
      <c r="C23" s="18"/>
      <c r="D23" s="21"/>
      <c r="E23" s="21"/>
      <c r="F23" s="21"/>
      <c r="G23" s="21"/>
      <c r="H23" s="21"/>
      <c r="I23" s="21"/>
      <c r="J23" s="21"/>
      <c r="K23" s="21"/>
      <c r="L23" s="21"/>
      <c r="M23" s="17"/>
      <c r="N23" s="17"/>
      <c r="O23" s="17"/>
      <c r="P23" s="17"/>
    </row>
    <row r="24" spans="1:25" ht="21.75" customHeight="1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25" ht="6.7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25" ht="6" customHeight="1" x14ac:dyDescent="0.25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25" ht="4.5" customHeight="1" x14ac:dyDescent="0.25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25" ht="6" customHeight="1" x14ac:dyDescent="0.25">
      <c r="B28" s="33"/>
      <c r="C28" s="33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1:25" ht="6.75" customHeight="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25" ht="4.5" customHeight="1" x14ac:dyDescent="0.25">
      <c r="B30" s="17"/>
      <c r="C30" s="17"/>
      <c r="D30" s="17"/>
      <c r="E30" s="17"/>
      <c r="F30" s="17"/>
      <c r="G30" s="17"/>
      <c r="H30" s="35"/>
      <c r="I30" s="35"/>
      <c r="J30" s="35"/>
      <c r="K30" s="35"/>
      <c r="L30" s="35"/>
      <c r="M30" s="17"/>
      <c r="N30" s="17"/>
      <c r="O30" s="17"/>
      <c r="P30" s="17"/>
    </row>
    <row r="31" spans="1:25" ht="18" customHeight="1" x14ac:dyDescent="0.25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17"/>
      <c r="N31" s="17"/>
      <c r="O31" s="17"/>
      <c r="P31" s="17"/>
    </row>
    <row r="32" spans="1:25" x14ac:dyDescent="0.25">
      <c r="B32" s="36"/>
      <c r="C32" s="36"/>
      <c r="D32" s="36"/>
      <c r="E32" s="36"/>
      <c r="F32" s="36"/>
      <c r="G32" s="35"/>
      <c r="H32" s="35"/>
      <c r="I32" s="35"/>
      <c r="J32" s="35"/>
      <c r="K32" s="35"/>
      <c r="L32" s="35"/>
      <c r="M32" s="17"/>
      <c r="N32" s="17"/>
      <c r="O32" s="17"/>
      <c r="P32" s="17"/>
    </row>
    <row r="33" spans="2:16" x14ac:dyDescent="0.25">
      <c r="B33" s="36"/>
      <c r="C33" s="36"/>
      <c r="D33" s="36"/>
      <c r="E33" s="36"/>
      <c r="F33" s="36"/>
      <c r="G33" s="35"/>
      <c r="H33" s="35"/>
      <c r="I33" s="35"/>
      <c r="J33" s="35"/>
      <c r="K33" s="35"/>
      <c r="L33" s="35"/>
      <c r="M33" s="17"/>
      <c r="N33" s="17"/>
      <c r="O33" s="17"/>
      <c r="P33" s="17"/>
    </row>
    <row r="34" spans="2:16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2:16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Diagramm!Druckbereich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Christian.Hoyer.UBA</cp:lastModifiedBy>
  <cp:lastPrinted>2018-06-04T10:30:52Z</cp:lastPrinted>
  <dcterms:created xsi:type="dcterms:W3CDTF">2010-08-25T11:28:54Z</dcterms:created>
  <dcterms:modified xsi:type="dcterms:W3CDTF">2026-09-23T07:12:10Z</dcterms:modified>
</cp:coreProperties>
</file>