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2_Fahrleist-Verkehrsleist-Modal-Split\"/>
    </mc:Choice>
  </mc:AlternateContent>
  <xr:revisionPtr revIDLastSave="0" documentId="13_ncr:1_{C4F40042-C4EC-4410-B6BB-1DF8D1998788}" xr6:coauthVersionLast="36" xr6:coauthVersionMax="36" xr10:uidLastSave="{00000000-0000-0000-0000-000000000000}"/>
  <bookViews>
    <workbookView xWindow="1860" yWindow="0" windowWidth="28800" windowHeight="1366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">OFFSET(#REF!,0,0,COUNTA(#REF!),-1)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Diagramm!$A$1:$U$21</definedName>
  </definedNames>
  <calcPr calcId="191029"/>
</workbook>
</file>

<file path=xl/calcChain.xml><?xml version="1.0" encoding="utf-8"?>
<calcChain xmlns="http://schemas.openxmlformats.org/spreadsheetml/2006/main">
  <c r="C9" i="1" l="1"/>
  <c r="C14" i="1" l="1"/>
  <c r="C13" i="1"/>
  <c r="C10" i="1"/>
  <c r="C11" i="1"/>
  <c r="C12" i="1"/>
  <c r="C19" i="1" l="1"/>
  <c r="C21" i="1"/>
  <c r="C23" i="1"/>
  <c r="C22" i="1"/>
  <c r="C20" i="1"/>
  <c r="C18" i="1"/>
  <c r="R3" i="1" l="1"/>
</calcChain>
</file>

<file path=xl/sharedStrings.xml><?xml version="1.0" encoding="utf-8"?>
<sst xmlns="http://schemas.openxmlformats.org/spreadsheetml/2006/main" count="30" uniqueCount="21">
  <si>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</si>
  <si>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</si>
  <si>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</si>
  <si>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</si>
  <si>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</si>
  <si>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</si>
  <si>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</si>
  <si>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</si>
  <si>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</si>
  <si>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</si>
  <si>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Gesamt</t>
  </si>
  <si>
    <t>Motorisierter Individualverkehr</t>
  </si>
  <si>
    <t>Luftverkehr</t>
  </si>
  <si>
    <t>Eisenbahn</t>
  </si>
  <si>
    <t>Öffentlicher Straßenpersonenverkehr</t>
  </si>
  <si>
    <t>Fahrradverkehr</t>
  </si>
  <si>
    <t>Fußverkehr</t>
  </si>
  <si>
    <t>* Milliarden Personenkilometer
** vorläufige Angaben</t>
  </si>
  <si>
    <t>Modal Split der Verkehrsleistung im Personenverkehr einschließlich des nicht-motorisierten Verkehrs</t>
  </si>
  <si>
    <t>2022**</t>
  </si>
  <si>
    <t>Bundesministerium für Digitales und Verkehr (Hrsg.), Verkehr in Zahlen 2024/2025, S. 224f.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</si>
</sst>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&quot;Quelle:&quot;\ @"/>
    <numFmt numFmtId="165" formatCode="0.0%"/>
    <numFmt numFmtId="166" formatCode="#,##0.0"/>
    <numFmt numFmtId="167" formatCode="#,##0\ &quot;Mrd. Pkm&quot;"/>
    <numFmt numFmtId="168" formatCode="#,##0.0\ &quot;Mrd. Pkm&quot;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color theme="0"/>
      <name val="Cambria"/>
      <family val="1"/>
    </font>
    <font>
      <sz val="10"/>
      <color rgb="FFFF0000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b/>
      <sz val="9"/>
      <color rgb="FFFF0000"/>
      <name val="Cambria"/>
      <family val="1"/>
    </font>
    <font>
      <sz val="9"/>
      <name val="Cambria"/>
      <family val="1"/>
    </font>
    <font>
      <sz val="10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AEAEA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7" fillId="24" borderId="0" xfId="0" applyFont="1" applyFill="1" applyBorder="1" applyAlignment="1" applyProtection="1">
      <alignment vertical="center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5" fillId="24" borderId="17" xfId="0" applyFont="1" applyFill="1" applyBorder="1" applyAlignment="1" applyProtection="1">
      <alignment horizontal="left" vertical="top" wrapText="1"/>
    </xf>
    <xf numFmtId="167" fontId="29" fillId="25" borderId="27" xfId="0" applyNumberFormat="1" applyFont="1" applyFill="1" applyBorder="1" applyAlignment="1">
      <alignment horizontal="center" vertical="center" wrapText="1"/>
    </xf>
    <xf numFmtId="168" fontId="28" fillId="24" borderId="27" xfId="0" applyNumberFormat="1" applyFont="1" applyFill="1" applyBorder="1" applyAlignment="1">
      <alignment horizontal="center" vertical="center" wrapText="1"/>
    </xf>
    <xf numFmtId="165" fontId="28" fillId="24" borderId="27" xfId="0" applyNumberFormat="1" applyFont="1" applyFill="1" applyBorder="1" applyAlignment="1">
      <alignment horizontal="center" vertical="center" wrapText="1"/>
    </xf>
    <xf numFmtId="165" fontId="28" fillId="27" borderId="27" xfId="0" applyNumberFormat="1" applyFont="1" applyFill="1" applyBorder="1" applyAlignment="1">
      <alignment horizontal="center" vertical="center" wrapText="1"/>
    </xf>
    <xf numFmtId="168" fontId="28" fillId="27" borderId="27" xfId="0" applyNumberFormat="1" applyFont="1" applyFill="1" applyBorder="1" applyAlignment="1">
      <alignment horizontal="center" vertical="center" wrapText="1"/>
    </xf>
    <xf numFmtId="0" fontId="32" fillId="25" borderId="22" xfId="0" applyFont="1" applyFill="1" applyBorder="1" applyAlignment="1">
      <alignment horizontal="left" vertical="center" wrapText="1"/>
    </xf>
    <xf numFmtId="0" fontId="33" fillId="24" borderId="0" xfId="0" applyFont="1" applyFill="1" applyProtection="1"/>
    <xf numFmtId="0" fontId="35" fillId="24" borderId="21" xfId="0" applyFont="1" applyFill="1" applyBorder="1" applyAlignment="1">
      <alignment horizontal="left" vertical="center" wrapText="1"/>
    </xf>
    <xf numFmtId="0" fontId="34" fillId="24" borderId="0" xfId="0" applyFont="1" applyFill="1" applyProtection="1"/>
    <xf numFmtId="0" fontId="35" fillId="26" borderId="21" xfId="0" applyFont="1" applyFill="1" applyBorder="1" applyAlignment="1">
      <alignment horizontal="left" vertical="center" wrapText="1"/>
    </xf>
    <xf numFmtId="166" fontId="34" fillId="24" borderId="0" xfId="0" applyNumberFormat="1" applyFont="1" applyFill="1" applyProtection="1"/>
    <xf numFmtId="168" fontId="29" fillId="25" borderId="27" xfId="0" applyNumberFormat="1" applyFont="1" applyFill="1" applyBorder="1" applyAlignment="1">
      <alignment horizontal="center" vertical="center" wrapText="1"/>
    </xf>
    <xf numFmtId="165" fontId="34" fillId="24" borderId="0" xfId="0" applyNumberFormat="1" applyFont="1" applyFill="1" applyProtection="1"/>
    <xf numFmtId="0" fontId="36" fillId="25" borderId="22" xfId="0" applyFont="1" applyFill="1" applyBorder="1" applyAlignment="1">
      <alignment horizontal="left" vertical="center" wrapText="1"/>
    </xf>
    <xf numFmtId="165" fontId="27" fillId="24" borderId="0" xfId="0" applyNumberFormat="1" applyFont="1" applyFill="1" applyBorder="1" applyAlignment="1" applyProtection="1">
      <alignment vertical="center"/>
    </xf>
    <xf numFmtId="165" fontId="37" fillId="24" borderId="27" xfId="0" applyNumberFormat="1" applyFont="1" applyFill="1" applyBorder="1" applyAlignment="1">
      <alignment horizontal="center" vertical="center" wrapText="1"/>
    </xf>
    <xf numFmtId="165" fontId="37" fillId="27" borderId="27" xfId="0" applyNumberFormat="1" applyFont="1" applyFill="1" applyBorder="1" applyAlignment="1">
      <alignment horizontal="center" vertical="center" wrapText="1"/>
    </xf>
    <xf numFmtId="0" fontId="38" fillId="24" borderId="0" xfId="0" applyFont="1" applyFill="1" applyProtection="1"/>
    <xf numFmtId="168" fontId="37" fillId="24" borderId="27" xfId="0" applyNumberFormat="1" applyFont="1" applyFill="1" applyBorder="1" applyAlignment="1">
      <alignment horizontal="center" vertical="center" wrapText="1"/>
    </xf>
    <xf numFmtId="168" fontId="37" fillId="27" borderId="27" xfId="0" applyNumberFormat="1" applyFont="1" applyFill="1" applyBorder="1" applyAlignment="1">
      <alignment horizontal="center" vertical="center" wrapText="1"/>
    </xf>
    <xf numFmtId="0" fontId="37" fillId="24" borderId="0" xfId="0" applyFont="1" applyFill="1" applyProtection="1"/>
    <xf numFmtId="0" fontId="34" fillId="24" borderId="13" xfId="0" applyFont="1" applyFill="1" applyBorder="1" applyAlignment="1" applyProtection="1">
      <alignment horizontal="left" vertical="center" wrapText="1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4" fillId="24" borderId="19" xfId="0" applyFont="1" applyFill="1" applyBorder="1" applyAlignment="1" applyProtection="1">
      <alignment horizontal="left" vertical="center" wrapText="1"/>
      <protection locked="0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EAEAEA"/>
      <color rgb="FF89D066"/>
      <color rgb="FFA4DA86"/>
      <color rgb="FFA9074C"/>
      <color rgb="FF980645"/>
      <color rgb="FFBD0755"/>
      <color rgb="FF333333"/>
      <color rgb="FF80808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83477067370312E-2"/>
          <c:y val="5.0842986101022503E-2"/>
          <c:w val="0.64016343796859043"/>
          <c:h val="0.85552360010542561"/>
        </c:manualLayout>
      </c:layout>
      <c:doughnutChart>
        <c:varyColors val="1"/>
        <c:ser>
          <c:idx val="0"/>
          <c:order val="0"/>
          <c:explosion val="7"/>
          <c:dPt>
            <c:idx val="0"/>
            <c:bubble3D val="0"/>
            <c:explosion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775-49F3-90AF-8D1D9BC0FFBE}"/>
              </c:ext>
            </c:extLst>
          </c:dPt>
          <c:dPt>
            <c:idx val="1"/>
            <c:bubble3D val="0"/>
            <c:explosion val="0"/>
            <c:spPr>
              <a:solidFill>
                <a:srgbClr val="A9074C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775-49F3-90AF-8D1D9BC0FFB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775-49F3-90AF-8D1D9BC0FFBE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775-49F3-90AF-8D1D9BC0FFBE}"/>
              </c:ext>
            </c:extLst>
          </c:dPt>
          <c:dPt>
            <c:idx val="4"/>
            <c:bubble3D val="0"/>
            <c:spPr>
              <a:solidFill>
                <a:srgbClr val="A4DA8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775-49F3-90AF-8D1D9BC0FFBE}"/>
              </c:ext>
            </c:extLst>
          </c:dPt>
          <c:dPt>
            <c:idx val="5"/>
            <c:bubble3D val="0"/>
            <c:spPr>
              <a:solidFill>
                <a:srgbClr val="89D06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775-49F3-90AF-8D1D9BC0FFBE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75-49F3-90AF-8D1D9BC0FFBE}"/>
                </c:ext>
              </c:extLst>
            </c:dLbl>
            <c:dLbl>
              <c:idx val="6"/>
              <c:layout>
                <c:manualLayout>
                  <c:x val="-1.5735551054816561E-2"/>
                  <c:y val="-3.8959690094718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75-49F3-90AF-8D1D9BC0FFBE}"/>
                </c:ext>
              </c:extLst>
            </c:dLbl>
            <c:dLbl>
              <c:idx val="7"/>
              <c:layout>
                <c:manualLayout>
                  <c:x val="-1.7702494936668301E-2"/>
                  <c:y val="-2.504537419826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75-49F3-90AF-8D1D9BC0FFBE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Daten!$B$9:$B$14</c:f>
              <c:strCache>
                <c:ptCount val="6"/>
                <c:pt idx="0">
                  <c:v>Motorisierter Individualverkehr</c:v>
                </c:pt>
                <c:pt idx="1">
                  <c:v>Luftverkehr</c:v>
                </c:pt>
                <c:pt idx="2">
                  <c:v>Fußverkehr</c:v>
                </c:pt>
                <c:pt idx="3">
                  <c:v>Fahrradverkehr</c:v>
                </c:pt>
                <c:pt idx="4">
                  <c:v>Eisenbahn</c:v>
                </c:pt>
                <c:pt idx="5">
                  <c:v>Öffentlicher Straßenpersonenverkehr</c:v>
                </c:pt>
              </c:strCache>
            </c:strRef>
          </c:cat>
          <c:val>
            <c:numRef>
              <c:f>Daten!$C$18:$C$23</c:f>
              <c:numCache>
                <c:formatCode>0.0%</c:formatCode>
                <c:ptCount val="6"/>
                <c:pt idx="0">
                  <c:v>0.74202992843201043</c:v>
                </c:pt>
                <c:pt idx="1">
                  <c:v>5.4895901106050755E-2</c:v>
                </c:pt>
                <c:pt idx="2">
                  <c:v>2.9033832140533511E-2</c:v>
                </c:pt>
                <c:pt idx="3">
                  <c:v>3.1554977228366948E-2</c:v>
                </c:pt>
                <c:pt idx="4">
                  <c:v>7.7667534157449578E-2</c:v>
                </c:pt>
                <c:pt idx="5">
                  <c:v>6.481782693558881E-2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75-49F3-90AF-8D1D9BC0F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legend>
      <c:legendPos val="r"/>
      <c:layout>
        <c:manualLayout>
          <c:xMode val="edge"/>
          <c:yMode val="edge"/>
          <c:x val="0.65711225680490326"/>
          <c:y val="6.8106335169292362E-2"/>
          <c:w val="0.17703418225527776"/>
          <c:h val="0.78030254724383641"/>
        </c:manualLayout>
      </c:layout>
      <c:overlay val="1"/>
      <c:txPr>
        <a:bodyPr/>
        <a:lstStyle/>
        <a:p>
          <a:pPr rtl="0"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83477067370312E-2"/>
          <c:y val="5.0842986101022503E-2"/>
          <c:w val="0.58757708677379383"/>
          <c:h val="0.85271292438478241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explosion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F0B-41A1-80EF-6251A310A914}"/>
              </c:ext>
            </c:extLst>
          </c:dPt>
          <c:dPt>
            <c:idx val="1"/>
            <c:bubble3D val="0"/>
            <c:explosion val="0"/>
            <c:spPr>
              <a:solidFill>
                <a:srgbClr val="A9074C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F0B-41A1-80EF-6251A310A91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F0B-41A1-80EF-6251A310A914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F0B-41A1-80EF-6251A310A914}"/>
              </c:ext>
            </c:extLst>
          </c:dPt>
          <c:dPt>
            <c:idx val="4"/>
            <c:bubble3D val="0"/>
            <c:spPr>
              <a:solidFill>
                <a:srgbClr val="A4DA8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F0B-41A1-80EF-6251A310A914}"/>
              </c:ext>
            </c:extLst>
          </c:dPt>
          <c:dPt>
            <c:idx val="5"/>
            <c:bubble3D val="0"/>
            <c:spPr>
              <a:solidFill>
                <a:srgbClr val="89D06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F0B-41A1-80EF-6251A310A914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F0B-41A1-80EF-6251A310A914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0B-41A1-80EF-6251A310A914}"/>
                </c:ext>
              </c:extLst>
            </c:dLbl>
            <c:dLbl>
              <c:idx val="6"/>
              <c:layout>
                <c:manualLayout>
                  <c:x val="-4.2863796859742877E-3"/>
                  <c:y val="-4.7308148160808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0B-41A1-80EF-6251A310A914}"/>
                </c:ext>
              </c:extLst>
            </c:dLbl>
            <c:dLbl>
              <c:idx val="7"/>
              <c:layout>
                <c:manualLayout>
                  <c:x val="-1.7702494936668301E-2"/>
                  <c:y val="-2.504537419826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0B-41A1-80EF-6251A310A914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Daten!$B$9:$B$14</c:f>
              <c:strCache>
                <c:ptCount val="6"/>
                <c:pt idx="0">
                  <c:v>Motorisierter Individualverkehr</c:v>
                </c:pt>
                <c:pt idx="1">
                  <c:v>Luftverkehr</c:v>
                </c:pt>
                <c:pt idx="2">
                  <c:v>Fußverkehr</c:v>
                </c:pt>
                <c:pt idx="3">
                  <c:v>Fahrradverkehr</c:v>
                </c:pt>
                <c:pt idx="4">
                  <c:v>Eisenbahn</c:v>
                </c:pt>
                <c:pt idx="5">
                  <c:v>Öffentlicher Straßenpersonenverkehr</c:v>
                </c:pt>
              </c:strCache>
            </c:strRef>
          </c:cat>
          <c:val>
            <c:numRef>
              <c:f>Daten!$C$9:$C$14</c:f>
              <c:numCache>
                <c:formatCode>0.0%</c:formatCode>
                <c:ptCount val="6"/>
                <c:pt idx="0">
                  <c:v>0.75490623637156562</c:v>
                </c:pt>
                <c:pt idx="1">
                  <c:v>4.2128216310510246E-2</c:v>
                </c:pt>
                <c:pt idx="2">
                  <c:v>3.166157871783689E-2</c:v>
                </c:pt>
                <c:pt idx="3">
                  <c:v>3.5848233754906235E-2</c:v>
                </c:pt>
                <c:pt idx="4">
                  <c:v>8.2250327082424773E-2</c:v>
                </c:pt>
                <c:pt idx="5">
                  <c:v>5.3205407762756216E-2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F0B-41A1-80EF-6251A310A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43961</xdr:colOff>
      <xdr:row>3</xdr:row>
      <xdr:rowOff>21981</xdr:rowOff>
    </xdr:from>
    <xdr:to>
      <xdr:col>19</xdr:col>
      <xdr:colOff>249116</xdr:colOff>
      <xdr:row>18</xdr:row>
      <xdr:rowOff>813289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63769" y="762000"/>
          <a:ext cx="9671539" cy="3927231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33130</xdr:colOff>
      <xdr:row>2</xdr:row>
      <xdr:rowOff>99391</xdr:rowOff>
    </xdr:from>
    <xdr:to>
      <xdr:col>17</xdr:col>
      <xdr:colOff>253043</xdr:colOff>
      <xdr:row>19</xdr:row>
      <xdr:rowOff>0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190502</xdr:colOff>
      <xdr:row>2</xdr:row>
      <xdr:rowOff>16565</xdr:rowOff>
    </xdr:from>
    <xdr:to>
      <xdr:col>7</xdr:col>
      <xdr:colOff>99394</xdr:colOff>
      <xdr:row>3</xdr:row>
      <xdr:rowOff>45140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38377" y="508690"/>
          <a:ext cx="845517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2017</a:t>
          </a:r>
        </a:p>
      </xdr:txBody>
    </xdr:sp>
    <xdr:clientData/>
  </xdr:twoCellAnchor>
  <xdr:twoCellAnchor>
    <xdr:from>
      <xdr:col>23</xdr:col>
      <xdr:colOff>34976</xdr:colOff>
      <xdr:row>11</xdr:row>
      <xdr:rowOff>24840</xdr:rowOff>
    </xdr:from>
    <xdr:to>
      <xdr:col>29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41518</xdr:colOff>
      <xdr:row>1</xdr:row>
      <xdr:rowOff>2240</xdr:rowOff>
    </xdr:from>
    <xdr:to>
      <xdr:col>19</xdr:col>
      <xdr:colOff>240546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59232" y="240365"/>
          <a:ext cx="9669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41518</xdr:colOff>
      <xdr:row>18</xdr:row>
      <xdr:rowOff>815356</xdr:rowOff>
    </xdr:from>
    <xdr:to>
      <xdr:col>19</xdr:col>
      <xdr:colOff>240546</xdr:colOff>
      <xdr:row>18</xdr:row>
      <xdr:rowOff>815356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59232" y="4666177"/>
          <a:ext cx="9669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34962</xdr:colOff>
      <xdr:row>13</xdr:row>
      <xdr:rowOff>28162</xdr:rowOff>
    </xdr:from>
    <xdr:to>
      <xdr:col>29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25</xdr:col>
      <xdr:colOff>745397</xdr:colOff>
      <xdr:row>3</xdr:row>
      <xdr:rowOff>140825</xdr:rowOff>
    </xdr:from>
    <xdr:to>
      <xdr:col>25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26</xdr:col>
      <xdr:colOff>215311</xdr:colOff>
      <xdr:row>3</xdr:row>
      <xdr:rowOff>140837</xdr:rowOff>
    </xdr:from>
    <xdr:to>
      <xdr:col>26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27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23</xdr:col>
      <xdr:colOff>34976</xdr:colOff>
      <xdr:row>11</xdr:row>
      <xdr:rowOff>24840</xdr:rowOff>
    </xdr:from>
    <xdr:to>
      <xdr:col>29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34962</xdr:colOff>
      <xdr:row>13</xdr:row>
      <xdr:rowOff>28162</xdr:rowOff>
    </xdr:from>
    <xdr:to>
      <xdr:col>29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25</xdr:col>
      <xdr:colOff>745397</xdr:colOff>
      <xdr:row>3</xdr:row>
      <xdr:rowOff>140825</xdr:rowOff>
    </xdr:from>
    <xdr:to>
      <xdr:col>25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26</xdr:col>
      <xdr:colOff>215311</xdr:colOff>
      <xdr:row>3</xdr:row>
      <xdr:rowOff>140837</xdr:rowOff>
    </xdr:from>
    <xdr:to>
      <xdr:col>26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27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12</xdr:col>
      <xdr:colOff>186040</xdr:colOff>
      <xdr:row>2</xdr:row>
      <xdr:rowOff>90152</xdr:rowOff>
    </xdr:from>
    <xdr:to>
      <xdr:col>23</xdr:col>
      <xdr:colOff>339692</xdr:colOff>
      <xdr:row>19</xdr:row>
      <xdr:rowOff>7327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17</xdr:col>
      <xdr:colOff>723252</xdr:colOff>
      <xdr:row>2</xdr:row>
      <xdr:rowOff>16565</xdr:rowOff>
    </xdr:from>
    <xdr:ext cx="641998" cy="263668"/>
    <xdr:sp macro="" textlink="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343127" y="508690"/>
          <a:ext cx="641998" cy="2636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2022**</a:t>
          </a:r>
        </a:p>
      </xdr:txBody>
    </xdr:sp>
    <xdr:clientData fLocksWithSheet="0"/>
  </xdr:oneCellAnchor>
  <xdr:twoCellAnchor editAs="absolute">
    <xdr:from>
      <xdr:col>12</xdr:col>
      <xdr:colOff>619125</xdr:colOff>
      <xdr:row>18</xdr:row>
      <xdr:rowOff>836335</xdr:rowOff>
    </xdr:from>
    <xdr:to>
      <xdr:col>19</xdr:col>
      <xdr:colOff>244750</xdr:colOff>
      <xdr:row>18</xdr:row>
      <xdr:rowOff>1083157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810250" y="4687156"/>
          <a:ext cx="4122786" cy="246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Verkehr in Zahlen 2024/2025, S. 224f.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166540</xdr:colOff>
      <xdr:row>18</xdr:row>
      <xdr:rowOff>795511</xdr:rowOff>
    </xdr:from>
    <xdr:to>
      <xdr:col>12</xdr:col>
      <xdr:colOff>115661</xdr:colOff>
      <xdr:row>19</xdr:row>
      <xdr:rowOff>34018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66540" y="4646332"/>
          <a:ext cx="5140246" cy="340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C3A1533F-5ADC-4E8E-9CBD-4B8DDF34D043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* Milliarden Personenkilometer
** vorläufige Angaben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180838</xdr:colOff>
      <xdr:row>1</xdr:row>
      <xdr:rowOff>0</xdr:rowOff>
    </xdr:from>
    <xdr:to>
      <xdr:col>17</xdr:col>
      <xdr:colOff>619127</xdr:colOff>
      <xdr:row>2</xdr:row>
      <xdr:rowOff>157370</xdr:rowOff>
    </xdr:to>
    <xdr:sp macro="" textlink="Daten!B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80838" y="238125"/>
          <a:ext cx="7058164" cy="41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Modal Split der Verkehrsleistung im Personenverkehr einschließlich des nicht-motorisierten Verkehrs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36023</xdr:colOff>
      <xdr:row>3</xdr:row>
      <xdr:rowOff>14654</xdr:rowOff>
    </xdr:from>
    <xdr:to>
      <xdr:col>4</xdr:col>
      <xdr:colOff>247663</xdr:colOff>
      <xdr:row>5</xdr:row>
      <xdr:rowOff>142203</xdr:rowOff>
    </xdr:to>
    <xdr:sp macro="" textlink="">
      <xdr:nvSpPr>
        <xdr:cNvPr id="24" name="Textfeld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58273" y="744904"/>
          <a:ext cx="989515" cy="421237"/>
        </a:xfrm>
        <a:prstGeom prst="rect">
          <a:avLst/>
        </a:prstGeom>
        <a:gradFill flip="none" rotWithShape="1">
          <a:gsLst>
            <a:gs pos="17000">
              <a:schemeClr val="bg1"/>
            </a:gs>
            <a:gs pos="46000">
              <a:schemeClr val="accent5"/>
            </a:gs>
            <a:gs pos="76000">
              <a:schemeClr val="bg1">
                <a:lumMod val="60000"/>
                <a:lumOff val="40000"/>
              </a:schemeClr>
            </a:gs>
            <a:gs pos="97000">
              <a:srgbClr val="92D050"/>
            </a:gs>
          </a:gsLst>
          <a:lin ang="0" scaled="1"/>
          <a:tileRect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Umweltverbund</a:t>
          </a:r>
        </a:p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20,3 %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0.28313</cdr:x>
      <cdr:y>0.4058</cdr:y>
    </cdr:from>
    <cdr:to>
      <cdr:x>0.45075</cdr:x>
      <cdr:y>0.52586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1923057" y="1727363"/>
          <a:ext cx="1138518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1.230 Mrd. Pkm*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0.25791</cdr:x>
      <cdr:y>0.40603</cdr:y>
    </cdr:from>
    <cdr:to>
      <cdr:x>0.42624</cdr:x>
      <cdr:y>0.52563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1744537" y="1735080"/>
          <a:ext cx="1138518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1.147 Mrd. Pkm*</a:t>
          </a:r>
        </a:p>
      </cdr:txBody>
    </cdr:sp>
  </cdr:relSizeAnchor>
  <cdr:relSizeAnchor xmlns:cdr="http://schemas.openxmlformats.org/drawingml/2006/chartDrawing">
    <cdr:from>
      <cdr:x>0.54273</cdr:x>
      <cdr:y>0.03644</cdr:y>
    </cdr:from>
    <cdr:to>
      <cdr:x>0.69456</cdr:x>
      <cdr:y>0.12953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3558860" y="164642"/>
          <a:ext cx="995620" cy="420626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17000">
              <a:schemeClr val="bg1"/>
            </a:gs>
            <a:gs pos="46000">
              <a:schemeClr val="accent5"/>
            </a:gs>
            <a:gs pos="76000">
              <a:schemeClr val="bg1">
                <a:lumMod val="60000"/>
                <a:lumOff val="40000"/>
              </a:schemeClr>
            </a:gs>
            <a:gs pos="97000">
              <a:srgbClr val="92D050"/>
            </a:gs>
          </a:gsLst>
          <a:lin ang="0" scaled="1"/>
          <a:tileRect/>
        </a:gra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Umweltverbund</a:t>
          </a:r>
        </a:p>
        <a:p xmlns:a="http://schemas.openxmlformats.org/drawingml/2006/main"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20,3 %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6"/>
  </sheetPr>
  <dimension ref="A1:R26"/>
  <sheetViews>
    <sheetView showGridLines="0" workbookViewId="0">
      <selection activeCell="G22" sqref="G22"/>
    </sheetView>
  </sheetViews>
  <sheetFormatPr baseColWidth="10" defaultColWidth="11.42578125" defaultRowHeight="12.75" x14ac:dyDescent="0.2"/>
  <cols>
    <col min="1" max="1" width="18" style="9" bestFit="1" customWidth="1"/>
    <col min="2" max="3" width="34.85546875" style="9" customWidth="1"/>
    <col min="4" max="4" width="3.7109375" style="8" customWidth="1"/>
    <col min="5" max="5" width="34.7109375" style="8" customWidth="1"/>
    <col min="6" max="7" width="11.42578125" style="8"/>
    <col min="8" max="16384" width="11.42578125" style="9"/>
  </cols>
  <sheetData>
    <row r="1" spans="1:18" ht="25.5" customHeight="1" x14ac:dyDescent="0.2">
      <c r="A1" s="11" t="s">
        <v>1</v>
      </c>
      <c r="B1" s="69" t="s">
        <v>18</v>
      </c>
      <c r="C1" s="70"/>
    </row>
    <row r="2" spans="1:18" ht="15.95" customHeight="1" x14ac:dyDescent="0.2">
      <c r="A2" s="11" t="s">
        <v>2</v>
      </c>
      <c r="B2" s="76"/>
      <c r="C2" s="70"/>
    </row>
    <row r="3" spans="1:18" ht="34.5" customHeight="1" x14ac:dyDescent="0.2">
      <c r="A3" s="11" t="s">
        <v>0</v>
      </c>
      <c r="B3" s="75" t="s">
        <v>20</v>
      </c>
      <c r="C3" s="69"/>
      <c r="R3" s="9" t="str">
        <f>"Quelle: "&amp;Daten!B3</f>
        <v>Quelle: Bundesministerium für Digitales und Verkehr (Hrsg.), Verkehr in Zahlen 2024/2025, S. 224f.</v>
      </c>
    </row>
    <row r="4" spans="1:18" ht="30" customHeight="1" x14ac:dyDescent="0.2">
      <c r="A4" s="11" t="s">
        <v>3</v>
      </c>
      <c r="B4" s="69" t="s">
        <v>17</v>
      </c>
      <c r="C4" s="70"/>
    </row>
    <row r="5" spans="1:18" x14ac:dyDescent="0.2">
      <c r="A5" s="11" t="s">
        <v>8</v>
      </c>
      <c r="B5" s="71"/>
      <c r="C5" s="72"/>
    </row>
    <row r="6" spans="1:18" x14ac:dyDescent="0.2">
      <c r="A6" s="12" t="s">
        <v>9</v>
      </c>
      <c r="B6" s="73"/>
      <c r="C6" s="74"/>
    </row>
    <row r="8" spans="1:18" ht="18.75" customHeight="1" x14ac:dyDescent="0.2">
      <c r="A8" s="10"/>
      <c r="B8" s="61"/>
      <c r="C8" s="34" t="s">
        <v>19</v>
      </c>
      <c r="D8" s="65"/>
      <c r="E8" s="34" t="s">
        <v>19</v>
      </c>
    </row>
    <row r="9" spans="1:18" ht="18.75" customHeight="1" x14ac:dyDescent="0.2">
      <c r="A9" s="10"/>
      <c r="B9" s="55" t="s">
        <v>11</v>
      </c>
      <c r="C9" s="63">
        <f>E9/C15</f>
        <v>0.75490623637156562</v>
      </c>
      <c r="D9" s="56"/>
      <c r="E9" s="66">
        <v>865.5</v>
      </c>
    </row>
    <row r="10" spans="1:18" ht="18.75" customHeight="1" x14ac:dyDescent="0.2">
      <c r="A10" s="10"/>
      <c r="B10" s="57" t="s">
        <v>12</v>
      </c>
      <c r="C10" s="64">
        <f>E10/C15</f>
        <v>4.2128216310510246E-2</v>
      </c>
      <c r="D10" s="56"/>
      <c r="E10" s="67">
        <v>48.3</v>
      </c>
    </row>
    <row r="11" spans="1:18" ht="18.75" customHeight="1" x14ac:dyDescent="0.2">
      <c r="A11" s="62"/>
      <c r="B11" s="55" t="s">
        <v>16</v>
      </c>
      <c r="C11" s="63">
        <f>E11/C15</f>
        <v>3.166157871783689E-2</v>
      </c>
      <c r="D11" s="56"/>
      <c r="E11" s="66">
        <v>36.299999999999997</v>
      </c>
    </row>
    <row r="12" spans="1:18" ht="18.75" customHeight="1" x14ac:dyDescent="0.2">
      <c r="A12" s="10"/>
      <c r="B12" s="57" t="s">
        <v>15</v>
      </c>
      <c r="C12" s="64">
        <f>E12/C15</f>
        <v>3.5848233754906235E-2</v>
      </c>
      <c r="D12" s="56"/>
      <c r="E12" s="67">
        <v>41.1</v>
      </c>
    </row>
    <row r="13" spans="1:18" ht="18.75" customHeight="1" x14ac:dyDescent="0.2">
      <c r="A13" s="10"/>
      <c r="B13" s="55" t="s">
        <v>13</v>
      </c>
      <c r="C13" s="63">
        <f>E13/C15</f>
        <v>8.2250327082424773E-2</v>
      </c>
      <c r="D13" s="56"/>
      <c r="E13" s="66">
        <v>94.3</v>
      </c>
    </row>
    <row r="14" spans="1:18" ht="18.75" customHeight="1" x14ac:dyDescent="0.2">
      <c r="A14" s="10"/>
      <c r="B14" s="57" t="s">
        <v>14</v>
      </c>
      <c r="C14" s="64">
        <f>E14/C15</f>
        <v>5.3205407762756216E-2</v>
      </c>
      <c r="D14" s="58"/>
      <c r="E14" s="67">
        <v>61</v>
      </c>
    </row>
    <row r="15" spans="1:18" ht="18.75" customHeight="1" x14ac:dyDescent="0.2">
      <c r="A15" s="10"/>
      <c r="B15" s="33" t="s">
        <v>10</v>
      </c>
      <c r="C15" s="48">
        <v>1146.5</v>
      </c>
      <c r="D15" s="65"/>
      <c r="E15" s="48">
        <v>1146.5</v>
      </c>
    </row>
    <row r="16" spans="1:18" ht="18.75" customHeight="1" x14ac:dyDescent="0.2">
      <c r="E16" s="68"/>
    </row>
    <row r="17" spans="2:6" ht="18.75" customHeight="1" x14ac:dyDescent="0.2">
      <c r="B17" s="53"/>
      <c r="C17" s="34">
        <v>2017</v>
      </c>
      <c r="D17" s="54"/>
      <c r="E17" s="34">
        <v>2017</v>
      </c>
    </row>
    <row r="18" spans="2:6" ht="18.75" customHeight="1" x14ac:dyDescent="0.2">
      <c r="B18" s="55" t="s">
        <v>11</v>
      </c>
      <c r="C18" s="50">
        <f>E18/C24</f>
        <v>0.74202992843201043</v>
      </c>
      <c r="D18" s="56"/>
      <c r="E18" s="49">
        <v>912.4</v>
      </c>
    </row>
    <row r="19" spans="2:6" ht="18.75" customHeight="1" x14ac:dyDescent="0.2">
      <c r="B19" s="57" t="s">
        <v>12</v>
      </c>
      <c r="C19" s="51">
        <f>E19/C24</f>
        <v>5.4895901106050755E-2</v>
      </c>
      <c r="D19" s="56"/>
      <c r="E19" s="52">
        <v>67.5</v>
      </c>
    </row>
    <row r="20" spans="2:6" ht="18.75" customHeight="1" x14ac:dyDescent="0.2">
      <c r="B20" s="55" t="s">
        <v>16</v>
      </c>
      <c r="C20" s="50">
        <f>E20/C24</f>
        <v>2.9033832140533511E-2</v>
      </c>
      <c r="D20" s="56"/>
      <c r="E20" s="49">
        <v>35.700000000000003</v>
      </c>
    </row>
    <row r="21" spans="2:6" ht="18.75" customHeight="1" x14ac:dyDescent="0.2">
      <c r="B21" s="57" t="s">
        <v>15</v>
      </c>
      <c r="C21" s="51">
        <f>E21/C24</f>
        <v>3.1554977228366948E-2</v>
      </c>
      <c r="D21" s="56"/>
      <c r="E21" s="52">
        <v>38.799999999999997</v>
      </c>
    </row>
    <row r="22" spans="2:6" ht="18.75" customHeight="1" x14ac:dyDescent="0.2">
      <c r="B22" s="55" t="s">
        <v>13</v>
      </c>
      <c r="C22" s="50">
        <f>E22/C24</f>
        <v>7.7667534157449578E-2</v>
      </c>
      <c r="D22" s="56"/>
      <c r="E22" s="49">
        <v>95.5</v>
      </c>
    </row>
    <row r="23" spans="2:6" ht="18.75" customHeight="1" x14ac:dyDescent="0.2">
      <c r="B23" s="57" t="s">
        <v>14</v>
      </c>
      <c r="C23" s="51">
        <f>E23/C24</f>
        <v>6.481782693558881E-2</v>
      </c>
      <c r="D23" s="58"/>
      <c r="E23" s="52">
        <v>79.7</v>
      </c>
      <c r="F23" s="60"/>
    </row>
    <row r="24" spans="2:6" ht="18.75" customHeight="1" x14ac:dyDescent="0.2">
      <c r="B24" s="33" t="s">
        <v>10</v>
      </c>
      <c r="C24" s="48">
        <v>1229.5999999999999</v>
      </c>
      <c r="D24" s="54"/>
      <c r="E24" s="59">
        <v>1229.5999999999999</v>
      </c>
    </row>
    <row r="25" spans="2:6" ht="18.75" customHeight="1" x14ac:dyDescent="0.2"/>
    <row r="26" spans="2:6" ht="18.75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E31"/>
  <sheetViews>
    <sheetView showGridLines="0" tabSelected="1" zoomScale="120" zoomScaleNormal="120" workbookViewId="0">
      <selection sqref="A1:T20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7" width="1.42578125" style="1" customWidth="1"/>
    <col min="18" max="18" width="31.140625" style="1" customWidth="1"/>
    <col min="19" max="19" width="14.85546875" style="1" customWidth="1"/>
    <col min="20" max="20" width="8.140625" style="1" customWidth="1"/>
    <col min="21" max="21" width="12" style="1" customWidth="1"/>
    <col min="22" max="22" width="6" style="1" customWidth="1"/>
    <col min="23" max="23" width="2.5703125" customWidth="1"/>
    <col min="24" max="26" width="11.7109375" customWidth="1"/>
    <col min="27" max="27" width="4" customWidth="1"/>
    <col min="28" max="29" width="11.7109375" customWidth="1"/>
    <col min="30" max="30" width="19.140625" customWidth="1"/>
    <col min="31" max="31" width="2.5703125" customWidth="1"/>
  </cols>
  <sheetData>
    <row r="1" spans="1:31" ht="18.75" customHeight="1" x14ac:dyDescent="0.2">
      <c r="A1" s="42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31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T2" s="38"/>
      <c r="W2" s="77" t="s">
        <v>7</v>
      </c>
      <c r="X2" s="78"/>
      <c r="Y2" s="78"/>
      <c r="Z2" s="78"/>
      <c r="AA2" s="78"/>
      <c r="AB2" s="78"/>
      <c r="AC2" s="78"/>
      <c r="AD2" s="78"/>
      <c r="AE2" s="79"/>
    </row>
    <row r="3" spans="1:31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T3" s="38"/>
      <c r="W3" s="18"/>
      <c r="X3" s="19"/>
      <c r="Y3" s="20"/>
      <c r="Z3" s="19"/>
      <c r="AA3" s="19"/>
      <c r="AB3" s="20"/>
      <c r="AC3" s="19"/>
      <c r="AD3" s="19"/>
      <c r="AE3" s="21"/>
    </row>
    <row r="4" spans="1:31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T4" s="38"/>
      <c r="W4" s="18"/>
      <c r="X4" s="19"/>
      <c r="Y4" s="19"/>
      <c r="Z4" s="19"/>
      <c r="AA4" s="19"/>
      <c r="AB4" s="19"/>
      <c r="AC4" s="19"/>
      <c r="AD4" s="19"/>
      <c r="AE4" s="21"/>
    </row>
    <row r="5" spans="1:31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T5" s="38"/>
      <c r="W5" s="22"/>
      <c r="X5" s="23"/>
      <c r="Y5" s="23"/>
      <c r="Z5" s="23"/>
      <c r="AA5" s="23"/>
      <c r="AB5" s="23"/>
      <c r="AC5" s="23"/>
      <c r="AD5" s="23"/>
      <c r="AE5" s="24"/>
    </row>
    <row r="6" spans="1:31" ht="16.5" customHeight="1" x14ac:dyDescent="0.2">
      <c r="A6" s="43"/>
      <c r="C6" s="4"/>
      <c r="T6" s="38"/>
      <c r="W6" s="22"/>
      <c r="X6" s="23"/>
      <c r="Y6" s="23"/>
      <c r="Z6" s="23"/>
      <c r="AA6" s="23"/>
      <c r="AB6" s="23"/>
      <c r="AC6" s="23"/>
      <c r="AD6" s="23"/>
      <c r="AE6" s="24"/>
    </row>
    <row r="7" spans="1:31" ht="16.5" customHeight="1" x14ac:dyDescent="0.2">
      <c r="A7" s="43"/>
      <c r="C7" s="4"/>
      <c r="T7" s="38"/>
      <c r="W7" s="22"/>
      <c r="X7" s="23"/>
      <c r="Y7" s="23"/>
      <c r="Z7" s="23"/>
      <c r="AA7" s="23"/>
      <c r="AB7" s="23"/>
      <c r="AC7" s="23"/>
      <c r="AD7" s="23"/>
      <c r="AE7" s="24"/>
    </row>
    <row r="8" spans="1:31" ht="16.5" customHeight="1" x14ac:dyDescent="0.2">
      <c r="A8" s="43"/>
      <c r="C8" s="4"/>
      <c r="T8" s="38"/>
      <c r="W8" s="22"/>
      <c r="X8" s="23"/>
      <c r="Y8" s="23"/>
      <c r="Z8" s="23"/>
      <c r="AA8" s="23"/>
      <c r="AB8" s="23"/>
      <c r="AC8" s="23"/>
      <c r="AD8" s="23"/>
      <c r="AE8" s="24"/>
    </row>
    <row r="9" spans="1:31" ht="16.5" customHeight="1" x14ac:dyDescent="0.2">
      <c r="A9" s="43"/>
      <c r="C9" s="4"/>
      <c r="T9" s="38"/>
      <c r="W9" s="22"/>
      <c r="X9" s="23"/>
      <c r="Y9" s="23"/>
      <c r="Z9" s="23"/>
      <c r="AA9" s="23"/>
      <c r="AB9" s="23"/>
      <c r="AC9" s="23"/>
      <c r="AD9" s="23"/>
      <c r="AE9" s="24"/>
    </row>
    <row r="10" spans="1:31" ht="16.5" customHeight="1" x14ac:dyDescent="0.2">
      <c r="A10" s="43"/>
      <c r="C10" s="4"/>
      <c r="T10" s="38"/>
      <c r="W10" s="22"/>
      <c r="X10" s="23"/>
      <c r="Y10" s="23"/>
      <c r="Z10" s="23"/>
      <c r="AA10" s="23"/>
      <c r="AB10" s="23"/>
      <c r="AC10" s="23"/>
      <c r="AD10" s="23"/>
      <c r="AE10" s="24"/>
    </row>
    <row r="11" spans="1:31" ht="16.5" customHeight="1" x14ac:dyDescent="0.2">
      <c r="A11" s="43"/>
      <c r="C11" s="4"/>
      <c r="T11" s="38"/>
      <c r="W11" s="22"/>
      <c r="X11" s="25" t="s">
        <v>4</v>
      </c>
      <c r="Y11" s="23"/>
      <c r="Z11" s="23"/>
      <c r="AA11" s="23"/>
      <c r="AB11" s="23"/>
      <c r="AC11" s="23"/>
      <c r="AD11" s="23"/>
      <c r="AE11" s="24"/>
    </row>
    <row r="12" spans="1:31" ht="16.5" customHeight="1" x14ac:dyDescent="0.2">
      <c r="A12" s="43"/>
      <c r="C12" s="4"/>
      <c r="T12" s="38"/>
      <c r="W12" s="22"/>
      <c r="X12" s="23"/>
      <c r="Y12" s="23"/>
      <c r="Z12" s="23"/>
      <c r="AA12" s="23"/>
      <c r="AB12" s="23"/>
      <c r="AC12" s="23"/>
      <c r="AD12" s="23"/>
      <c r="AE12" s="24"/>
    </row>
    <row r="13" spans="1:31" ht="17.25" customHeight="1" x14ac:dyDescent="0.2">
      <c r="A13" s="43"/>
      <c r="C13" s="4"/>
      <c r="T13" s="38"/>
      <c r="W13" s="22"/>
      <c r="X13" s="25" t="s">
        <v>5</v>
      </c>
      <c r="Y13" s="23"/>
      <c r="Z13" s="23"/>
      <c r="AA13" s="23"/>
      <c r="AB13" s="23"/>
      <c r="AC13" s="23"/>
      <c r="AD13" s="23"/>
      <c r="AE13" s="24"/>
    </row>
    <row r="14" spans="1:31" ht="16.5" customHeight="1" x14ac:dyDescent="0.2">
      <c r="A14" s="43"/>
      <c r="B14" s="13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39"/>
      <c r="U14" s="13"/>
      <c r="V14" s="13"/>
      <c r="W14" s="22"/>
      <c r="X14" s="23"/>
      <c r="Y14" s="23"/>
      <c r="Z14" s="23"/>
      <c r="AA14" s="23"/>
      <c r="AB14" s="23"/>
      <c r="AC14" s="23"/>
      <c r="AD14" s="23"/>
      <c r="AE14" s="24"/>
    </row>
    <row r="15" spans="1:31" ht="16.5" customHeight="1" x14ac:dyDescent="0.2">
      <c r="A15" s="43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9"/>
      <c r="U15" s="13"/>
      <c r="V15" s="13"/>
      <c r="W15" s="22"/>
      <c r="X15" s="23"/>
      <c r="Y15" s="25" t="s">
        <v>6</v>
      </c>
      <c r="Z15" s="23"/>
      <c r="AA15" s="23"/>
      <c r="AB15" s="25" t="s">
        <v>6</v>
      </c>
      <c r="AC15" s="23"/>
      <c r="AD15" s="23"/>
      <c r="AE15" s="24"/>
    </row>
    <row r="16" spans="1:31" ht="16.5" customHeight="1" x14ac:dyDescent="0.2">
      <c r="A16" s="43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39"/>
      <c r="U16" s="13"/>
      <c r="V16" s="13"/>
      <c r="W16" s="22"/>
      <c r="X16" s="23"/>
      <c r="Y16" s="23"/>
      <c r="Z16" s="23"/>
      <c r="AA16" s="23"/>
      <c r="AB16" s="23"/>
      <c r="AC16" s="23"/>
      <c r="AD16" s="23"/>
      <c r="AE16" s="24"/>
    </row>
    <row r="17" spans="1:31" ht="16.5" customHeight="1" x14ac:dyDescent="0.2">
      <c r="A17" s="43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39"/>
      <c r="U17" s="13"/>
      <c r="V17" s="13"/>
      <c r="W17" s="22"/>
      <c r="X17" s="23"/>
      <c r="Y17" s="23"/>
      <c r="Z17" s="23"/>
      <c r="AA17" s="23"/>
      <c r="AB17" s="23"/>
      <c r="AC17" s="23"/>
      <c r="AD17" s="23"/>
      <c r="AE17" s="24"/>
    </row>
    <row r="18" spans="1:31" ht="22.5" customHeight="1" x14ac:dyDescent="0.2">
      <c r="A18" s="43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39"/>
      <c r="U18" s="13"/>
      <c r="V18" s="13"/>
      <c r="W18" s="22"/>
      <c r="X18" s="23"/>
      <c r="Y18" s="23"/>
      <c r="Z18" s="23"/>
      <c r="AA18" s="23"/>
      <c r="AB18" s="23"/>
      <c r="AC18" s="23"/>
      <c r="AD18" s="23"/>
      <c r="AE18" s="24"/>
    </row>
    <row r="19" spans="1:31" ht="87" customHeight="1" x14ac:dyDescent="0.2">
      <c r="A19" s="43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13"/>
      <c r="R19" s="13"/>
      <c r="S19" s="13"/>
      <c r="T19" s="39"/>
      <c r="U19" s="13"/>
      <c r="V19" s="13"/>
      <c r="W19" s="26"/>
      <c r="X19" s="27"/>
      <c r="Y19" s="27"/>
      <c r="Z19" s="27"/>
      <c r="AA19" s="27"/>
      <c r="AB19" s="27"/>
      <c r="AC19" s="27"/>
      <c r="AD19" s="27"/>
      <c r="AE19" s="28"/>
    </row>
    <row r="20" spans="1:31" ht="3" customHeight="1" x14ac:dyDescent="0.2">
      <c r="A20" s="44"/>
      <c r="B20" s="45"/>
      <c r="C20" s="46"/>
      <c r="D20" s="45"/>
      <c r="E20" s="47"/>
      <c r="F20" s="45"/>
      <c r="G20" s="47"/>
      <c r="H20" s="45"/>
      <c r="I20" s="47"/>
      <c r="J20" s="45"/>
      <c r="K20" s="47"/>
      <c r="L20" s="45"/>
      <c r="M20" s="47"/>
      <c r="N20" s="45"/>
      <c r="O20" s="40"/>
      <c r="P20" s="40"/>
      <c r="Q20" s="40"/>
      <c r="R20" s="40"/>
      <c r="S20" s="40"/>
      <c r="T20" s="41"/>
      <c r="U20" s="13"/>
      <c r="V20" s="13"/>
    </row>
    <row r="21" spans="1:31" ht="16.5" customHeight="1" x14ac:dyDescent="0.2">
      <c r="B21" s="13"/>
      <c r="C21" s="14"/>
      <c r="D21" s="17"/>
      <c r="E21" s="17"/>
      <c r="F21" s="17"/>
      <c r="G21" s="17"/>
      <c r="H21" s="17"/>
      <c r="I21" s="17"/>
      <c r="J21" s="17"/>
      <c r="K21" s="17"/>
      <c r="L21" s="17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31" ht="21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31" ht="6.75" customHeight="1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31" ht="6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31" ht="4.5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31" ht="6" customHeight="1" x14ac:dyDescent="0.2">
      <c r="B26" s="29"/>
      <c r="C26" s="29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31" ht="6.75" customHeight="1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31" ht="4.5" customHeight="1" x14ac:dyDescent="0.2">
      <c r="B28" s="13"/>
      <c r="C28" s="13"/>
      <c r="D28" s="13"/>
      <c r="E28" s="13"/>
      <c r="F28" s="13"/>
      <c r="G28" s="13"/>
      <c r="H28" s="31"/>
      <c r="I28" s="31"/>
      <c r="J28" s="31"/>
      <c r="K28" s="31"/>
      <c r="L28" s="31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31" ht="18" customHeight="1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31" x14ac:dyDescent="0.2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31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W2:AE2"/>
  </mergeCells>
  <printOptions horizontalCentered="1"/>
  <pageMargins left="0" right="0" top="0.78740157480314965" bottom="0.78740157480314965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2025-03-26T10:51:34Z</cp:lastPrinted>
  <dcterms:created xsi:type="dcterms:W3CDTF">2010-08-25T11:28:54Z</dcterms:created>
  <dcterms:modified xsi:type="dcterms:W3CDTF">2025-03-26T10:52:27Z</dcterms:modified>
</cp:coreProperties>
</file>