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DzU-ARTIKEL\01_KLIMA\1-13_Nationaler-Emissionshandel\"/>
    </mc:Choice>
  </mc:AlternateContent>
  <xr:revisionPtr revIDLastSave="0" documentId="13_ncr:1_{0DE971EE-A0D4-469E-964A-037F171DA722}" xr6:coauthVersionLast="47" xr6:coauthVersionMax="47" xr10:uidLastSave="{00000000-0000-0000-0000-000000000000}"/>
  <bookViews>
    <workbookView xWindow="-120" yWindow="-120" windowWidth="29040" windowHeight="15240" tabRatio="80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OFFSET(Daten!$B$10,0,0,COUNTA(Daten!$B$10:$B$21),-1)</definedName>
    <definedName name="Daten01">OFFSET(Daten!$C$10,0,0,COUNTA(Daten!$C$10:$C$21),-1)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" i="1" l="1"/>
</calcChain>
</file>

<file path=xl/sharedStrings.xml><?xml version="1.0" encoding="utf-8"?>
<sst xmlns="http://schemas.openxmlformats.org/spreadsheetml/2006/main" count="33" uniqueCount="32">
  <si>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</si>
  <si>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</si>
  <si>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</si>
  <si>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</si>
  <si>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</si>
  <si>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</si>
  <si>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</si>
  <si>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</si>
  <si>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</si>
  <si>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</si>
  <si>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Monatlich 2023</t>
  </si>
  <si>
    <t>Monatlich 2024</t>
  </si>
  <si>
    <t>Gesamt 2023</t>
  </si>
  <si>
    <t>Gesamt 2024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</si>
  <si>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</si>
  <si>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</si>
  <si>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</si>
  <si>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</si>
  <si>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</si>
  <si>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</si>
  <si>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</si>
  <si>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</si>
  <si>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</si>
  <si>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</si>
  <si>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</si>
  <si>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</si>
  <si>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Erlöse in Millionen Euro (monatlich)</t>
  </si>
  <si>
    <t>Erlöse in Millionen Euro (kumuliert)</t>
  </si>
  <si>
    <t>European Energy Exchange AG (EEX), Deutsche Emissionshandelsstelle 2026</t>
  </si>
  <si>
    <t>Monatlich 2025</t>
  </si>
  <si>
    <t>Gesamt 2025</t>
  </si>
  <si>
    <t>Erlöse durch den Verkauf von nEZ in den Jahren 2023 bis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</si>
</sst>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#,##0,,\ &quot;Mio. €&quot;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9"/>
      <color rgb="FFFF0000"/>
      <name val="Meta Offc"/>
      <family val="2"/>
    </font>
    <font>
      <b/>
      <sz val="10"/>
      <name val="Meta Offc"/>
      <family val="2"/>
    </font>
    <font>
      <sz val="10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3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  <border>
      <left/>
      <right style="dotted">
        <color theme="1"/>
      </right>
      <top/>
      <bottom style="thin">
        <color indexed="64"/>
      </bottom>
      <diagonal/>
    </border>
    <border>
      <left style="dotted">
        <color theme="1"/>
      </left>
      <right style="dotted">
        <color theme="1"/>
      </right>
      <top/>
      <bottom style="thin">
        <color indexed="64"/>
      </bottom>
      <diagonal/>
    </border>
    <border>
      <left style="dotted">
        <color theme="1"/>
      </left>
      <right/>
      <top/>
      <bottom style="thin">
        <color indexed="64"/>
      </bottom>
      <diagonal/>
    </border>
  </borders>
  <cellStyleXfs count="4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1" fillId="0" borderId="0"/>
  </cellStyleXfs>
  <cellXfs count="70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23" fillId="0" borderId="0" xfId="0" applyFont="1" applyBorder="1" applyAlignment="1"/>
    <xf numFmtId="0" fontId="24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8" fillId="24" borderId="0" xfId="0" applyFont="1" applyFill="1" applyBorder="1" applyAlignment="1" applyProtection="1">
      <alignment vertical="center"/>
    </xf>
    <xf numFmtId="0" fontId="30" fillId="25" borderId="13" xfId="0" applyFont="1" applyFill="1" applyBorder="1" applyAlignment="1">
      <alignment horizontal="right" vertical="center"/>
    </xf>
    <xf numFmtId="0" fontId="30" fillId="25" borderId="14" xfId="0" applyFont="1" applyFill="1" applyBorder="1" applyAlignment="1">
      <alignment horizontal="right" vertical="center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26" fillId="24" borderId="0" xfId="0" applyFont="1" applyFill="1" applyBorder="1" applyAlignment="1" applyProtection="1">
      <alignment horizontal="left" vertical="top" wrapText="1"/>
    </xf>
    <xf numFmtId="0" fontId="21" fillId="24" borderId="0" xfId="0" applyFont="1" applyFill="1" applyBorder="1"/>
    <xf numFmtId="0" fontId="0" fillId="26" borderId="10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5" xfId="0" applyFill="1" applyBorder="1" applyProtection="1"/>
    <xf numFmtId="0" fontId="0" fillId="26" borderId="10" xfId="0" applyFill="1" applyBorder="1"/>
    <xf numFmtId="0" fontId="0" fillId="26" borderId="0" xfId="0" applyFill="1" applyBorder="1"/>
    <xf numFmtId="0" fontId="0" fillId="26" borderId="15" xfId="0" applyFill="1" applyBorder="1"/>
    <xf numFmtId="0" fontId="21" fillId="26" borderId="0" xfId="0" applyFont="1" applyFill="1" applyBorder="1"/>
    <xf numFmtId="0" fontId="0" fillId="26" borderId="11" xfId="0" applyFill="1" applyBorder="1"/>
    <xf numFmtId="0" fontId="0" fillId="26" borderId="16" xfId="0" applyFill="1" applyBorder="1"/>
    <xf numFmtId="0" fontId="0" fillId="26" borderId="17" xfId="0" applyFill="1" applyBorder="1"/>
    <xf numFmtId="0" fontId="0" fillId="24" borderId="0" xfId="0" applyFill="1" applyBorder="1" applyAlignment="1">
      <alignment vertical="center"/>
    </xf>
    <xf numFmtId="0" fontId="26" fillId="24" borderId="0" xfId="0" applyFont="1" applyFill="1" applyBorder="1" applyAlignment="1">
      <alignment vertical="center"/>
    </xf>
    <xf numFmtId="164" fontId="25" fillId="24" borderId="0" xfId="0" applyNumberFormat="1" applyFont="1" applyFill="1" applyBorder="1" applyAlignment="1">
      <alignment vertical="top" wrapText="1"/>
    </xf>
    <xf numFmtId="0" fontId="24" fillId="24" borderId="0" xfId="0" applyFont="1" applyFill="1" applyBorder="1" applyAlignment="1">
      <alignment vertical="top"/>
    </xf>
    <xf numFmtId="0" fontId="30" fillId="25" borderId="22" xfId="0" applyFont="1" applyFill="1" applyBorder="1" applyAlignment="1">
      <alignment horizontal="left" vertical="center" wrapText="1"/>
    </xf>
    <xf numFmtId="0" fontId="30" fillId="25" borderId="23" xfId="0" applyFont="1" applyFill="1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10" xfId="0" applyBorder="1"/>
    <xf numFmtId="0" fontId="0" fillId="0" borderId="15" xfId="0" applyBorder="1"/>
    <xf numFmtId="0" fontId="0" fillId="24" borderId="15" xfId="0" applyFill="1" applyBorder="1"/>
    <xf numFmtId="0" fontId="0" fillId="0" borderId="11" xfId="0" applyBorder="1"/>
    <xf numFmtId="0" fontId="0" fillId="24" borderId="16" xfId="0" applyFill="1" applyBorder="1" applyProtection="1"/>
    <xf numFmtId="0" fontId="21" fillId="24" borderId="16" xfId="0" applyFont="1" applyFill="1" applyBorder="1" applyAlignment="1" applyProtection="1">
      <alignment horizontal="right" indent="1"/>
    </xf>
    <xf numFmtId="0" fontId="0" fillId="24" borderId="17" xfId="0" applyFill="1" applyBorder="1" applyProtection="1"/>
    <xf numFmtId="0" fontId="32" fillId="24" borderId="0" xfId="0" applyFont="1" applyFill="1" applyBorder="1"/>
    <xf numFmtId="0" fontId="33" fillId="24" borderId="20" xfId="40" applyFont="1" applyFill="1" applyBorder="1" applyAlignment="1">
      <alignment horizontal="left" vertical="center" wrapText="1"/>
    </xf>
    <xf numFmtId="0" fontId="33" fillId="26" borderId="20" xfId="40" applyFont="1" applyFill="1" applyBorder="1" applyAlignment="1">
      <alignment horizontal="left" vertical="center" wrapText="1"/>
    </xf>
    <xf numFmtId="0" fontId="33" fillId="26" borderId="28" xfId="40" applyFont="1" applyFill="1" applyBorder="1" applyAlignment="1">
      <alignment horizontal="left" vertical="center" wrapText="1"/>
    </xf>
    <xf numFmtId="0" fontId="27" fillId="24" borderId="0" xfId="0" applyFont="1" applyFill="1" applyBorder="1"/>
    <xf numFmtId="165" fontId="29" fillId="24" borderId="21" xfId="0" applyNumberFormat="1" applyFont="1" applyFill="1" applyBorder="1" applyAlignment="1">
      <alignment horizontal="right" vertical="center" wrapText="1"/>
    </xf>
    <xf numFmtId="165" fontId="29" fillId="24" borderId="27" xfId="0" applyNumberFormat="1" applyFont="1" applyFill="1" applyBorder="1" applyAlignment="1">
      <alignment horizontal="right" vertical="center" wrapText="1"/>
    </xf>
    <xf numFmtId="165" fontId="29" fillId="26" borderId="21" xfId="0" applyNumberFormat="1" applyFont="1" applyFill="1" applyBorder="1" applyAlignment="1">
      <alignment horizontal="right" vertical="center" wrapText="1"/>
    </xf>
    <xf numFmtId="165" fontId="29" fillId="26" borderId="27" xfId="0" applyNumberFormat="1" applyFont="1" applyFill="1" applyBorder="1" applyAlignment="1">
      <alignment horizontal="right" vertical="center" wrapText="1"/>
    </xf>
    <xf numFmtId="165" fontId="29" fillId="26" borderId="29" xfId="0" applyNumberFormat="1" applyFont="1" applyFill="1" applyBorder="1" applyAlignment="1">
      <alignment horizontal="right" vertical="center" wrapText="1"/>
    </xf>
    <xf numFmtId="165" fontId="29" fillId="26" borderId="30" xfId="0" applyNumberFormat="1" applyFont="1" applyFill="1" applyBorder="1" applyAlignment="1">
      <alignment horizontal="right" vertical="center" wrapText="1"/>
    </xf>
    <xf numFmtId="0" fontId="27" fillId="24" borderId="12" xfId="0" applyFont="1" applyFill="1" applyBorder="1" applyAlignment="1" applyProtection="1">
      <alignment horizontal="left" vertical="center" wrapText="1"/>
      <protection locked="0"/>
    </xf>
    <xf numFmtId="0" fontId="27" fillId="24" borderId="12" xfId="0" applyFont="1" applyFill="1" applyBorder="1" applyAlignment="1" applyProtection="1">
      <alignment horizontal="left" vertical="center"/>
      <protection locked="0"/>
    </xf>
    <xf numFmtId="0" fontId="27" fillId="24" borderId="12" xfId="0" applyFont="1" applyFill="1" applyBorder="1" applyAlignment="1" applyProtection="1">
      <alignment horizontal="left"/>
      <protection locked="0"/>
    </xf>
    <xf numFmtId="0" fontId="27" fillId="24" borderId="18" xfId="0" applyFont="1" applyFill="1" applyBorder="1" applyAlignment="1" applyProtection="1">
      <alignment horizontal="left" vertical="center" wrapText="1"/>
      <protection locked="0"/>
    </xf>
    <xf numFmtId="0" fontId="27" fillId="24" borderId="19" xfId="0" applyFont="1" applyFill="1" applyBorder="1" applyAlignment="1" applyProtection="1">
      <alignment horizontal="left" vertical="center" wrapText="1"/>
      <protection locked="0"/>
    </xf>
    <xf numFmtId="0" fontId="34" fillId="0" borderId="18" xfId="0" applyFont="1" applyFill="1" applyBorder="1" applyAlignment="1" applyProtection="1">
      <alignment horizontal="left" vertical="center" wrapText="1"/>
      <protection locked="0"/>
    </xf>
    <xf numFmtId="0" fontId="34" fillId="0" borderId="19" xfId="0" applyFont="1" applyFill="1" applyBorder="1" applyAlignment="1" applyProtection="1">
      <alignment horizontal="left" vertical="center" wrapText="1"/>
      <protection locked="0"/>
    </xf>
    <xf numFmtId="0" fontId="26" fillId="24" borderId="0" xfId="0" applyFont="1" applyFill="1" applyBorder="1" applyAlignment="1" applyProtection="1">
      <alignment horizontal="left" vertical="top" wrapText="1"/>
    </xf>
    <xf numFmtId="0" fontId="31" fillId="25" borderId="18" xfId="0" applyFont="1" applyFill="1" applyBorder="1" applyAlignment="1">
      <alignment horizontal="center" vertical="center"/>
    </xf>
    <xf numFmtId="0" fontId="31" fillId="25" borderId="19" xfId="0" applyFont="1" applyFill="1" applyBorder="1" applyAlignment="1">
      <alignment horizontal="center" vertical="center"/>
    </xf>
    <xf numFmtId="0" fontId="31" fillId="25" borderId="12" xfId="0" applyFont="1" applyFill="1" applyBorder="1" applyAlignment="1">
      <alignment horizontal="center" vertical="center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6" xfId="43" xr:uid="{407A7490-70A5-4C4F-B2B1-2CA02EC6A181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80808"/>
      <color rgb="FF005F85"/>
      <color rgb="FFB2B2B2"/>
      <color rgb="FF333333"/>
      <color rgb="FF9BC5EF"/>
      <color rgb="FF00B6F6"/>
      <color rgb="FFE6E6E6"/>
      <color rgb="FF5EAD35"/>
      <color rgb="FF125D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9836576273259"/>
          <c:y val="9.71732337135741E-2"/>
          <c:w val="0.76164247702922194"/>
          <c:h val="0.743531055376136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Daten!$C$9</c:f>
              <c:strCache>
                <c:ptCount val="1"/>
                <c:pt idx="0">
                  <c:v>Monatlich 2023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/>
              </a:solidFill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984-F14A-ABC0-3B1E4597956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984-F14A-ABC0-3B1E4597956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984-F14A-ABC0-3B1E4597956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984-F14A-ABC0-3B1E4597956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984-F14A-ABC0-3B1E4597956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984-F14A-ABC0-3B1E4597956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984-F14A-ABC0-3B1E4597956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984-F14A-ABC0-3B1E4597956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984-F14A-ABC0-3B1E4597956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984-F14A-ABC0-3B1E4597956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984-F14A-ABC0-3B1E4597956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984-F14A-ABC0-3B1E4597956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984-F14A-ABC0-3B1E45979565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984-F14A-ABC0-3B1E4597956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984-F14A-ABC0-3B1E4597956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0984-F14A-ABC0-3B1E45979565}"/>
              </c:ext>
            </c:extLst>
          </c:dPt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Daten!$C$10:$C$21</c:f>
              <c:numCache>
                <c:formatCode>#,##0,,\ "Mio. €"</c:formatCode>
                <c:ptCount val="12"/>
                <c:pt idx="0">
                  <c:v>21558210</c:v>
                </c:pt>
                <c:pt idx="1">
                  <c:v>77376030</c:v>
                </c:pt>
                <c:pt idx="2">
                  <c:v>97254690</c:v>
                </c:pt>
                <c:pt idx="3">
                  <c:v>143519490</c:v>
                </c:pt>
                <c:pt idx="4">
                  <c:v>122596230</c:v>
                </c:pt>
                <c:pt idx="5">
                  <c:v>147102570</c:v>
                </c:pt>
                <c:pt idx="6">
                  <c:v>269931810</c:v>
                </c:pt>
                <c:pt idx="7">
                  <c:v>491323140</c:v>
                </c:pt>
                <c:pt idx="8">
                  <c:v>2478565620</c:v>
                </c:pt>
                <c:pt idx="9">
                  <c:v>335904540</c:v>
                </c:pt>
                <c:pt idx="10">
                  <c:v>5002035900</c:v>
                </c:pt>
                <c:pt idx="11">
                  <c:v>1552943250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984-F14A-ABC0-3B1E45979565}"/>
            </c:ext>
          </c:extLst>
        </c:ser>
        <c:ser>
          <c:idx val="1"/>
          <c:order val="1"/>
          <c:tx>
            <c:strRef>
              <c:f>Daten!$D$9</c:f>
              <c:strCache>
                <c:ptCount val="1"/>
                <c:pt idx="0">
                  <c:v>Monatlich 2024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Daten!$D$10:$D$21</c:f>
              <c:numCache>
                <c:formatCode>#,##0,,\ "Mio. €"</c:formatCode>
                <c:ptCount val="12"/>
                <c:pt idx="2">
                  <c:v>246377715</c:v>
                </c:pt>
                <c:pt idx="3">
                  <c:v>182402505</c:v>
                </c:pt>
                <c:pt idx="4">
                  <c:v>163433925</c:v>
                </c:pt>
                <c:pt idx="5">
                  <c:v>180373395</c:v>
                </c:pt>
                <c:pt idx="6">
                  <c:v>225221685</c:v>
                </c:pt>
                <c:pt idx="7">
                  <c:v>289003830</c:v>
                </c:pt>
                <c:pt idx="8">
                  <c:v>544374060</c:v>
                </c:pt>
                <c:pt idx="9">
                  <c:v>523321425</c:v>
                </c:pt>
                <c:pt idx="10">
                  <c:v>7685912610</c:v>
                </c:pt>
                <c:pt idx="11">
                  <c:v>2967081750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84-F14A-ABC0-3B1E45979565}"/>
            </c:ext>
          </c:extLst>
        </c:ser>
        <c:ser>
          <c:idx val="4"/>
          <c:order val="2"/>
          <c:tx>
            <c:strRef>
              <c:f>Daten!$E$9</c:f>
              <c:strCache>
                <c:ptCount val="1"/>
                <c:pt idx="0">
                  <c:v>Monatlich 2025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  <a:prstDash val="solid"/>
            </a:ln>
          </c:spPr>
          <c:invertIfNegative val="0"/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Daten!$E$10:$E$21</c:f>
              <c:numCache>
                <c:formatCode>#,##0,,\ "Mio. €"</c:formatCode>
                <c:ptCount val="12"/>
                <c:pt idx="5">
                  <c:v>807316080</c:v>
                </c:pt>
                <c:pt idx="6">
                  <c:v>301586030</c:v>
                </c:pt>
                <c:pt idx="7">
                  <c:v>413078050</c:v>
                </c:pt>
                <c:pt idx="8">
                  <c:v>918454095</c:v>
                </c:pt>
                <c:pt idx="9">
                  <c:v>583789580</c:v>
                </c:pt>
                <c:pt idx="10">
                  <c:v>10235063630</c:v>
                </c:pt>
                <c:pt idx="11">
                  <c:v>2744144755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984-F14A-ABC0-3B1E45979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2125312"/>
        <c:axId val="362125704"/>
      </c:barChart>
      <c:lineChart>
        <c:grouping val="standard"/>
        <c:varyColors val="0"/>
        <c:ser>
          <c:idx val="6"/>
          <c:order val="3"/>
          <c:tx>
            <c:strRef>
              <c:f>Daten!$F$9</c:f>
              <c:strCache>
                <c:ptCount val="1"/>
                <c:pt idx="0">
                  <c:v>Gesamt 2023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square"/>
            <c:size val="8"/>
            <c:spPr>
              <a:solidFill>
                <a:schemeClr val="accent4"/>
              </a:solidFill>
              <a:ln>
                <a:solidFill>
                  <a:srgbClr val="FFFFFF"/>
                </a:solidFill>
              </a:ln>
            </c:spPr>
          </c:marker>
          <c:dPt>
            <c:idx val="16"/>
            <c:bubble3D val="0"/>
            <c:extLst>
              <c:ext xmlns:c16="http://schemas.microsoft.com/office/drawing/2014/chart" uri="{C3380CC4-5D6E-409C-BE32-E72D297353CC}">
                <c16:uniqueId val="{00000014-BB27-4CAE-BA36-FB91C4FCAE8A}"/>
              </c:ext>
            </c:extLst>
          </c:dPt>
          <c:dPt>
            <c:idx val="17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8-C55A-4CAC-8C23-F033E7CA75AA}"/>
              </c:ext>
            </c:extLst>
          </c:dPt>
          <c:dPt>
            <c:idx val="18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9-C55A-4CAC-8C23-F033E7CA75AA}"/>
              </c:ext>
            </c:extLst>
          </c:dPt>
          <c:dPt>
            <c:idx val="19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A-C55A-4CAC-8C23-F033E7CA75AA}"/>
              </c:ext>
            </c:extLst>
          </c:dPt>
          <c:dPt>
            <c:idx val="20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B-C55A-4CAC-8C23-F033E7CA75AA}"/>
              </c:ext>
            </c:extLst>
          </c:dPt>
          <c:dPt>
            <c:idx val="21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C-C55A-4CAC-8C23-F033E7CA75AA}"/>
              </c:ext>
            </c:extLst>
          </c:dPt>
          <c:dPt>
            <c:idx val="22"/>
            <c:bubble3D val="0"/>
            <c:spPr>
              <a:ln>
                <a:solidFill>
                  <a:schemeClr val="accent4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D-C55A-4CAC-8C23-F033E7CA75AA}"/>
              </c:ext>
            </c:extLst>
          </c:dPt>
          <c:dLbls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472-4324-AD98-12383189D643}"/>
                </c:ext>
              </c:extLst>
            </c:dLbl>
            <c:numFmt formatCode="#,##0.0,,,\ &quot;Mrd €&quot;" sourceLinked="0"/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FFFF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Daten!$F$10:$F$21</c:f>
              <c:numCache>
                <c:formatCode>#,##0,,\ "Mio. €"</c:formatCode>
                <c:ptCount val="12"/>
                <c:pt idx="0">
                  <c:v>21558210</c:v>
                </c:pt>
                <c:pt idx="1">
                  <c:v>98934240</c:v>
                </c:pt>
                <c:pt idx="2">
                  <c:v>196188930</c:v>
                </c:pt>
                <c:pt idx="3">
                  <c:v>339708420</c:v>
                </c:pt>
                <c:pt idx="4">
                  <c:v>462304650</c:v>
                </c:pt>
                <c:pt idx="5">
                  <c:v>609407220</c:v>
                </c:pt>
                <c:pt idx="6">
                  <c:v>879339030</c:v>
                </c:pt>
                <c:pt idx="7">
                  <c:v>1370662170</c:v>
                </c:pt>
                <c:pt idx="8">
                  <c:v>3849227790</c:v>
                </c:pt>
                <c:pt idx="9">
                  <c:v>4185132330</c:v>
                </c:pt>
                <c:pt idx="10">
                  <c:v>9187168230</c:v>
                </c:pt>
                <c:pt idx="11">
                  <c:v>10740111480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086-4F38-A451-F0C1B6BA7FB1}"/>
            </c:ext>
          </c:extLst>
        </c:ser>
        <c:ser>
          <c:idx val="8"/>
          <c:order val="4"/>
          <c:tx>
            <c:strRef>
              <c:f>Daten!$G$9</c:f>
              <c:strCache>
                <c:ptCount val="1"/>
                <c:pt idx="0">
                  <c:v>Gesamt 2024</c:v>
                </c:pt>
              </c:strCache>
            </c:strRef>
          </c:tx>
          <c:spPr>
            <a:ln>
              <a:solidFill>
                <a:schemeClr val="bg1"/>
              </a:solidFill>
              <a:prstDash val="solid"/>
            </a:ln>
          </c:spPr>
          <c:marker>
            <c:symbol val="square"/>
            <c:size val="8"/>
            <c:spPr>
              <a:solidFill>
                <a:schemeClr val="bg1"/>
              </a:solidFill>
              <a:ln>
                <a:solidFill>
                  <a:srgbClr val="FFFFFF"/>
                </a:solidFill>
              </a:ln>
            </c:spPr>
          </c:marker>
          <c:dPt>
            <c:idx val="16"/>
            <c:bubble3D val="0"/>
            <c:extLst>
              <c:ext xmlns:c16="http://schemas.microsoft.com/office/drawing/2014/chart" uri="{C3380CC4-5D6E-409C-BE32-E72D297353CC}">
                <c16:uniqueId val="{00000017-BB27-4CAE-BA36-FB91C4FCAE8A}"/>
              </c:ext>
            </c:extLst>
          </c:dPt>
          <c:dLbls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472-4324-AD98-12383189D643}"/>
                </c:ext>
              </c:extLst>
            </c:dLbl>
            <c:numFmt formatCode="#,##0.0,,,\ &quot;Mrd €&quot;" sourceLinked="0"/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FFFF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Daten!$G$10:$G$21</c:f>
              <c:numCache>
                <c:formatCode>#,##0,,\ "Mio. €"</c:formatCode>
                <c:ptCount val="12"/>
                <c:pt idx="2">
                  <c:v>246377715</c:v>
                </c:pt>
                <c:pt idx="3">
                  <c:v>428780220</c:v>
                </c:pt>
                <c:pt idx="4">
                  <c:v>592214145</c:v>
                </c:pt>
                <c:pt idx="5">
                  <c:v>772587540</c:v>
                </c:pt>
                <c:pt idx="6">
                  <c:v>997809225</c:v>
                </c:pt>
                <c:pt idx="7">
                  <c:v>1286813055</c:v>
                </c:pt>
                <c:pt idx="8">
                  <c:v>1831187115</c:v>
                </c:pt>
                <c:pt idx="9">
                  <c:v>2354508540</c:v>
                </c:pt>
                <c:pt idx="10">
                  <c:v>10040421150</c:v>
                </c:pt>
                <c:pt idx="11">
                  <c:v>13007502900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B27-4CAE-BA36-FB91C4FCAE8A}"/>
            </c:ext>
          </c:extLst>
        </c:ser>
        <c:ser>
          <c:idx val="2"/>
          <c:order val="5"/>
          <c:tx>
            <c:strRef>
              <c:f>Daten!$H$9</c:f>
              <c:strCache>
                <c:ptCount val="1"/>
                <c:pt idx="0">
                  <c:v>Gesamt 2025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square"/>
            <c:size val="8"/>
            <c:spPr>
              <a:solidFill>
                <a:schemeClr val="tx1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dLbls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472-4324-AD98-12383189D643}"/>
                </c:ext>
              </c:extLst>
            </c:dLbl>
            <c:numFmt formatCode="#,##0.0,,,\ &quot;Mrd €&quot;" sourceLinked="0"/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FFFF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Daten!$B$10:$B$21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Daten!$H$10:$H$21</c:f>
              <c:numCache>
                <c:formatCode>#,##0,,\ "Mio. €"</c:formatCode>
                <c:ptCount val="12"/>
                <c:pt idx="5">
                  <c:v>807316080</c:v>
                </c:pt>
                <c:pt idx="6">
                  <c:v>1108902110</c:v>
                </c:pt>
                <c:pt idx="7">
                  <c:v>1521980160</c:v>
                </c:pt>
                <c:pt idx="8">
                  <c:v>2440434255</c:v>
                </c:pt>
                <c:pt idx="9">
                  <c:v>3024223835</c:v>
                </c:pt>
                <c:pt idx="10">
                  <c:v>13259287465</c:v>
                </c:pt>
                <c:pt idx="11">
                  <c:v>16003432220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984-F14A-ABC0-3B1E45979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209903"/>
        <c:axId val="525215183"/>
      </c:lineChart>
      <c:catAx>
        <c:axId val="362125312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/>
          <a:lstStyle/>
          <a:p>
            <a:pPr>
              <a:defRPr sz="900"/>
            </a:pPr>
            <a:endParaRPr lang="de-DE"/>
          </a:p>
        </c:txPr>
        <c:crossAx val="362125704"/>
        <c:crosses val="autoZero"/>
        <c:auto val="1"/>
        <c:lblAlgn val="ctr"/>
        <c:lblOffset val="100"/>
        <c:noMultiLvlLbl val="0"/>
      </c:catAx>
      <c:valAx>
        <c:axId val="362125704"/>
        <c:scaling>
          <c:orientation val="minMax"/>
          <c:max val="120000000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,,\ &quot;Mio. €&quot;" sourceLinked="1"/>
        <c:majorTickMark val="out"/>
        <c:minorTickMark val="out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362125312"/>
        <c:crosses val="autoZero"/>
        <c:crossBetween val="between"/>
      </c:valAx>
      <c:valAx>
        <c:axId val="525215183"/>
        <c:scaling>
          <c:orientation val="minMax"/>
          <c:max val="18000000000"/>
        </c:scaling>
        <c:delete val="0"/>
        <c:axPos val="r"/>
        <c:numFmt formatCode="#,##0,,\ &quot;Mio. €&quot;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de-DE"/>
          </a:p>
        </c:txPr>
        <c:crossAx val="525209903"/>
        <c:crosses val="max"/>
        <c:crossBetween val="between"/>
      </c:valAx>
      <c:catAx>
        <c:axId val="5252099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5215183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8.3101915613541869E-2"/>
          <c:y val="0.93746489571435576"/>
          <c:w val="0.82018441250266605"/>
          <c:h val="5.6550883779840994E-2"/>
        </c:manualLayout>
      </c:layout>
      <c:overlay val="0"/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700">
          <a:solidFill>
            <a:srgbClr val="080808"/>
          </a:solidFill>
          <a:latin typeface="Meta Offc" panose="020B0604030101020102" pitchFamily="34" charset="0"/>
        </a:defRPr>
      </a:pPr>
      <a:endParaRPr lang="de-DE"/>
    </a:p>
  </c:txPr>
  <c:printSettings>
    <c:headerFooter/>
    <c:pageMargins b="0.78740157480314954" l="0.51181102362204722" r="0.51181102362204722" t="0.78740157480314954" header="0.31496062992126139" footer="0.31496062992126139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698500</xdr:colOff>
      <xdr:row>18</xdr:row>
      <xdr:rowOff>929892</xdr:rowOff>
    </xdr:from>
    <xdr:to>
      <xdr:col>13</xdr:col>
      <xdr:colOff>833436</xdr:colOff>
      <xdr:row>18</xdr:row>
      <xdr:rowOff>1222375</xdr:rowOff>
    </xdr:to>
    <xdr:sp macro="" textlink="Daten!R3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794125" y="4747830"/>
          <a:ext cx="3698874" cy="2924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DAFA33E8-A293-441F-A455-B0C752F04481}" type="TxLink">
            <a:rPr lang="en-US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European Energy Exchange AG (EEX), Deutsche Emissionshandelsstelle 2026</a:t>
          </a:fld>
          <a:endParaRPr lang="de-DE" sz="100">
            <a:solidFill>
              <a:sysClr val="windowText" lastClr="000000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 editAs="absolute">
    <xdr:from>
      <xdr:col>1</xdr:col>
      <xdr:colOff>10769</xdr:colOff>
      <xdr:row>18</xdr:row>
      <xdr:rowOff>929888</xdr:rowOff>
    </xdr:from>
    <xdr:to>
      <xdr:col>6</xdr:col>
      <xdr:colOff>206376</xdr:colOff>
      <xdr:row>18</xdr:row>
      <xdr:rowOff>1150935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33019" y="4747826"/>
          <a:ext cx="2021232" cy="2210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89227</xdr:colOff>
      <xdr:row>0</xdr:row>
      <xdr:rowOff>227740</xdr:rowOff>
    </xdr:from>
    <xdr:to>
      <xdr:col>12</xdr:col>
      <xdr:colOff>801531</xdr:colOff>
      <xdr:row>1</xdr:row>
      <xdr:rowOff>255997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89227" y="227740"/>
          <a:ext cx="6427304" cy="28803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Erlöse durch den Verkauf von nEZ in den Jahren 2023 bis 2025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0</xdr:col>
      <xdr:colOff>181467</xdr:colOff>
      <xdr:row>0</xdr:row>
      <xdr:rowOff>242328</xdr:rowOff>
    </xdr:from>
    <xdr:to>
      <xdr:col>13</xdr:col>
      <xdr:colOff>803285</xdr:colOff>
      <xdr:row>0</xdr:row>
      <xdr:rowOff>242328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181467" y="242328"/>
          <a:ext cx="7281381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8285</xdr:colOff>
      <xdr:row>18</xdr:row>
      <xdr:rowOff>912816</xdr:rowOff>
    </xdr:from>
    <xdr:to>
      <xdr:col>13</xdr:col>
      <xdr:colOff>846580</xdr:colOff>
      <xdr:row>18</xdr:row>
      <xdr:rowOff>912816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224762" y="4757452"/>
          <a:ext cx="7272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7936</xdr:colOff>
      <xdr:row>18</xdr:row>
      <xdr:rowOff>501900</xdr:rowOff>
    </xdr:from>
    <xdr:to>
      <xdr:col>13</xdr:col>
      <xdr:colOff>846231</xdr:colOff>
      <xdr:row>18</xdr:row>
      <xdr:rowOff>501900</xdr:rowOff>
    </xdr:to>
    <xdr:cxnSp macro="">
      <xdr:nvCxnSpPr>
        <xdr:cNvPr id="25" name="Gerade Verbindung 8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224413" y="4346536"/>
          <a:ext cx="7272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69273</xdr:colOff>
      <xdr:row>1</xdr:row>
      <xdr:rowOff>216478</xdr:rowOff>
    </xdr:from>
    <xdr:to>
      <xdr:col>13</xdr:col>
      <xdr:colOff>883227</xdr:colOff>
      <xdr:row>18</xdr:row>
      <xdr:rowOff>839932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9</xdr:col>
      <xdr:colOff>81845</xdr:colOff>
      <xdr:row>2</xdr:row>
      <xdr:rowOff>154421</xdr:rowOff>
    </xdr:from>
    <xdr:to>
      <xdr:col>12</xdr:col>
      <xdr:colOff>911243</xdr:colOff>
      <xdr:row>3</xdr:row>
      <xdr:rowOff>119785</xdr:rowOff>
    </xdr:to>
    <xdr:sp macro="" textlink="Daten!B6">
      <xdr:nvSpPr>
        <xdr:cNvPr id="21" name="Textfeld 20">
          <a:extLst>
            <a:ext uri="{FF2B5EF4-FFF2-40B4-BE49-F238E27FC236}">
              <a16:creationId xmlns:a16="http://schemas.microsoft.com/office/drawing/2014/main" id="{17C4C1B6-B169-4C06-8CD8-58E141568257}"/>
            </a:ext>
          </a:extLst>
        </xdr:cNvPr>
        <xdr:cNvSpPr txBox="1"/>
      </xdr:nvSpPr>
      <xdr:spPr>
        <a:xfrm>
          <a:off x="4645908" y="662421"/>
          <a:ext cx="1988273" cy="203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3163B92B-9C88-419D-B371-69B2741D3407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Serif Offc" panose="02010504050101020102" pitchFamily="2" charset="0"/>
            </a:rPr>
            <a:pPr algn="r"/>
            <a:t>Erlöse in Millionen Euro (kumuliert)</a:t>
          </a:fld>
          <a:endParaRPr lang="de-DE" sz="900" b="1">
            <a:solidFill>
              <a:sysClr val="windowText" lastClr="000000"/>
            </a:solidFill>
            <a:latin typeface="Meta Offc" panose="020B0604030101020102" pitchFamily="34" charset="0"/>
            <a:cs typeface="Meta Serif Offc" pitchFamily="2" charset="0"/>
          </a:endParaRPr>
        </a:p>
      </xdr:txBody>
    </xdr:sp>
    <xdr:clientData/>
  </xdr:twoCellAnchor>
  <xdr:twoCellAnchor editAs="absolute">
    <xdr:from>
      <xdr:col>2</xdr:col>
      <xdr:colOff>260494</xdr:colOff>
      <xdr:row>2</xdr:row>
      <xdr:rowOff>154421</xdr:rowOff>
    </xdr:from>
    <xdr:to>
      <xdr:col>6</xdr:col>
      <xdr:colOff>823226</xdr:colOff>
      <xdr:row>3</xdr:row>
      <xdr:rowOff>120766</xdr:rowOff>
    </xdr:to>
    <xdr:sp macro="" textlink="Daten!B5">
      <xdr:nvSpPr>
        <xdr:cNvPr id="22" name="Textfeld 21">
          <a:extLst>
            <a:ext uri="{FF2B5EF4-FFF2-40B4-BE49-F238E27FC236}">
              <a16:creationId xmlns:a16="http://schemas.microsoft.com/office/drawing/2014/main" id="{B900221F-40A1-420A-96EF-F8BB44C53775}"/>
            </a:ext>
          </a:extLst>
        </xdr:cNvPr>
        <xdr:cNvSpPr txBox="1"/>
      </xdr:nvSpPr>
      <xdr:spPr>
        <a:xfrm>
          <a:off x="863744" y="662421"/>
          <a:ext cx="2007357" cy="2044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11639A5E-109A-4276-9329-4757657DF927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Serif Offc" panose="02010504050101020102" pitchFamily="2" charset="0"/>
            </a:rPr>
            <a:pPr algn="l"/>
            <a:t>Erlöse in Millionen Euro (monatlich)</a:t>
          </a:fld>
          <a:endParaRPr lang="de-DE" sz="800" b="1">
            <a:solidFill>
              <a:sysClr val="windowText" lastClr="000000"/>
            </a:solidFill>
            <a:latin typeface="Meta Offc" panose="020B0604030101020102" pitchFamily="34" charset="0"/>
            <a:cs typeface="Meta Serif Offc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R22"/>
  <sheetViews>
    <sheetView showGridLines="0" workbookViewId="0">
      <selection activeCell="K13" sqref="K13"/>
    </sheetView>
  </sheetViews>
  <sheetFormatPr baseColWidth="10" defaultColWidth="11.42578125" defaultRowHeight="12.75" x14ac:dyDescent="0.2"/>
  <cols>
    <col min="1" max="1" width="18" style="9" bestFit="1" customWidth="1"/>
    <col min="2" max="2" width="16.7109375" style="9" customWidth="1"/>
    <col min="3" max="8" width="16.28515625" style="9" customWidth="1"/>
    <col min="9" max="16384" width="11.42578125" style="9"/>
  </cols>
  <sheetData>
    <row r="1" spans="1:18" ht="15.95" customHeight="1" x14ac:dyDescent="0.2">
      <c r="A1" s="13" t="s">
        <v>1</v>
      </c>
      <c r="B1" s="59" t="s">
        <v>31</v>
      </c>
      <c r="C1" s="59"/>
      <c r="D1" s="59"/>
      <c r="E1" s="59"/>
      <c r="F1" s="59"/>
      <c r="G1" s="59"/>
      <c r="H1" s="59"/>
    </row>
    <row r="2" spans="1:18" ht="15.95" customHeight="1" x14ac:dyDescent="0.2">
      <c r="A2" s="13" t="s">
        <v>2</v>
      </c>
      <c r="B2" s="60"/>
      <c r="C2" s="60"/>
      <c r="D2" s="60"/>
      <c r="E2" s="60"/>
      <c r="F2" s="60"/>
      <c r="G2" s="60"/>
      <c r="H2" s="60"/>
    </row>
    <row r="3" spans="1:18" x14ac:dyDescent="0.2">
      <c r="A3" s="13" t="s">
        <v>0</v>
      </c>
      <c r="B3" s="64" t="s">
        <v>28</v>
      </c>
      <c r="C3" s="65"/>
      <c r="D3" s="65"/>
      <c r="E3" s="65"/>
      <c r="F3" s="65"/>
      <c r="G3" s="65"/>
      <c r="H3" s="65"/>
      <c r="R3" s="9" t="str">
        <f>"Quelle: "&amp;Daten!B3</f>
        <v>Quelle: European Energy Exchange AG (EEX), Deutsche Emissionshandelsstelle 2026</v>
      </c>
    </row>
    <row r="4" spans="1:18" x14ac:dyDescent="0.2">
      <c r="A4" s="13" t="s">
        <v>3</v>
      </c>
      <c r="B4" s="62"/>
      <c r="C4" s="63"/>
      <c r="D4" s="63"/>
      <c r="E4" s="63"/>
      <c r="F4" s="63"/>
      <c r="G4" s="63"/>
      <c r="H4" s="63"/>
    </row>
    <row r="5" spans="1:18" x14ac:dyDescent="0.2">
      <c r="A5" s="13" t="s">
        <v>8</v>
      </c>
      <c r="B5" s="60" t="s">
        <v>26</v>
      </c>
      <c r="C5" s="60"/>
      <c r="D5" s="60"/>
      <c r="E5" s="60"/>
      <c r="F5" s="60"/>
      <c r="G5" s="60"/>
      <c r="H5" s="60"/>
    </row>
    <row r="6" spans="1:18" x14ac:dyDescent="0.2">
      <c r="A6" s="14" t="s">
        <v>9</v>
      </c>
      <c r="B6" s="61" t="s">
        <v>27</v>
      </c>
      <c r="C6" s="61"/>
      <c r="D6" s="61"/>
      <c r="E6" s="61"/>
      <c r="F6" s="61"/>
      <c r="G6" s="61"/>
      <c r="H6" s="61"/>
    </row>
    <row r="8" spans="1:18" x14ac:dyDescent="0.2">
      <c r="A8" s="10"/>
      <c r="B8" s="10"/>
      <c r="C8" s="10"/>
      <c r="D8" s="10"/>
      <c r="E8" s="10"/>
      <c r="F8" s="10"/>
      <c r="G8" s="10"/>
      <c r="H8" s="10"/>
    </row>
    <row r="9" spans="1:18" ht="42" customHeight="1" x14ac:dyDescent="0.2">
      <c r="A9" s="8"/>
      <c r="B9" s="36"/>
      <c r="C9" s="37" t="s">
        <v>10</v>
      </c>
      <c r="D9" s="37" t="s">
        <v>11</v>
      </c>
      <c r="E9" s="37" t="s">
        <v>29</v>
      </c>
      <c r="F9" s="37" t="s">
        <v>12</v>
      </c>
      <c r="G9" s="37" t="s">
        <v>13</v>
      </c>
      <c r="H9" s="37" t="s">
        <v>30</v>
      </c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ht="18" customHeight="1" x14ac:dyDescent="0.2">
      <c r="A10" s="8"/>
      <c r="B10" s="49" t="s">
        <v>14</v>
      </c>
      <c r="C10" s="53">
        <v>21558210</v>
      </c>
      <c r="D10" s="53"/>
      <c r="E10" s="53"/>
      <c r="F10" s="53">
        <v>21558210</v>
      </c>
      <c r="G10" s="53"/>
      <c r="H10" s="54"/>
    </row>
    <row r="11" spans="1:18" ht="18" customHeight="1" x14ac:dyDescent="0.2">
      <c r="A11" s="12"/>
      <c r="B11" s="50" t="s">
        <v>15</v>
      </c>
      <c r="C11" s="55">
        <v>77376030</v>
      </c>
      <c r="D11" s="55"/>
      <c r="E11" s="55"/>
      <c r="F11" s="55">
        <v>98934240</v>
      </c>
      <c r="G11" s="55"/>
      <c r="H11" s="56"/>
    </row>
    <row r="12" spans="1:18" ht="18" customHeight="1" x14ac:dyDescent="0.2">
      <c r="A12" s="12"/>
      <c r="B12" s="49" t="s">
        <v>16</v>
      </c>
      <c r="C12" s="53">
        <v>97254690</v>
      </c>
      <c r="D12" s="53">
        <v>246377715</v>
      </c>
      <c r="E12" s="53"/>
      <c r="F12" s="53">
        <v>196188930</v>
      </c>
      <c r="G12" s="53">
        <v>246377715</v>
      </c>
      <c r="H12" s="54"/>
    </row>
    <row r="13" spans="1:18" ht="18" customHeight="1" x14ac:dyDescent="0.2">
      <c r="A13" s="12"/>
      <c r="B13" s="50" t="s">
        <v>17</v>
      </c>
      <c r="C13" s="55">
        <v>143519490</v>
      </c>
      <c r="D13" s="55">
        <v>182402505</v>
      </c>
      <c r="E13" s="55"/>
      <c r="F13" s="55">
        <v>339708420</v>
      </c>
      <c r="G13" s="55">
        <v>428780220</v>
      </c>
      <c r="H13" s="56"/>
    </row>
    <row r="14" spans="1:18" ht="18" customHeight="1" x14ac:dyDescent="0.2">
      <c r="A14" s="12"/>
      <c r="B14" s="49" t="s">
        <v>18</v>
      </c>
      <c r="C14" s="53">
        <v>122596230</v>
      </c>
      <c r="D14" s="53">
        <v>163433925</v>
      </c>
      <c r="E14" s="53"/>
      <c r="F14" s="53">
        <v>462304650</v>
      </c>
      <c r="G14" s="53">
        <v>592214145</v>
      </c>
      <c r="H14" s="54"/>
    </row>
    <row r="15" spans="1:18" ht="18" customHeight="1" x14ac:dyDescent="0.2">
      <c r="A15" s="12"/>
      <c r="B15" s="50" t="s">
        <v>19</v>
      </c>
      <c r="C15" s="55">
        <v>147102570</v>
      </c>
      <c r="D15" s="55">
        <v>180373395</v>
      </c>
      <c r="E15" s="55">
        <v>807316080</v>
      </c>
      <c r="F15" s="55">
        <v>609407220</v>
      </c>
      <c r="G15" s="55">
        <v>772587540</v>
      </c>
      <c r="H15" s="56">
        <v>807316080</v>
      </c>
    </row>
    <row r="16" spans="1:18" ht="18" customHeight="1" x14ac:dyDescent="0.2">
      <c r="A16" s="12"/>
      <c r="B16" s="49" t="s">
        <v>20</v>
      </c>
      <c r="C16" s="53">
        <v>269931810</v>
      </c>
      <c r="D16" s="53">
        <v>225221685</v>
      </c>
      <c r="E16" s="53">
        <v>301586030</v>
      </c>
      <c r="F16" s="53">
        <v>879339030</v>
      </c>
      <c r="G16" s="53">
        <v>997809225</v>
      </c>
      <c r="H16" s="54">
        <v>1108902110</v>
      </c>
    </row>
    <row r="17" spans="1:8" ht="18" customHeight="1" x14ac:dyDescent="0.2">
      <c r="A17" s="12"/>
      <c r="B17" s="50" t="s">
        <v>21</v>
      </c>
      <c r="C17" s="55">
        <v>491323140</v>
      </c>
      <c r="D17" s="55">
        <v>289003830</v>
      </c>
      <c r="E17" s="55">
        <v>413078050</v>
      </c>
      <c r="F17" s="55">
        <v>1370662170</v>
      </c>
      <c r="G17" s="55">
        <v>1286813055</v>
      </c>
      <c r="H17" s="56">
        <v>1521980160</v>
      </c>
    </row>
    <row r="18" spans="1:8" ht="18" customHeight="1" x14ac:dyDescent="0.2">
      <c r="A18" s="12"/>
      <c r="B18" s="49" t="s">
        <v>22</v>
      </c>
      <c r="C18" s="53">
        <v>2478565620</v>
      </c>
      <c r="D18" s="53">
        <v>544374060</v>
      </c>
      <c r="E18" s="53">
        <v>918454095</v>
      </c>
      <c r="F18" s="53">
        <v>3849227790</v>
      </c>
      <c r="G18" s="53">
        <v>1831187115</v>
      </c>
      <c r="H18" s="54">
        <v>2440434255</v>
      </c>
    </row>
    <row r="19" spans="1:8" ht="18" customHeight="1" x14ac:dyDescent="0.2">
      <c r="A19" s="12"/>
      <c r="B19" s="50" t="s">
        <v>23</v>
      </c>
      <c r="C19" s="55">
        <v>335904540</v>
      </c>
      <c r="D19" s="55">
        <v>523321425</v>
      </c>
      <c r="E19" s="55">
        <v>583789580</v>
      </c>
      <c r="F19" s="55">
        <v>4185132330</v>
      </c>
      <c r="G19" s="55">
        <v>2354508540</v>
      </c>
      <c r="H19" s="56">
        <v>3024223835</v>
      </c>
    </row>
    <row r="20" spans="1:8" ht="18" customHeight="1" x14ac:dyDescent="0.2">
      <c r="A20" s="12"/>
      <c r="B20" s="49" t="s">
        <v>24</v>
      </c>
      <c r="C20" s="53">
        <v>5002035900</v>
      </c>
      <c r="D20" s="53">
        <v>7685912610</v>
      </c>
      <c r="E20" s="53">
        <v>10235063630</v>
      </c>
      <c r="F20" s="53">
        <v>9187168230</v>
      </c>
      <c r="G20" s="53">
        <v>10040421150</v>
      </c>
      <c r="H20" s="54">
        <v>13259287465</v>
      </c>
    </row>
    <row r="21" spans="1:8" ht="18" customHeight="1" x14ac:dyDescent="0.2">
      <c r="A21" s="12"/>
      <c r="B21" s="51" t="s">
        <v>25</v>
      </c>
      <c r="C21" s="57">
        <v>1552943250</v>
      </c>
      <c r="D21" s="57">
        <v>2967081750</v>
      </c>
      <c r="E21" s="57">
        <v>2744144755</v>
      </c>
      <c r="F21" s="57">
        <v>10740111480</v>
      </c>
      <c r="G21" s="57">
        <v>13007502900</v>
      </c>
      <c r="H21" s="58">
        <v>16003432220</v>
      </c>
    </row>
    <row r="22" spans="1:8" x14ac:dyDescent="0.2">
      <c r="H22" s="52"/>
    </row>
  </sheetData>
  <sheetProtection selectLockedCells="1"/>
  <mergeCells count="6">
    <mergeCell ref="B1:H1"/>
    <mergeCell ref="B5:H5"/>
    <mergeCell ref="B6:H6"/>
    <mergeCell ref="B4:H4"/>
    <mergeCell ref="B3:H3"/>
    <mergeCell ref="B2:H2"/>
  </mergeCells>
  <phoneticPr fontId="20" type="noConversion"/>
  <conditionalFormatting sqref="I9:R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35"/>
  <sheetViews>
    <sheetView showGridLines="0" tabSelected="1" zoomScale="120" zoomScaleNormal="120" workbookViewId="0">
      <selection activeCell="P19" sqref="P19"/>
    </sheetView>
  </sheetViews>
  <sheetFormatPr baseColWidth="10" defaultRowHeight="12.75" x14ac:dyDescent="0.2"/>
  <cols>
    <col min="1" max="1" width="3.28515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22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17.42578125" style="1" customWidth="1"/>
    <col min="15" max="15" width="1.42578125" style="1" customWidth="1"/>
    <col min="16" max="16" width="15.140625" style="1" customWidth="1"/>
    <col min="17" max="17" width="2.42578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42578125" customWidth="1"/>
  </cols>
  <sheetData>
    <row r="1" spans="1:25" ht="20.25" customHeight="1" x14ac:dyDescent="0.2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40"/>
    </row>
    <row r="2" spans="1:25" ht="20.25" customHeight="1" x14ac:dyDescent="0.2">
      <c r="A2" s="4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2"/>
      <c r="Q2" s="67" t="s">
        <v>7</v>
      </c>
      <c r="R2" s="68"/>
      <c r="S2" s="68"/>
      <c r="T2" s="68"/>
      <c r="U2" s="68"/>
      <c r="V2" s="68"/>
      <c r="W2" s="68"/>
      <c r="X2" s="68"/>
      <c r="Y2" s="69"/>
    </row>
    <row r="3" spans="1:25" ht="18.75" customHeight="1" x14ac:dyDescent="0.3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42"/>
      <c r="Q3" s="21"/>
      <c r="R3" s="22"/>
      <c r="S3" s="23"/>
      <c r="T3" s="22"/>
      <c r="U3" s="22"/>
      <c r="V3" s="23"/>
      <c r="W3" s="22"/>
      <c r="X3" s="22"/>
      <c r="Y3" s="24"/>
    </row>
    <row r="4" spans="1:25" ht="15.95" customHeight="1" x14ac:dyDescent="0.2">
      <c r="A4" s="4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N4" s="42"/>
      <c r="Q4" s="21"/>
      <c r="R4" s="22"/>
      <c r="S4" s="22"/>
      <c r="T4" s="22"/>
      <c r="U4" s="22"/>
      <c r="V4" s="22"/>
      <c r="W4" s="22"/>
      <c r="X4" s="22"/>
      <c r="Y4" s="24"/>
    </row>
    <row r="5" spans="1:25" ht="7.5" customHeight="1" x14ac:dyDescent="0.2">
      <c r="A5" s="4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2"/>
      <c r="Q5" s="25"/>
      <c r="R5" s="26"/>
      <c r="S5" s="26"/>
      <c r="T5" s="26"/>
      <c r="U5" s="26"/>
      <c r="V5" s="26"/>
      <c r="W5" s="26"/>
      <c r="X5" s="26"/>
      <c r="Y5" s="27"/>
    </row>
    <row r="6" spans="1:25" ht="16.5" customHeight="1" x14ac:dyDescent="0.2">
      <c r="A6" s="41"/>
      <c r="C6" s="4"/>
      <c r="N6" s="42"/>
      <c r="Q6" s="25"/>
      <c r="R6" s="26"/>
      <c r="S6" s="26"/>
      <c r="T6" s="26"/>
      <c r="U6" s="26"/>
      <c r="V6" s="26"/>
      <c r="W6" s="26"/>
      <c r="X6" s="26"/>
      <c r="Y6" s="27"/>
    </row>
    <row r="7" spans="1:25" ht="16.5" customHeight="1" x14ac:dyDescent="0.2">
      <c r="A7" s="41"/>
      <c r="C7" s="4"/>
      <c r="N7" s="42"/>
      <c r="Q7" s="25"/>
      <c r="R7" s="26"/>
      <c r="S7" s="26"/>
      <c r="T7" s="26"/>
      <c r="U7" s="26"/>
      <c r="V7" s="26"/>
      <c r="W7" s="26"/>
      <c r="X7" s="26"/>
      <c r="Y7" s="27"/>
    </row>
    <row r="8" spans="1:25" ht="16.5" customHeight="1" x14ac:dyDescent="0.2">
      <c r="A8" s="41"/>
      <c r="C8" s="4"/>
      <c r="N8" s="42"/>
      <c r="Q8" s="25"/>
      <c r="R8" s="26"/>
      <c r="S8" s="26"/>
      <c r="T8" s="26"/>
      <c r="U8" s="26"/>
      <c r="V8" s="26"/>
      <c r="W8" s="26"/>
      <c r="X8" s="26"/>
      <c r="Y8" s="27"/>
    </row>
    <row r="9" spans="1:25" ht="16.5" customHeight="1" x14ac:dyDescent="0.2">
      <c r="A9" s="41"/>
      <c r="C9" s="4"/>
      <c r="N9" s="42"/>
      <c r="Q9" s="25"/>
      <c r="R9" s="26"/>
      <c r="S9" s="26"/>
      <c r="T9" s="26"/>
      <c r="U9" s="26"/>
      <c r="V9" s="26"/>
      <c r="W9" s="26"/>
      <c r="X9" s="26"/>
      <c r="Y9" s="27"/>
    </row>
    <row r="10" spans="1:25" ht="16.5" customHeight="1" x14ac:dyDescent="0.2">
      <c r="A10" s="41"/>
      <c r="C10" s="4"/>
      <c r="N10" s="42"/>
      <c r="Q10" s="25"/>
      <c r="R10" s="26"/>
      <c r="S10" s="26"/>
      <c r="T10" s="26"/>
      <c r="U10" s="26"/>
      <c r="V10" s="26"/>
      <c r="W10" s="26"/>
      <c r="X10" s="26"/>
      <c r="Y10" s="27"/>
    </row>
    <row r="11" spans="1:25" ht="16.5" customHeight="1" x14ac:dyDescent="0.2">
      <c r="A11" s="41"/>
      <c r="C11" s="4"/>
      <c r="N11" s="42"/>
      <c r="Q11" s="25"/>
      <c r="R11" s="28" t="s">
        <v>4</v>
      </c>
      <c r="S11" s="26"/>
      <c r="T11" s="26"/>
      <c r="U11" s="26"/>
      <c r="V11" s="26"/>
      <c r="W11" s="26"/>
      <c r="X11" s="26"/>
      <c r="Y11" s="27"/>
    </row>
    <row r="12" spans="1:25" ht="16.5" customHeight="1" x14ac:dyDescent="0.2">
      <c r="A12" s="41"/>
      <c r="C12" s="4"/>
      <c r="N12" s="42"/>
      <c r="Q12" s="25"/>
      <c r="R12" s="26"/>
      <c r="S12" s="26"/>
      <c r="T12" s="26"/>
      <c r="U12" s="26"/>
      <c r="V12" s="26"/>
      <c r="W12" s="26"/>
      <c r="X12" s="26"/>
      <c r="Y12" s="27"/>
    </row>
    <row r="13" spans="1:25" ht="17.25" customHeight="1" x14ac:dyDescent="0.2">
      <c r="A13" s="41"/>
      <c r="C13" s="4"/>
      <c r="N13" s="42"/>
      <c r="Q13" s="25"/>
      <c r="R13" s="28" t="s">
        <v>5</v>
      </c>
      <c r="S13" s="26"/>
      <c r="T13" s="26"/>
      <c r="U13" s="26"/>
      <c r="V13" s="26"/>
      <c r="W13" s="26"/>
      <c r="X13" s="26"/>
      <c r="Y13" s="27"/>
    </row>
    <row r="14" spans="1:25" ht="16.5" customHeight="1" x14ac:dyDescent="0.2">
      <c r="A14" s="41"/>
      <c r="B14" s="15"/>
      <c r="C14" s="1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43"/>
      <c r="O14" s="15"/>
      <c r="P14" s="15"/>
      <c r="Q14" s="25"/>
      <c r="R14" s="26"/>
      <c r="S14" s="26"/>
      <c r="T14" s="26"/>
      <c r="U14" s="26"/>
      <c r="V14" s="26"/>
      <c r="W14" s="26"/>
      <c r="X14" s="26"/>
      <c r="Y14" s="27"/>
    </row>
    <row r="15" spans="1:25" ht="16.5" customHeight="1" x14ac:dyDescent="0.2">
      <c r="A15" s="41"/>
      <c r="B15" s="15"/>
      <c r="C15" s="16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43"/>
      <c r="O15" s="15"/>
      <c r="P15" s="15"/>
      <c r="Q15" s="25"/>
      <c r="R15" s="26"/>
      <c r="S15" s="28" t="s">
        <v>6</v>
      </c>
      <c r="T15" s="26"/>
      <c r="U15" s="26"/>
      <c r="V15" s="28" t="s">
        <v>6</v>
      </c>
      <c r="W15" s="26"/>
      <c r="X15" s="26"/>
      <c r="Y15" s="27"/>
    </row>
    <row r="16" spans="1:25" ht="16.5" customHeight="1" x14ac:dyDescent="0.2">
      <c r="A16" s="41"/>
      <c r="B16" s="15"/>
      <c r="C16" s="1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43"/>
      <c r="O16" s="15"/>
      <c r="P16" s="15"/>
      <c r="Q16" s="25"/>
      <c r="R16" s="26"/>
      <c r="S16" s="26"/>
      <c r="T16" s="26"/>
      <c r="U16" s="26"/>
      <c r="V16" s="26"/>
      <c r="W16" s="26"/>
      <c r="X16" s="26"/>
      <c r="Y16" s="27"/>
    </row>
    <row r="17" spans="1:25" ht="16.5" customHeight="1" x14ac:dyDescent="0.2">
      <c r="A17" s="41"/>
      <c r="B17" s="15"/>
      <c r="C17" s="1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43"/>
      <c r="O17" s="15"/>
      <c r="P17" s="15"/>
      <c r="Q17" s="25"/>
      <c r="R17" s="26"/>
      <c r="S17" s="26"/>
      <c r="T17" s="26"/>
      <c r="U17" s="26"/>
      <c r="V17" s="26"/>
      <c r="W17" s="26"/>
      <c r="X17" s="26"/>
      <c r="Y17" s="27"/>
    </row>
    <row r="18" spans="1:25" ht="22.5" customHeight="1" x14ac:dyDescent="0.2">
      <c r="A18" s="41"/>
      <c r="B18" s="15"/>
      <c r="C18" s="1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43"/>
      <c r="O18" s="15"/>
      <c r="P18" s="15"/>
      <c r="Q18" s="25"/>
      <c r="R18" s="26"/>
      <c r="S18" s="26"/>
      <c r="T18" s="26"/>
      <c r="U18" s="26"/>
      <c r="V18" s="26"/>
      <c r="W18" s="26"/>
      <c r="X18" s="26"/>
      <c r="Y18" s="27"/>
    </row>
    <row r="19" spans="1:25" ht="96.75" customHeight="1" x14ac:dyDescent="0.2">
      <c r="A19" s="44"/>
      <c r="B19" s="45"/>
      <c r="C19" s="46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7"/>
      <c r="O19" s="15"/>
      <c r="P19" s="15"/>
      <c r="Q19" s="29"/>
      <c r="R19" s="30"/>
      <c r="S19" s="30"/>
      <c r="T19" s="30"/>
      <c r="U19" s="30"/>
      <c r="V19" s="30"/>
      <c r="W19" s="30"/>
      <c r="X19" s="30"/>
      <c r="Y19" s="31"/>
    </row>
    <row r="20" spans="1:25" ht="9" customHeight="1" x14ac:dyDescent="0.2">
      <c r="B20" s="17"/>
      <c r="C20" s="18"/>
      <c r="D20" s="17"/>
      <c r="E20" s="66"/>
      <c r="F20" s="17"/>
      <c r="G20" s="66"/>
      <c r="H20" s="17"/>
      <c r="I20" s="66"/>
      <c r="J20" s="17"/>
      <c r="K20" s="66"/>
      <c r="L20" s="17"/>
      <c r="M20" s="66"/>
      <c r="N20" s="17"/>
      <c r="O20" s="15"/>
      <c r="P20" s="15"/>
    </row>
    <row r="21" spans="1:25" ht="11.25" customHeight="1" x14ac:dyDescent="0.2">
      <c r="B21" s="17"/>
      <c r="C21" s="18"/>
      <c r="D21" s="17"/>
      <c r="E21" s="66"/>
      <c r="F21" s="17"/>
      <c r="G21" s="66"/>
      <c r="H21" s="17"/>
      <c r="I21" s="66"/>
      <c r="J21" s="17"/>
      <c r="K21" s="66"/>
      <c r="L21" s="17"/>
      <c r="M21" s="66"/>
      <c r="N21" s="17"/>
      <c r="O21" s="15"/>
      <c r="P21" s="15"/>
    </row>
    <row r="22" spans="1:25" ht="3.75" customHeight="1" x14ac:dyDescent="0.2">
      <c r="B22" s="17"/>
      <c r="C22" s="18"/>
      <c r="D22" s="17"/>
      <c r="E22" s="19"/>
      <c r="F22" s="17"/>
      <c r="G22" s="19"/>
      <c r="H22" s="17"/>
      <c r="I22" s="19"/>
      <c r="J22" s="17"/>
      <c r="K22" s="19"/>
      <c r="L22" s="17"/>
      <c r="M22" s="19"/>
      <c r="N22" s="17"/>
      <c r="O22" s="15"/>
      <c r="P22" s="15"/>
    </row>
    <row r="23" spans="1:25" ht="9" customHeight="1" x14ac:dyDescent="0.2">
      <c r="B23" s="17"/>
      <c r="C23" s="18"/>
      <c r="D23" s="17"/>
      <c r="E23" s="66"/>
      <c r="F23" s="17"/>
      <c r="G23" s="66"/>
      <c r="H23" s="17"/>
      <c r="I23" s="66"/>
      <c r="J23" s="17"/>
      <c r="K23" s="66"/>
      <c r="L23" s="17"/>
      <c r="M23" s="66"/>
      <c r="N23" s="17"/>
      <c r="O23" s="15"/>
      <c r="P23" s="15"/>
    </row>
    <row r="24" spans="1:25" ht="9" customHeight="1" x14ac:dyDescent="0.2">
      <c r="B24" s="17"/>
      <c r="C24" s="18"/>
      <c r="D24" s="17"/>
      <c r="E24" s="66"/>
      <c r="F24" s="17"/>
      <c r="G24" s="66"/>
      <c r="H24" s="17"/>
      <c r="I24" s="66"/>
      <c r="J24" s="17"/>
      <c r="K24" s="66"/>
      <c r="L24" s="17"/>
      <c r="M24" s="66"/>
      <c r="N24" s="17"/>
      <c r="O24" s="15"/>
      <c r="P24" s="15"/>
    </row>
    <row r="25" spans="1:25" ht="16.5" customHeight="1" x14ac:dyDescent="0.2">
      <c r="B25" s="15"/>
      <c r="C25" s="16"/>
      <c r="D25" s="20"/>
      <c r="E25" s="48"/>
      <c r="F25" s="20"/>
      <c r="G25" s="20"/>
      <c r="H25" s="20"/>
      <c r="I25" s="20"/>
      <c r="J25" s="20"/>
      <c r="K25" s="20"/>
      <c r="L25" s="20"/>
      <c r="M25" s="15"/>
      <c r="N25" s="15"/>
      <c r="O25" s="15"/>
      <c r="P25" s="15"/>
    </row>
    <row r="26" spans="1:25" ht="21.75" customHeight="1" x14ac:dyDescent="0.2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1:25" ht="6.75" customHeight="1" x14ac:dyDescent="0.2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</row>
    <row r="28" spans="1:25" ht="6" customHeight="1" x14ac:dyDescent="0.2">
      <c r="B28" s="32"/>
      <c r="C28" s="32"/>
      <c r="D28" s="32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</row>
    <row r="29" spans="1:25" ht="4.5" customHeight="1" x14ac:dyDescent="0.2">
      <c r="B29" s="32"/>
      <c r="C29" s="32"/>
      <c r="D29" s="32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25" ht="6" customHeight="1" x14ac:dyDescent="0.2">
      <c r="B30" s="32"/>
      <c r="C30" s="32"/>
      <c r="D30" s="32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</row>
    <row r="31" spans="1:25" ht="6.75" customHeight="1" x14ac:dyDescent="0.2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</row>
    <row r="32" spans="1:25" ht="4.5" customHeight="1" x14ac:dyDescent="0.2">
      <c r="B32" s="15"/>
      <c r="C32" s="15"/>
      <c r="D32" s="15"/>
      <c r="E32" s="15"/>
      <c r="F32" s="15"/>
      <c r="G32" s="15"/>
      <c r="H32" s="34"/>
      <c r="I32" s="34"/>
      <c r="J32" s="34"/>
      <c r="K32" s="34"/>
      <c r="L32" s="34"/>
      <c r="M32" s="15"/>
      <c r="N32" s="15"/>
      <c r="O32" s="15"/>
      <c r="P32" s="15"/>
    </row>
    <row r="33" spans="2:16" ht="18" customHeight="1" x14ac:dyDescent="0.2">
      <c r="B33" s="35"/>
      <c r="C33" s="35"/>
      <c r="D33" s="35"/>
      <c r="E33" s="35"/>
      <c r="F33" s="35"/>
      <c r="G33" s="34"/>
      <c r="H33" s="34"/>
      <c r="I33" s="34"/>
      <c r="J33" s="34"/>
      <c r="K33" s="34"/>
      <c r="L33" s="34"/>
      <c r="M33" s="15"/>
      <c r="N33" s="15"/>
      <c r="O33" s="15"/>
      <c r="P33" s="15"/>
    </row>
    <row r="34" spans="2:16" x14ac:dyDescent="0.2">
      <c r="B34" s="35"/>
      <c r="C34" s="35"/>
      <c r="D34" s="35"/>
      <c r="E34" s="35"/>
      <c r="F34" s="35"/>
      <c r="G34" s="34"/>
      <c r="H34" s="34"/>
      <c r="I34" s="34"/>
      <c r="J34" s="34"/>
      <c r="K34" s="34"/>
      <c r="L34" s="34"/>
      <c r="M34" s="15"/>
      <c r="N34" s="15"/>
      <c r="O34" s="15"/>
      <c r="P34" s="15"/>
    </row>
    <row r="35" spans="2:16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Q2:Y2"/>
    <mergeCell ref="E20:E21"/>
    <mergeCell ref="G20:G21"/>
    <mergeCell ref="I20:I21"/>
    <mergeCell ref="K20:K21"/>
    <mergeCell ref="M20:M21"/>
    <mergeCell ref="E23:E24"/>
    <mergeCell ref="G23:G24"/>
    <mergeCell ref="I23:I24"/>
    <mergeCell ref="K23:K24"/>
    <mergeCell ref="M23:M24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2013-06-13T23:31:37Z</cp:lastPrinted>
  <dcterms:created xsi:type="dcterms:W3CDTF">2010-08-25T11:28:54Z</dcterms:created>
  <dcterms:modified xsi:type="dcterms:W3CDTF">2026-05-06T15:05:47Z</dcterms:modified>
</cp:coreProperties>
</file>