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D033215F-C25C-416D-8201-B93027C7946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69" i="1" l="1"/>
  <c r="D70" i="1"/>
  <c r="D71" i="1"/>
  <c r="D68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<sst xmlns="http://schemas.openxmlformats.org/spreadsheetml/2006/main" count="17" uniqueCount="16">
  <si>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</si>
  <si>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</si>
  <si>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</si>
  <si>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</si>
  <si>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</si>
  <si>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</si>
  <si>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</si>
  <si>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</si>
  <si>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</si>
  <si>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</si>
  <si>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</si>
  <si>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</si>
  <si>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Gleitender Mittelwert, jeweils über die vergangenen 30 Jahre</t>
  </si>
  <si>
    <t>Deutscher Wetterdienst (DWD) 2026</t>
  </si>
  <si>
    <t>Blattfall der Stieleiche*</t>
  </si>
  <si>
    <t>* Gebietsmittel von Deutschland, bis 1990 nur Westdeutschland, Daten bis 1990 extrapoliert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</si>
</sst>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indexed="64"/>
      </right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43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4" fontId="30" fillId="0" borderId="27" xfId="0" applyNumberFormat="1" applyFont="1" applyFill="1" applyBorder="1" applyAlignment="1">
      <alignment horizontal="center" vertical="center" wrapText="1"/>
    </xf>
    <xf numFmtId="4" fontId="30" fillId="24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left" vertical="center" wrapText="1"/>
    </xf>
    <xf numFmtId="4" fontId="30" fillId="26" borderId="0" xfId="0" applyNumberFormat="1" applyFont="1" applyFill="1" applyBorder="1" applyAlignment="1">
      <alignment horizontal="center" vertical="center" wrapText="1"/>
    </xf>
    <xf numFmtId="4" fontId="30" fillId="26" borderId="28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4" fontId="30" fillId="0" borderId="28" xfId="0" applyNumberFormat="1" applyFont="1" applyFill="1" applyBorder="1" applyAlignment="1">
      <alignment horizontal="center" vertical="center" wrapText="1"/>
    </xf>
    <xf numFmtId="0" fontId="27" fillId="26" borderId="29" xfId="0" applyFont="1" applyFill="1" applyBorder="1" applyAlignment="1">
      <alignment horizontal="left" vertical="center"/>
    </xf>
    <xf numFmtId="0" fontId="30" fillId="26" borderId="28" xfId="0" applyFont="1" applyFill="1" applyBorder="1" applyAlignment="1">
      <alignment horizontal="center" vertical="center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>
                  <c:v>302.48035758213234</c:v>
                </c:pt>
                <c:pt idx="1">
                  <c:v>309.9125899731078</c:v>
                </c:pt>
                <c:pt idx="2">
                  <c:v>309.39387332887321</c:v>
                </c:pt>
                <c:pt idx="3">
                  <c:v>304.54485203877852</c:v>
                </c:pt>
                <c:pt idx="4">
                  <c:v>303.47044393289735</c:v>
                </c:pt>
                <c:pt idx="5">
                  <c:v>306.1757475948873</c:v>
                </c:pt>
                <c:pt idx="6">
                  <c:v>302.87774687174027</c:v>
                </c:pt>
                <c:pt idx="7">
                  <c:v>306.26141664102528</c:v>
                </c:pt>
                <c:pt idx="8">
                  <c:v>305.58546010732073</c:v>
                </c:pt>
                <c:pt idx="9">
                  <c:v>305.37329697772969</c:v>
                </c:pt>
                <c:pt idx="10">
                  <c:v>305.97795993901161</c:v>
                </c:pt>
                <c:pt idx="11">
                  <c:v>302.40989154369981</c:v>
                </c:pt>
                <c:pt idx="12">
                  <c:v>302.13410095045379</c:v>
                </c:pt>
                <c:pt idx="13">
                  <c:v>306.5100613416285</c:v>
                </c:pt>
                <c:pt idx="14">
                  <c:v>309.38946529521957</c:v>
                </c:pt>
                <c:pt idx="15">
                  <c:v>311.40107532747481</c:v>
                </c:pt>
                <c:pt idx="16">
                  <c:v>305.28116622280601</c:v>
                </c:pt>
                <c:pt idx="17">
                  <c:v>305.1189670415211</c:v>
                </c:pt>
                <c:pt idx="18">
                  <c:v>305.68274000673989</c:v>
                </c:pt>
                <c:pt idx="19">
                  <c:v>304.88046332079375</c:v>
                </c:pt>
                <c:pt idx="20">
                  <c:v>310.49253349742804</c:v>
                </c:pt>
                <c:pt idx="21">
                  <c:v>306.7738635177173</c:v>
                </c:pt>
                <c:pt idx="22">
                  <c:v>308.7323005587192</c:v>
                </c:pt>
                <c:pt idx="23">
                  <c:v>308.51812401492759</c:v>
                </c:pt>
                <c:pt idx="24">
                  <c:v>311.41069602434271</c:v>
                </c:pt>
                <c:pt idx="25">
                  <c:v>311.89656702993665</c:v>
                </c:pt>
                <c:pt idx="26">
                  <c:v>302.02979756109335</c:v>
                </c:pt>
                <c:pt idx="27">
                  <c:v>311.17771578873237</c:v>
                </c:pt>
                <c:pt idx="28">
                  <c:v>304.81763617005407</c:v>
                </c:pt>
                <c:pt idx="29">
                  <c:v>305.95499416096771</c:v>
                </c:pt>
                <c:pt idx="30">
                  <c:v>304.9472613373128</c:v>
                </c:pt>
                <c:pt idx="31">
                  <c:v>314.08410493827159</c:v>
                </c:pt>
                <c:pt idx="32">
                  <c:v>308.49972602739729</c:v>
                </c:pt>
                <c:pt idx="33">
                  <c:v>304.09061135371178</c:v>
                </c:pt>
                <c:pt idx="34">
                  <c:v>302.87359400107124</c:v>
                </c:pt>
                <c:pt idx="35">
                  <c:v>310.95108077360635</c:v>
                </c:pt>
                <c:pt idx="36">
                  <c:v>302.38540478905361</c:v>
                </c:pt>
                <c:pt idx="37">
                  <c:v>311.31684334511192</c:v>
                </c:pt>
                <c:pt idx="38">
                  <c:v>304.54990814451929</c:v>
                </c:pt>
                <c:pt idx="39">
                  <c:v>309.0344827586207</c:v>
                </c:pt>
                <c:pt idx="40">
                  <c:v>307.12093352192363</c:v>
                </c:pt>
                <c:pt idx="41">
                  <c:v>313.83209876543208</c:v>
                </c:pt>
                <c:pt idx="42">
                  <c:v>304.97727272727275</c:v>
                </c:pt>
                <c:pt idx="43">
                  <c:v>310.25709372312986</c:v>
                </c:pt>
                <c:pt idx="44">
                  <c:v>308.46836555360284</c:v>
                </c:pt>
                <c:pt idx="45">
                  <c:v>309.88958147818346</c:v>
                </c:pt>
                <c:pt idx="46">
                  <c:v>314.82663092046471</c:v>
                </c:pt>
                <c:pt idx="47">
                  <c:v>305.85675430643698</c:v>
                </c:pt>
                <c:pt idx="48">
                  <c:v>303.45693563009974</c:v>
                </c:pt>
                <c:pt idx="49">
                  <c:v>308.35838680109993</c:v>
                </c:pt>
                <c:pt idx="50">
                  <c:v>306.21629213483146</c:v>
                </c:pt>
                <c:pt idx="51">
                  <c:v>311.5970009372071</c:v>
                </c:pt>
                <c:pt idx="52">
                  <c:v>310.01337153772681</c:v>
                </c:pt>
                <c:pt idx="53">
                  <c:v>308.91838741396265</c:v>
                </c:pt>
                <c:pt idx="54">
                  <c:v>310.90984455958551</c:v>
                </c:pt>
                <c:pt idx="55">
                  <c:v>308.49298813376481</c:v>
                </c:pt>
                <c:pt idx="56">
                  <c:v>314.65559246954598</c:v>
                </c:pt>
                <c:pt idx="57">
                  <c:v>309.23382519863702</c:v>
                </c:pt>
                <c:pt idx="58">
                  <c:v>312.38586326767091</c:v>
                </c:pt>
                <c:pt idx="59">
                  <c:v>314.73</c:v>
                </c:pt>
                <c:pt idx="60">
                  <c:v>314.35000000000002</c:v>
                </c:pt>
                <c:pt idx="61">
                  <c:v>312.83</c:v>
                </c:pt>
                <c:pt idx="62">
                  <c:v>315.85000000000002</c:v>
                </c:pt>
                <c:pt idx="63" formatCode="General">
                  <c:v>318.11</c:v>
                </c:pt>
                <c:pt idx="64">
                  <c:v>311.89999999999998</c:v>
                </c:pt>
                <c:pt idx="65" formatCode="General">
                  <c:v>308.49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D-45C2-AEE0-F21608422B1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>
                  <c:v>304.89700282046857</c:v>
                </c:pt>
                <c:pt idx="21">
                  <c:v>304.91625594940723</c:v>
                </c:pt>
                <c:pt idx="22">
                  <c:v>305.21304237611707</c:v>
                </c:pt>
                <c:pt idx="23">
                  <c:v>305.58063968625157</c:v>
                </c:pt>
                <c:pt idx="24">
                  <c:v>305.8315803946528</c:v>
                </c:pt>
                <c:pt idx="25">
                  <c:v>306.07180569098159</c:v>
                </c:pt>
                <c:pt idx="26">
                  <c:v>306.00528024620877</c:v>
                </c:pt>
                <c:pt idx="27">
                  <c:v>306.44186244407427</c:v>
                </c:pt>
                <c:pt idx="28">
                  <c:v>306.32783861920547</c:v>
                </c:pt>
                <c:pt idx="29">
                  <c:v>306.55553014539203</c:v>
                </c:pt>
                <c:pt idx="30">
                  <c:v>306.63776027056463</c:v>
                </c:pt>
                <c:pt idx="31">
                  <c:v>306.77681076940354</c:v>
                </c:pt>
                <c:pt idx="32">
                  <c:v>306.74700585935432</c:v>
                </c:pt>
                <c:pt idx="33">
                  <c:v>306.73186450318536</c:v>
                </c:pt>
                <c:pt idx="34">
                  <c:v>306.71196950545789</c:v>
                </c:pt>
                <c:pt idx="35">
                  <c:v>306.87114727808182</c:v>
                </c:pt>
                <c:pt idx="36">
                  <c:v>306.85473587532567</c:v>
                </c:pt>
                <c:pt idx="37">
                  <c:v>307.02325009879524</c:v>
                </c:pt>
                <c:pt idx="38">
                  <c:v>306.98873170003515</c:v>
                </c:pt>
                <c:pt idx="39">
                  <c:v>307.11077122606486</c:v>
                </c:pt>
                <c:pt idx="40">
                  <c:v>307.14887034549525</c:v>
                </c:pt>
                <c:pt idx="41">
                  <c:v>307.52961058621963</c:v>
                </c:pt>
                <c:pt idx="42">
                  <c:v>307.6243829787802</c:v>
                </c:pt>
                <c:pt idx="43">
                  <c:v>307.7492840581636</c:v>
                </c:pt>
                <c:pt idx="44">
                  <c:v>307.71858073344305</c:v>
                </c:pt>
                <c:pt idx="45">
                  <c:v>307.66819760513334</c:v>
                </c:pt>
                <c:pt idx="46">
                  <c:v>307.98637976172193</c:v>
                </c:pt>
                <c:pt idx="47">
                  <c:v>308.01097267055246</c:v>
                </c:pt>
                <c:pt idx="48">
                  <c:v>307.93677919133114</c:v>
                </c:pt>
                <c:pt idx="49">
                  <c:v>308.05270997400805</c:v>
                </c:pt>
                <c:pt idx="50">
                  <c:v>307.91016859525479</c:v>
                </c:pt>
                <c:pt idx="51">
                  <c:v>308.07093984257119</c:v>
                </c:pt>
                <c:pt idx="52">
                  <c:v>308.11364220853812</c:v>
                </c:pt>
                <c:pt idx="53">
                  <c:v>308.1269843218393</c:v>
                </c:pt>
                <c:pt idx="54">
                  <c:v>308.11028927301413</c:v>
                </c:pt>
                <c:pt idx="55">
                  <c:v>307.99683664314159</c:v>
                </c:pt>
                <c:pt idx="56">
                  <c:v>308.4176964734234</c:v>
                </c:pt>
                <c:pt idx="57">
                  <c:v>308.3529001204202</c:v>
                </c:pt>
                <c:pt idx="58">
                  <c:v>308.60517435700734</c:v>
                </c:pt>
                <c:pt idx="59">
                  <c:v>308.89767455164184</c:v>
                </c:pt>
                <c:pt idx="60">
                  <c:v>309.21109917373144</c:v>
                </c:pt>
                <c:pt idx="61">
                  <c:v>309.16929567578899</c:v>
                </c:pt>
                <c:pt idx="62">
                  <c:v>309.41430480820912</c:v>
                </c:pt>
                <c:pt idx="63">
                  <c:v>309.88161776308539</c:v>
                </c:pt>
                <c:pt idx="64">
                  <c:v>310.18249796304974</c:v>
                </c:pt>
                <c:pt idx="65">
                  <c:v>310.10046193726276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D-45C2-AEE0-F2160842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96744"/>
        <c:axId val="368697136"/>
      </c:lineChart>
      <c:catAx>
        <c:axId val="3686967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8697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68697136"/>
        <c:scaling>
          <c:orientation val="minMax"/>
          <c:min val="29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869674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8.5578917878322641E-2"/>
          <c:y val="0.85334635977065376"/>
          <c:w val="0.79234922378534967"/>
          <c:h val="3.857981115607524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813288</xdr:colOff>
      <xdr:row>19</xdr:row>
      <xdr:rowOff>98174</xdr:rowOff>
    </xdr:from>
    <xdr:to>
      <xdr:col>12</xdr:col>
      <xdr:colOff>849999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60326" y="5095136"/>
          <a:ext cx="2014981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19</xdr:row>
      <xdr:rowOff>96036</xdr:rowOff>
    </xdr:from>
    <xdr:to>
      <xdr:col>6</xdr:col>
      <xdr:colOff>395654</xdr:colOff>
      <xdr:row>21</xdr:row>
      <xdr:rowOff>43961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434" y="5092998"/>
          <a:ext cx="2220758" cy="21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Blattfall der Stieleiche*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workbookViewId="0">
      <selection activeCell="B5" sqref="B5:C5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64" t="s">
        <v>14</v>
      </c>
      <c r="C1" s="65"/>
    </row>
    <row r="2" spans="1:18" ht="15.95" customHeight="1" x14ac:dyDescent="0.2">
      <c r="A2" s="13" t="s">
        <v>2</v>
      </c>
      <c r="B2" s="64"/>
      <c r="C2" s="65"/>
    </row>
    <row r="3" spans="1:18" ht="15.95" customHeight="1" x14ac:dyDescent="0.2">
      <c r="A3" s="13" t="s">
        <v>0</v>
      </c>
      <c r="B3" s="64" t="s">
        <v>13</v>
      </c>
      <c r="C3" s="65"/>
      <c r="R3" s="7" t="str">
        <f>"Quelle: "&amp;Daten!B3</f>
        <v>Quelle: Deutscher Wetterdienst (DWD) 2026</v>
      </c>
    </row>
    <row r="4" spans="1:18" x14ac:dyDescent="0.2">
      <c r="A4" s="13" t="s">
        <v>3</v>
      </c>
      <c r="B4" s="64" t="s">
        <v>15</v>
      </c>
      <c r="C4" s="65"/>
    </row>
    <row r="5" spans="1:18" x14ac:dyDescent="0.2">
      <c r="A5" s="13" t="s">
        <v>8</v>
      </c>
      <c r="B5" s="66" t="s">
        <v>10</v>
      </c>
      <c r="C5" s="67"/>
    </row>
    <row r="6" spans="1:18" x14ac:dyDescent="0.2">
      <c r="A6" s="14" t="s">
        <v>9</v>
      </c>
      <c r="B6" s="66"/>
      <c r="C6" s="67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45" customHeight="1" x14ac:dyDescent="0.2">
      <c r="A9" s="6"/>
      <c r="B9" s="34"/>
      <c r="C9" s="35" t="s">
        <v>11</v>
      </c>
      <c r="D9" s="35" t="s">
        <v>12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52">
        <v>302.48035758213234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309.9125899731078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309.39387332887321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304.54485203877852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303.47044393289735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306.1757475948873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302.87774687174027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306.26141664102528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305.58546010732073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305.37329697772969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305.97795993901161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302.40989154369981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302.13410095045379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306.5100613416285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309.38946529521957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311.40107532747481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305.28116622280601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305.1189670415211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305.68274000673989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304.88046332079375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310.49253349742804</v>
      </c>
      <c r="D30" s="52">
        <v>304.89700282046857</v>
      </c>
      <c r="E30" s="7"/>
      <c r="F30" s="7"/>
      <c r="G30" s="7"/>
    </row>
    <row r="31" spans="1:7" ht="18.75" customHeight="1" x14ac:dyDescent="0.2">
      <c r="B31" s="12">
        <v>1981</v>
      </c>
      <c r="C31" s="50">
        <v>306.7738635177173</v>
      </c>
      <c r="D31" s="50">
        <v>304.91625594940723</v>
      </c>
      <c r="E31" s="7"/>
      <c r="F31" s="7"/>
      <c r="G31" s="7"/>
    </row>
    <row r="32" spans="1:7" ht="18.75" customHeight="1" x14ac:dyDescent="0.2">
      <c r="B32" s="10">
        <v>1982</v>
      </c>
      <c r="C32" s="51">
        <v>308.7323005587192</v>
      </c>
      <c r="D32" s="52">
        <v>305.21304237611707</v>
      </c>
      <c r="E32" s="7"/>
      <c r="F32" s="7"/>
      <c r="G32" s="7"/>
    </row>
    <row r="33" spans="2:7" ht="18.75" customHeight="1" x14ac:dyDescent="0.2">
      <c r="B33" s="12">
        <v>1983</v>
      </c>
      <c r="C33" s="50">
        <v>308.51812401492759</v>
      </c>
      <c r="D33" s="50">
        <v>305.58063968625157</v>
      </c>
      <c r="E33" s="7"/>
      <c r="F33" s="7"/>
      <c r="G33" s="7"/>
    </row>
    <row r="34" spans="2:7" ht="18.75" customHeight="1" x14ac:dyDescent="0.2">
      <c r="B34" s="10">
        <v>1984</v>
      </c>
      <c r="C34" s="51">
        <v>311.41069602434271</v>
      </c>
      <c r="D34" s="52">
        <v>305.8315803946528</v>
      </c>
      <c r="E34" s="7"/>
      <c r="F34" s="7"/>
      <c r="G34" s="7"/>
    </row>
    <row r="35" spans="2:7" ht="18.75" customHeight="1" x14ac:dyDescent="0.2">
      <c r="B35" s="12">
        <v>1985</v>
      </c>
      <c r="C35" s="50">
        <v>311.89656702993665</v>
      </c>
      <c r="D35" s="50">
        <v>306.07180569098159</v>
      </c>
      <c r="E35" s="7"/>
      <c r="F35" s="7"/>
      <c r="G35" s="7"/>
    </row>
    <row r="36" spans="2:7" ht="18.75" customHeight="1" x14ac:dyDescent="0.2">
      <c r="B36" s="10">
        <v>1986</v>
      </c>
      <c r="C36" s="51">
        <v>302.02979756109335</v>
      </c>
      <c r="D36" s="52">
        <v>306.00528024620877</v>
      </c>
      <c r="E36" s="7"/>
      <c r="F36" s="7"/>
      <c r="G36" s="7"/>
    </row>
    <row r="37" spans="2:7" ht="18.75" customHeight="1" x14ac:dyDescent="0.2">
      <c r="B37" s="12">
        <v>1987</v>
      </c>
      <c r="C37" s="50">
        <v>311.17771578873237</v>
      </c>
      <c r="D37" s="50">
        <v>306.44186244407427</v>
      </c>
      <c r="E37" s="7"/>
      <c r="F37" s="7"/>
      <c r="G37" s="7"/>
    </row>
    <row r="38" spans="2:7" ht="18.75" customHeight="1" x14ac:dyDescent="0.2">
      <c r="B38" s="10">
        <v>1988</v>
      </c>
      <c r="C38" s="51">
        <v>304.81763617005407</v>
      </c>
      <c r="D38" s="52">
        <v>306.32783861920547</v>
      </c>
      <c r="E38" s="7"/>
      <c r="F38" s="7"/>
      <c r="G38" s="7"/>
    </row>
    <row r="39" spans="2:7" ht="18.75" customHeight="1" x14ac:dyDescent="0.2">
      <c r="B39" s="12">
        <v>1989</v>
      </c>
      <c r="C39" s="50">
        <v>305.95499416096771</v>
      </c>
      <c r="D39" s="50">
        <v>306.55553014539203</v>
      </c>
      <c r="E39" s="7"/>
      <c r="F39" s="7"/>
      <c r="G39" s="7"/>
    </row>
    <row r="40" spans="2:7" ht="18.75" customHeight="1" x14ac:dyDescent="0.2">
      <c r="B40" s="10">
        <v>1990</v>
      </c>
      <c r="C40" s="51">
        <v>304.9472613373128</v>
      </c>
      <c r="D40" s="51">
        <v>306.63776027056463</v>
      </c>
      <c r="E40" s="7"/>
      <c r="F40" s="7"/>
      <c r="G40" s="7"/>
    </row>
    <row r="41" spans="2:7" ht="18.75" customHeight="1" x14ac:dyDescent="0.2">
      <c r="B41" s="12">
        <v>1991</v>
      </c>
      <c r="C41" s="50">
        <v>314.08410493827159</v>
      </c>
      <c r="D41" s="50">
        <v>306.77681076940354</v>
      </c>
      <c r="E41" s="7"/>
      <c r="F41" s="7"/>
      <c r="G41" s="7"/>
    </row>
    <row r="42" spans="2:7" ht="18.75" customHeight="1" x14ac:dyDescent="0.2">
      <c r="B42" s="10">
        <v>1992</v>
      </c>
      <c r="C42" s="51">
        <v>308.49972602739729</v>
      </c>
      <c r="D42" s="51">
        <v>306.74700585935432</v>
      </c>
      <c r="E42" s="7"/>
      <c r="F42" s="7"/>
      <c r="G42" s="7"/>
    </row>
    <row r="43" spans="2:7" ht="18.75" customHeight="1" x14ac:dyDescent="0.2">
      <c r="B43" s="12">
        <v>1993</v>
      </c>
      <c r="C43" s="50">
        <v>304.09061135371178</v>
      </c>
      <c r="D43" s="50">
        <v>306.73186450318536</v>
      </c>
      <c r="E43" s="7"/>
      <c r="F43" s="7"/>
      <c r="G43" s="7"/>
    </row>
    <row r="44" spans="2:7" ht="18.75" customHeight="1" x14ac:dyDescent="0.2">
      <c r="B44" s="10">
        <v>1994</v>
      </c>
      <c r="C44" s="51">
        <v>302.87359400107124</v>
      </c>
      <c r="D44" s="51">
        <v>306.71196950545789</v>
      </c>
      <c r="E44" s="7"/>
      <c r="F44" s="7"/>
      <c r="G44" s="7"/>
    </row>
    <row r="45" spans="2:7" ht="18.75" customHeight="1" x14ac:dyDescent="0.2">
      <c r="B45" s="12">
        <v>1995</v>
      </c>
      <c r="C45" s="50">
        <v>310.95108077360635</v>
      </c>
      <c r="D45" s="50">
        <v>306.87114727808182</v>
      </c>
      <c r="E45" s="7"/>
      <c r="F45" s="7"/>
      <c r="G45" s="7"/>
    </row>
    <row r="46" spans="2:7" ht="18.75" customHeight="1" x14ac:dyDescent="0.2">
      <c r="B46" s="10">
        <v>1996</v>
      </c>
      <c r="C46" s="51">
        <v>302.38540478905361</v>
      </c>
      <c r="D46" s="51">
        <v>306.85473587532567</v>
      </c>
      <c r="E46" s="7"/>
      <c r="F46" s="7"/>
      <c r="G46" s="7"/>
    </row>
    <row r="47" spans="2:7" ht="18.75" customHeight="1" x14ac:dyDescent="0.2">
      <c r="B47" s="12">
        <v>1997</v>
      </c>
      <c r="C47" s="50">
        <v>311.31684334511192</v>
      </c>
      <c r="D47" s="50">
        <v>307.02325009879524</v>
      </c>
      <c r="E47" s="7"/>
      <c r="F47" s="7"/>
      <c r="G47" s="7"/>
    </row>
    <row r="48" spans="2:7" ht="18.75" customHeight="1" x14ac:dyDescent="0.2">
      <c r="B48" s="10">
        <v>1998</v>
      </c>
      <c r="C48" s="51">
        <v>304.54990814451929</v>
      </c>
      <c r="D48" s="51">
        <v>306.98873170003515</v>
      </c>
      <c r="E48" s="7"/>
      <c r="F48" s="7"/>
      <c r="G48" s="7"/>
    </row>
    <row r="49" spans="2:7" ht="18.75" customHeight="1" x14ac:dyDescent="0.2">
      <c r="B49" s="12">
        <v>1999</v>
      </c>
      <c r="C49" s="50">
        <v>309.0344827586207</v>
      </c>
      <c r="D49" s="50">
        <v>307.11077122606486</v>
      </c>
      <c r="E49" s="7"/>
      <c r="F49" s="7"/>
      <c r="G49" s="7"/>
    </row>
    <row r="50" spans="2:7" ht="18.75" customHeight="1" x14ac:dyDescent="0.2">
      <c r="B50" s="10">
        <v>2000</v>
      </c>
      <c r="C50" s="51">
        <v>307.12093352192363</v>
      </c>
      <c r="D50" s="51">
        <v>307.14887034549525</v>
      </c>
      <c r="E50" s="7"/>
      <c r="F50" s="7"/>
      <c r="G50" s="7"/>
    </row>
    <row r="51" spans="2:7" ht="18.75" customHeight="1" x14ac:dyDescent="0.2">
      <c r="B51" s="12">
        <v>2001</v>
      </c>
      <c r="C51" s="50">
        <v>313.83209876543208</v>
      </c>
      <c r="D51" s="50">
        <v>307.52961058621963</v>
      </c>
      <c r="E51" s="7"/>
      <c r="F51" s="7"/>
      <c r="G51" s="7"/>
    </row>
    <row r="52" spans="2:7" ht="18.75" customHeight="1" x14ac:dyDescent="0.2">
      <c r="B52" s="10">
        <v>2002</v>
      </c>
      <c r="C52" s="51">
        <v>304.97727272727275</v>
      </c>
      <c r="D52" s="51">
        <v>307.6243829787802</v>
      </c>
      <c r="E52" s="7"/>
      <c r="F52" s="7"/>
      <c r="G52" s="7"/>
    </row>
    <row r="53" spans="2:7" ht="18.75" customHeight="1" x14ac:dyDescent="0.2">
      <c r="B53" s="12">
        <v>2003</v>
      </c>
      <c r="C53" s="50">
        <v>310.25709372312986</v>
      </c>
      <c r="D53" s="50">
        <v>307.7492840581636</v>
      </c>
      <c r="E53" s="7"/>
      <c r="F53" s="7"/>
      <c r="G53" s="7"/>
    </row>
    <row r="54" spans="2:7" ht="18.75" customHeight="1" x14ac:dyDescent="0.2">
      <c r="B54" s="10">
        <v>2004</v>
      </c>
      <c r="C54" s="51">
        <v>308.46836555360284</v>
      </c>
      <c r="D54" s="51">
        <v>307.71858073344305</v>
      </c>
      <c r="E54" s="7"/>
      <c r="F54" s="7"/>
      <c r="G54" s="7"/>
    </row>
    <row r="55" spans="2:7" ht="18.75" customHeight="1" x14ac:dyDescent="0.2">
      <c r="B55" s="12">
        <v>2005</v>
      </c>
      <c r="C55" s="50">
        <v>309.88958147818346</v>
      </c>
      <c r="D55" s="50">
        <v>307.66819760513334</v>
      </c>
      <c r="E55" s="7"/>
      <c r="F55" s="7"/>
      <c r="G55" s="7"/>
    </row>
    <row r="56" spans="2:7" ht="18.75" customHeight="1" x14ac:dyDescent="0.2">
      <c r="B56" s="10">
        <v>2006</v>
      </c>
      <c r="C56" s="51">
        <v>314.82663092046471</v>
      </c>
      <c r="D56" s="51">
        <v>307.98637976172193</v>
      </c>
      <c r="E56" s="7"/>
      <c r="F56" s="7"/>
      <c r="G56" s="7"/>
    </row>
    <row r="57" spans="2:7" ht="18.75" customHeight="1" x14ac:dyDescent="0.2">
      <c r="B57" s="12">
        <v>2007</v>
      </c>
      <c r="C57" s="50">
        <v>305.85675430643698</v>
      </c>
      <c r="D57" s="50">
        <v>308.01097267055246</v>
      </c>
      <c r="E57" s="7"/>
      <c r="F57" s="7"/>
      <c r="G57" s="7"/>
    </row>
    <row r="58" spans="2:7" ht="18.75" customHeight="1" x14ac:dyDescent="0.2">
      <c r="B58" s="10">
        <v>2008</v>
      </c>
      <c r="C58" s="51">
        <v>303.45693563009974</v>
      </c>
      <c r="D58" s="51">
        <v>307.93677919133114</v>
      </c>
      <c r="E58" s="7"/>
      <c r="F58" s="7"/>
      <c r="G58" s="7"/>
    </row>
    <row r="59" spans="2:7" ht="18.75" customHeight="1" x14ac:dyDescent="0.2">
      <c r="B59" s="12">
        <v>2009</v>
      </c>
      <c r="C59" s="50">
        <v>308.35838680109993</v>
      </c>
      <c r="D59" s="50">
        <v>308.05270997400805</v>
      </c>
      <c r="E59" s="7"/>
      <c r="F59" s="7"/>
      <c r="G59" s="7"/>
    </row>
    <row r="60" spans="2:7" ht="18.75" customHeight="1" x14ac:dyDescent="0.2">
      <c r="B60" s="10">
        <v>2010</v>
      </c>
      <c r="C60" s="51">
        <v>306.21629213483146</v>
      </c>
      <c r="D60" s="51">
        <v>307.91016859525479</v>
      </c>
      <c r="E60" s="7"/>
      <c r="F60" s="7"/>
      <c r="G60" s="7"/>
    </row>
    <row r="61" spans="2:7" ht="18.75" customHeight="1" x14ac:dyDescent="0.2">
      <c r="B61" s="12">
        <v>2011</v>
      </c>
      <c r="C61" s="50">
        <v>311.5970009372071</v>
      </c>
      <c r="D61" s="50">
        <v>308.07093984257119</v>
      </c>
      <c r="E61" s="7"/>
      <c r="F61" s="7"/>
      <c r="G61" s="7"/>
    </row>
    <row r="62" spans="2:7" ht="18.75" customHeight="1" x14ac:dyDescent="0.2">
      <c r="B62" s="10">
        <v>2012</v>
      </c>
      <c r="C62" s="51">
        <v>310.01337153772681</v>
      </c>
      <c r="D62" s="51">
        <v>308.11364220853812</v>
      </c>
      <c r="E62" s="7"/>
      <c r="F62" s="7"/>
      <c r="G62" s="7"/>
    </row>
    <row r="63" spans="2:7" ht="18.75" customHeight="1" x14ac:dyDescent="0.2">
      <c r="B63" s="12">
        <v>2013</v>
      </c>
      <c r="C63" s="50">
        <v>308.91838741396265</v>
      </c>
      <c r="D63" s="50">
        <v>308.1269843218393</v>
      </c>
      <c r="E63" s="7"/>
      <c r="F63" s="7"/>
      <c r="G63" s="7"/>
    </row>
    <row r="64" spans="2:7" ht="18.75" customHeight="1" x14ac:dyDescent="0.2">
      <c r="B64" s="10">
        <v>2014</v>
      </c>
      <c r="C64" s="51">
        <v>310.90984455958551</v>
      </c>
      <c r="D64" s="51">
        <v>308.11028927301413</v>
      </c>
      <c r="E64" s="7"/>
      <c r="F64" s="7"/>
      <c r="G64" s="7"/>
    </row>
    <row r="65" spans="2:7" ht="18" customHeight="1" x14ac:dyDescent="0.2">
      <c r="B65" s="12">
        <v>2015</v>
      </c>
      <c r="C65" s="50">
        <v>308.49298813376481</v>
      </c>
      <c r="D65" s="50">
        <v>307.99683664314159</v>
      </c>
      <c r="E65" s="7"/>
      <c r="F65" s="7"/>
      <c r="G65" s="7"/>
    </row>
    <row r="66" spans="2:7" ht="18" customHeight="1" x14ac:dyDescent="0.2">
      <c r="B66" s="10">
        <v>2016</v>
      </c>
      <c r="C66" s="51">
        <v>314.65559246954598</v>
      </c>
      <c r="D66" s="51">
        <v>308.4176964734234</v>
      </c>
      <c r="E66" s="7"/>
      <c r="F66" s="7"/>
      <c r="G66" s="7"/>
    </row>
    <row r="67" spans="2:7" ht="18" customHeight="1" x14ac:dyDescent="0.2">
      <c r="B67" s="12">
        <v>2017</v>
      </c>
      <c r="C67" s="50">
        <v>309.23382519863702</v>
      </c>
      <c r="D67" s="50">
        <v>308.3529001204202</v>
      </c>
      <c r="E67" s="7"/>
      <c r="F67" s="7"/>
      <c r="G67" s="7"/>
    </row>
    <row r="68" spans="2:7" ht="18" customHeight="1" x14ac:dyDescent="0.2">
      <c r="B68" s="10">
        <v>2018</v>
      </c>
      <c r="C68" s="51">
        <v>312.38586326767091</v>
      </c>
      <c r="D68" s="51">
        <f>AVERAGE(C39:C68)</f>
        <v>308.60517435700734</v>
      </c>
      <c r="E68" s="7"/>
      <c r="F68" s="55"/>
      <c r="G68" s="7"/>
    </row>
    <row r="69" spans="2:7" ht="18" customHeight="1" x14ac:dyDescent="0.2">
      <c r="B69" s="12">
        <v>2019</v>
      </c>
      <c r="C69" s="50">
        <v>314.73</v>
      </c>
      <c r="D69" s="50">
        <f t="shared" ref="D69:D75" si="0">AVERAGE(C40:C69)</f>
        <v>308.89767455164184</v>
      </c>
      <c r="E69" s="7"/>
      <c r="F69" s="56"/>
      <c r="G69" s="7"/>
    </row>
    <row r="70" spans="2:7" ht="18" customHeight="1" x14ac:dyDescent="0.2">
      <c r="B70" s="53">
        <v>2020</v>
      </c>
      <c r="C70" s="54">
        <v>314.35000000000002</v>
      </c>
      <c r="D70" s="51">
        <f t="shared" si="0"/>
        <v>309.21109917373144</v>
      </c>
      <c r="E70" s="7"/>
      <c r="F70" s="56"/>
      <c r="G70" s="7"/>
    </row>
    <row r="71" spans="2:7" ht="18" customHeight="1" x14ac:dyDescent="0.2">
      <c r="B71" s="57">
        <v>2021</v>
      </c>
      <c r="C71" s="59">
        <v>312.83</v>
      </c>
      <c r="D71" s="58">
        <f t="shared" si="0"/>
        <v>309.16929567578899</v>
      </c>
      <c r="F71" s="56"/>
    </row>
    <row r="72" spans="2:7" ht="18" customHeight="1" x14ac:dyDescent="0.2">
      <c r="B72" s="60">
        <v>2022</v>
      </c>
      <c r="C72" s="61">
        <v>315.85000000000002</v>
      </c>
      <c r="D72" s="56">
        <f t="shared" si="0"/>
        <v>309.41430480820912</v>
      </c>
      <c r="F72" s="56"/>
    </row>
    <row r="73" spans="2:7" ht="18" customHeight="1" x14ac:dyDescent="0.2">
      <c r="B73" s="62">
        <v>2023</v>
      </c>
      <c r="C73" s="63">
        <v>318.11</v>
      </c>
      <c r="D73" s="58">
        <f t="shared" si="0"/>
        <v>309.88161776308539</v>
      </c>
    </row>
    <row r="74" spans="2:7" ht="18" customHeight="1" x14ac:dyDescent="0.2">
      <c r="B74" s="60">
        <v>2024</v>
      </c>
      <c r="C74" s="61">
        <v>311.89999999999998</v>
      </c>
      <c r="D74" s="56">
        <f t="shared" si="0"/>
        <v>310.18249796304974</v>
      </c>
    </row>
    <row r="75" spans="2:7" ht="18" customHeight="1" x14ac:dyDescent="0.2">
      <c r="B75" s="62">
        <v>2025</v>
      </c>
      <c r="C75" s="63">
        <v>308.49</v>
      </c>
      <c r="D75" s="58">
        <f t="shared" si="0"/>
        <v>310.10046193726276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8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G30" sqref="G3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71"/>
      <c r="F20" s="17"/>
      <c r="G20" s="71"/>
      <c r="H20" s="17"/>
      <c r="I20" s="71"/>
      <c r="J20" s="17"/>
      <c r="K20" s="71"/>
      <c r="L20" s="17"/>
      <c r="M20" s="71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71"/>
      <c r="F21" s="17"/>
      <c r="G21" s="71"/>
      <c r="H21" s="17"/>
      <c r="I21" s="71"/>
      <c r="J21" s="17"/>
      <c r="K21" s="71"/>
      <c r="L21" s="17"/>
      <c r="M21" s="71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2026-05-28T12:20:43Z</dcterms:modified>
</cp:coreProperties>
</file>