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3_Mobilitaet\"/>
    </mc:Choice>
  </mc:AlternateContent>
  <xr:revisionPtr revIDLastSave="0" documentId="13_ncr:1_{EFC7EBDB-748F-4435-AAE7-4E0D058B1012}" xr6:coauthVersionLast="36" xr6:coauthVersionMax="36" xr10:uidLastSave="{00000000-0000-0000-0000-000000000000}"/>
  <bookViews>
    <workbookView xWindow="-15" yWindow="-15" windowWidth="12720" windowHeight="1171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</workbook>
</file>

<file path=xl/calcChain.xml><?xml version="1.0" encoding="utf-8"?>
<calcChain xmlns="http://schemas.openxmlformats.org/spreadsheetml/2006/main">
  <c r="B11" i="1" l="1"/>
  <c r="B10" i="1"/>
  <c r="W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<sst xmlns="http://schemas.openxmlformats.org/spreadsheetml/2006/main" count="16" uniqueCount="15">
  <si>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</si>
  <si>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</si>
  <si>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</si>
  <si>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</si>
  <si>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</si>
  <si>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</si>
  <si>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</si>
  <si>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</si>
  <si>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</si>
  <si>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</si>
  <si>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und Marktanteil von Car-Sharing (stationsbasiert)</t>
  </si>
  <si>
    <t>Marktanteil Carsharing (stationsbasiert)**</t>
  </si>
  <si>
    <t>Bundesverband Carsharing: Jahresberichte; cambioJournal; Statistisches Bundesamt: Konsumausgaben der privaten Haushalte; jeweils verschiedene Jahrgänge</t>
  </si>
  <si>
    <t>Umsatz in Millionen Euro*</t>
  </si>
  <si>
    <t>* Hochrechnung; 
** Anteil Ausgaben für Carsharing an Verkehrsausgaben privater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</si>
</sst>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_ * #,##0.00_ ;_ * \-#,##0.00_ ;_ * &quot;-&quot;??_ ;_ @_ "/>
    <numFmt numFmtId="169" formatCode="\ \ \ @"/>
    <numFmt numFmtId="170" formatCode="\ \ \ \ @\ *."/>
    <numFmt numFmtId="171" formatCode="\ \ \ \ \ \ \ @\ *."/>
    <numFmt numFmtId="172" formatCode="\ \ \ @\ *."/>
    <numFmt numFmtId="173" formatCode="\+0.000\ %;\-0.000\ 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sz val="10"/>
      <name val="ITC Officina Sans Book"/>
      <family val="2"/>
    </font>
    <font>
      <sz val="10"/>
      <name val="ITC Officina Sans Book"/>
    </font>
    <font>
      <sz val="8"/>
      <color indexed="8"/>
      <name val="MetaNormalLF-Roman"/>
      <family val="2"/>
    </font>
    <font>
      <sz val="8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1" applyFill="0" applyBorder="0">
      <alignment horizontal="right" indent="1"/>
    </xf>
    <xf numFmtId="166" fontId="36" fillId="0" borderId="0">
      <alignment horizontal="right" indent="1"/>
    </xf>
    <xf numFmtId="0" fontId="38" fillId="0" borderId="0"/>
    <xf numFmtId="9" fontId="37" fillId="0" borderId="0" applyFont="0" applyFill="0" applyBorder="0" applyAlignment="0" applyProtection="0"/>
    <xf numFmtId="0" fontId="37" fillId="0" borderId="0"/>
    <xf numFmtId="168" fontId="37" fillId="0" borderId="0" applyFont="0" applyFill="0" applyBorder="0" applyAlignment="0" applyProtection="0"/>
    <xf numFmtId="169" fontId="19" fillId="0" borderId="0"/>
    <xf numFmtId="170" fontId="19" fillId="0" borderId="0"/>
    <xf numFmtId="49" fontId="40" fillId="0" borderId="0"/>
    <xf numFmtId="171" fontId="39" fillId="0" borderId="0">
      <alignment horizontal="center"/>
    </xf>
    <xf numFmtId="172" fontId="19" fillId="0" borderId="0"/>
    <xf numFmtId="0" fontId="37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41" fillId="27" borderId="14" xfId="0" applyFont="1" applyFill="1" applyBorder="1" applyAlignment="1">
      <alignment horizontal="right" vertical="center"/>
    </xf>
    <xf numFmtId="0" fontId="41" fillId="27" borderId="15" xfId="0" applyFont="1" applyFill="1" applyBorder="1" applyAlignment="1">
      <alignment horizontal="right" vertical="center"/>
    </xf>
    <xf numFmtId="167" fontId="33" fillId="29" borderId="30" xfId="0" applyNumberFormat="1" applyFont="1" applyFill="1" applyBorder="1" applyAlignment="1">
      <alignment horizontal="center" vertical="center" wrapText="1"/>
    </xf>
    <xf numFmtId="173" fontId="33" fillId="0" borderId="29" xfId="0" applyNumberFormat="1" applyFont="1" applyFill="1" applyBorder="1" applyAlignment="1">
      <alignment horizontal="center" vertical="center" wrapText="1"/>
    </xf>
    <xf numFmtId="173" fontId="33" fillId="0" borderId="31" xfId="0" applyNumberFormat="1" applyFont="1" applyFill="1" applyBorder="1" applyAlignment="1">
      <alignment horizontal="center" vertical="center" wrapText="1"/>
    </xf>
    <xf numFmtId="0" fontId="42" fillId="28" borderId="13" xfId="0" applyFont="1" applyFill="1" applyBorder="1" applyAlignment="1" applyProtection="1">
      <alignment horizontal="left"/>
      <protection locked="0"/>
    </xf>
    <xf numFmtId="0" fontId="42" fillId="28" borderId="10" xfId="0" applyFont="1" applyFill="1" applyBorder="1" applyAlignment="1" applyProtection="1">
      <alignment horizontal="left"/>
      <protection locked="0"/>
    </xf>
    <xf numFmtId="0" fontId="42" fillId="28" borderId="13" xfId="0" applyFont="1" applyFill="1" applyBorder="1" applyAlignment="1" applyProtection="1">
      <alignment horizontal="left" vertical="top" wrapText="1"/>
      <protection locked="0"/>
    </xf>
    <xf numFmtId="0" fontId="42" fillId="28" borderId="10" xfId="0" applyFont="1" applyFill="1" applyBorder="1" applyAlignment="1" applyProtection="1">
      <alignment horizontal="left" vertical="top"/>
      <protection locked="0"/>
    </xf>
    <xf numFmtId="0" fontId="42" fillId="28" borderId="13" xfId="0" applyFont="1" applyFill="1" applyBorder="1" applyAlignment="1" applyProtection="1">
      <alignment horizontal="left" vertical="center"/>
      <protection locked="0"/>
    </xf>
    <xf numFmtId="0" fontId="42" fillId="28" borderId="10" xfId="0" applyFont="1" applyFill="1" applyBorder="1" applyAlignment="1" applyProtection="1">
      <alignment horizontal="left" vertical="center"/>
      <protection locked="0"/>
    </xf>
    <xf numFmtId="0" fontId="42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5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54" xr:uid="{00000000-0005-0000-0000-000006000000}"/>
    <cellStyle name="3ohneP_R14_J33" xfId="50" xr:uid="{00000000-0005-0000-0000-000007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_R14_J33" xfId="51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ohneP_Tabelle333_VÖ" xfId="52" xr:uid="{00000000-0005-0000-0000-000015000000}"/>
    <cellStyle name="7mitP_Tabelle333_VÖ" xfId="53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F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 2" xfId="49" xr:uid="{00000000-0005-0000-0000-000024000000}"/>
    <cellStyle name="Komma 3" xfId="57" xr:uid="{7509E547-A368-4522-95CB-6A00E26F93FF}"/>
    <cellStyle name="Neutral" xfId="31" builtinId="28" customBuiltin="1"/>
    <cellStyle name="Notiz" xfId="32" builtinId="10" customBuiltin="1"/>
    <cellStyle name="Ohne_Nachkomma" xfId="45" xr:uid="{00000000-0005-0000-0000-000028000000}"/>
    <cellStyle name="Prozent 2" xfId="47" xr:uid="{00000000-0005-0000-0000-00002A000000}"/>
    <cellStyle name="Prozent 3" xfId="56" xr:uid="{377D7021-822A-4029-88EA-E3474665597B}"/>
    <cellStyle name="Schlecht" xfId="33" builtinId="27" customBuiltin="1"/>
    <cellStyle name="Standard" xfId="0" builtinId="0"/>
    <cellStyle name="Standard 2" xfId="42" xr:uid="{00000000-0005-0000-0000-00002D000000}"/>
    <cellStyle name="Standard 2 2" xfId="48" xr:uid="{00000000-0005-0000-0000-00002E000000}"/>
    <cellStyle name="Standard 3" xfId="43" xr:uid="{00000000-0005-0000-0000-00002F000000}"/>
    <cellStyle name="Standard 4" xfId="46" xr:uid="{00000000-0005-0000-0000-000030000000}"/>
    <cellStyle name="Standard 4 2" xfId="55" xr:uid="{F514AAE1-A518-45C6-99BE-24C8EF96CAC7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61B931"/>
      <color rgb="FF005F85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1816677076872"/>
          <c:y val="3.3493717558150352E-2"/>
          <c:w val="0.83193668928130626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 in Millionen Euro*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E0C3-430D-9A78-B5E266C62200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E0C3-430D-9A78-B5E266C62200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E0C3-430D-9A78-B5E266C62200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C3-430D-9A78-B5E266C622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30-44E2-8585-D80821C513F0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Daten!$C$9:$O$9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Daten!$C$10:$O$10</c:f>
              <c:numCache>
                <c:formatCode>0.000</c:formatCode>
                <c:ptCount val="13"/>
                <c:pt idx="0">
                  <c:v>35.8981444</c:v>
                </c:pt>
                <c:pt idx="1">
                  <c:v>43.431257000000002</c:v>
                </c:pt>
                <c:pt idx="2">
                  <c:v>49.5403479</c:v>
                </c:pt>
                <c:pt idx="3">
                  <c:v>61.724479299999999</c:v>
                </c:pt>
                <c:pt idx="4">
                  <c:v>70.476921399999995</c:v>
                </c:pt>
                <c:pt idx="5">
                  <c:v>85.927672599999994</c:v>
                </c:pt>
                <c:pt idx="6">
                  <c:v>86.224860199999995</c:v>
                </c:pt>
                <c:pt idx="7">
                  <c:v>96.942523399999999</c:v>
                </c:pt>
                <c:pt idx="8">
                  <c:v>101.3979689</c:v>
                </c:pt>
                <c:pt idx="9">
                  <c:v>119.25511179999999</c:v>
                </c:pt>
                <c:pt idx="10">
                  <c:v>132.20749269999999</c:v>
                </c:pt>
                <c:pt idx="11">
                  <c:v>147.26477589999999</c:v>
                </c:pt>
                <c:pt idx="12">
                  <c:v>148.53059859999999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C3-430D-9A78-B5E266C6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64048424"/>
        <c:axId val="264048816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 Carsharing (stationsbasiert)**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rgbClr val="D78400"/>
              </a:solidFill>
              <a:ln>
                <a:solidFill>
                  <a:schemeClr val="bg1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E0C3-430D-9A78-B5E266C62200}"/>
              </c:ext>
            </c:extLst>
          </c:dPt>
          <c:dPt>
            <c:idx val="1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0C3-430D-9A78-B5E266C62200}"/>
              </c:ext>
            </c:extLst>
          </c:dPt>
          <c:dPt>
            <c:idx val="2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0C3-430D-9A78-B5E266C62200}"/>
              </c:ext>
            </c:extLst>
          </c:dPt>
          <c:dPt>
            <c:idx val="3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0C3-430D-9A78-B5E266C6220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C3-430D-9A78-B5E266C622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C3-430D-9A78-B5E266C622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C3-430D-9A78-B5E266C6220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03-43A5-A0F9-DEB44E594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03-43A5-A0F9-DEB44E594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03-43A5-A0F9-DEB44E5947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03-43A5-A0F9-DEB44E594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03-43A5-A0F9-DEB44E59475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03-43A5-A0F9-DEB44E594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03-43A5-A0F9-DEB44E59475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30-44E2-8585-D80821C513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Daten!$C$9:$O$9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Daten!$C$11:$O$11</c:f>
              <c:numCache>
                <c:formatCode>\+0.000\ %;\-0.000\ %</c:formatCode>
                <c:ptCount val="13"/>
                <c:pt idx="0">
                  <c:v>1.9000000000000001E-4</c:v>
                </c:pt>
                <c:pt idx="1">
                  <c:v>2.2000000000000001E-4</c:v>
                </c:pt>
                <c:pt idx="2">
                  <c:v>2.5999999999999998E-4</c:v>
                </c:pt>
                <c:pt idx="3">
                  <c:v>2.9999999999999997E-4</c:v>
                </c:pt>
                <c:pt idx="4">
                  <c:v>3.3E-4</c:v>
                </c:pt>
                <c:pt idx="5">
                  <c:v>4.0999999999999999E-4</c:v>
                </c:pt>
                <c:pt idx="6">
                  <c:v>4.2999999999999999E-4</c:v>
                </c:pt>
                <c:pt idx="7">
                  <c:v>4.7589694272022167E-4</c:v>
                </c:pt>
                <c:pt idx="8">
                  <c:v>4.8000000000000001E-4</c:v>
                </c:pt>
                <c:pt idx="9">
                  <c:v>5.4000000000000001E-4</c:v>
                </c:pt>
                <c:pt idx="10">
                  <c:v>5.8E-4</c:v>
                </c:pt>
                <c:pt idx="11">
                  <c:v>6.0999999999999997E-4</c:v>
                </c:pt>
                <c:pt idx="12">
                  <c:v>6.8999999999999997E-4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0C3-430D-9A78-B5E266C6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49600"/>
        <c:axId val="264049208"/>
      </c:lineChart>
      <c:catAx>
        <c:axId val="2640484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64048816"/>
        <c:crosses val="autoZero"/>
        <c:auto val="1"/>
        <c:lblAlgn val="ctr"/>
        <c:lblOffset val="100"/>
        <c:noMultiLvlLbl val="0"/>
      </c:catAx>
      <c:valAx>
        <c:axId val="264048816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64048424"/>
        <c:crosses val="autoZero"/>
        <c:crossBetween val="between"/>
      </c:valAx>
      <c:valAx>
        <c:axId val="264049208"/>
        <c:scaling>
          <c:orientation val="minMax"/>
          <c:max val="3.0000000000000009E-3"/>
          <c:min val="0"/>
        </c:scaling>
        <c:delete val="0"/>
        <c:axPos val="r"/>
        <c:numFmt formatCode="0.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64049600"/>
        <c:crosses val="max"/>
        <c:crossBetween val="between"/>
        <c:majorUnit val="1.0000000000000035E-3"/>
      </c:valAx>
      <c:catAx>
        <c:axId val="26404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404920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92152207046732548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12009</xdr:colOff>
      <xdr:row>3</xdr:row>
      <xdr:rowOff>16565</xdr:rowOff>
    </xdr:from>
    <xdr:to>
      <xdr:col>13</xdr:col>
      <xdr:colOff>231913</xdr:colOff>
      <xdr:row>21</xdr:row>
      <xdr:rowOff>19326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55562</xdr:colOff>
      <xdr:row>19</xdr:row>
      <xdr:rowOff>77476</xdr:rowOff>
    </xdr:from>
    <xdr:to>
      <xdr:col>13</xdr:col>
      <xdr:colOff>306454</xdr:colOff>
      <xdr:row>22</xdr:row>
      <xdr:rowOff>14839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83000" y="4998726"/>
          <a:ext cx="3283017" cy="389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Carsharing: Jahresberichte; cambioJournal; Statistisches Bundesamt: Konsumausgaben der privaten Haushalte; jeweils verschiedene Jahrgänge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11456</xdr:colOff>
      <xdr:row>19</xdr:row>
      <xdr:rowOff>77470</xdr:rowOff>
    </xdr:from>
    <xdr:to>
      <xdr:col>6</xdr:col>
      <xdr:colOff>754062</xdr:colOff>
      <xdr:row>22</xdr:row>
      <xdr:rowOff>14838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3706" y="4998720"/>
          <a:ext cx="2568231" cy="389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Hochrechnung; 
** Anteil Ausgaben für Carsharing an Verkehrsausgaben privater Haushalte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844825</xdr:colOff>
      <xdr:row>2</xdr:row>
      <xdr:rowOff>173935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05499" cy="4211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Car-Sharing (stationsbasiert)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16567</xdr:colOff>
      <xdr:row>1</xdr:row>
      <xdr:rowOff>11765</xdr:rowOff>
    </xdr:from>
    <xdr:to>
      <xdr:col>13</xdr:col>
      <xdr:colOff>327918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5" y="268526"/>
          <a:ext cx="624169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19</xdr:row>
      <xdr:rowOff>68313</xdr:rowOff>
    </xdr:from>
    <xdr:to>
      <xdr:col>13</xdr:col>
      <xdr:colOff>311354</xdr:colOff>
      <xdr:row>19</xdr:row>
      <xdr:rowOff>68313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0" y="5004748"/>
          <a:ext cx="62417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45290</xdr:colOff>
      <xdr:row>2</xdr:row>
      <xdr:rowOff>102543</xdr:rowOff>
    </xdr:from>
    <xdr:ext cx="1538306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48540" y="610543"/>
          <a:ext cx="153830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Umsatz in Millionen Euro*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114251</xdr:colOff>
      <xdr:row>1</xdr:row>
      <xdr:rowOff>248554</xdr:rowOff>
    </xdr:from>
    <xdr:ext cx="3165659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251" y="505315"/>
          <a:ext cx="3165659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672989</xdr:colOff>
      <xdr:row>2</xdr:row>
      <xdr:rowOff>94605</xdr:rowOff>
    </xdr:from>
    <xdr:ext cx="2335896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00427" y="602605"/>
          <a:ext cx="2335896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chemeClr val="accent1"/>
              </a:solidFill>
              <a:latin typeface="Meta Offc"/>
              <a:cs typeface="Meta Offc"/>
            </a:rPr>
            <a:pPr algn="r"/>
            <a:t>Marktanteil Carsharing (stationsbasiert)**</a:t>
          </a:fld>
          <a:endParaRPr lang="en-US" sz="700" b="1">
            <a:solidFill>
              <a:schemeClr val="accent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3</xdr:colOff>
      <xdr:row>18</xdr:row>
      <xdr:rowOff>704016</xdr:rowOff>
    </xdr:from>
    <xdr:to>
      <xdr:col>13</xdr:col>
      <xdr:colOff>319633</xdr:colOff>
      <xdr:row>18</xdr:row>
      <xdr:rowOff>704016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51" y="4538864"/>
          <a:ext cx="6249978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11"/>
  <sheetViews>
    <sheetView showGridLines="0" workbookViewId="0">
      <selection activeCell="D21" sqref="D21"/>
    </sheetView>
  </sheetViews>
  <sheetFormatPr baseColWidth="10" defaultRowHeight="12.75"/>
  <cols>
    <col min="1" max="1" width="18" style="25" bestFit="1" customWidth="1"/>
    <col min="2" max="2" width="33.140625" style="25" customWidth="1"/>
    <col min="3" max="4" width="9.5703125" style="25" customWidth="1"/>
    <col min="5" max="12" width="9.5703125" style="13" customWidth="1"/>
    <col min="13" max="15" width="9.5703125" style="25" customWidth="1"/>
    <col min="16" max="16384" width="11.42578125" style="25"/>
  </cols>
  <sheetData>
    <row r="1" spans="1:23" ht="15.95" customHeight="1">
      <c r="A1" s="43" t="s">
        <v>1</v>
      </c>
      <c r="B1" s="50" t="s">
        <v>10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3" ht="15.95" customHeight="1">
      <c r="A2" s="43" t="s">
        <v>2</v>
      </c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23">
      <c r="A3" s="43" t="s">
        <v>0</v>
      </c>
      <c r="B3" s="54" t="s">
        <v>12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W3" s="26" t="str">
        <f>"Quelle: "&amp;Daten!B3</f>
        <v>Quelle: Bundesverband Carsharing: Jahresberichte; cambioJournal; Statistisches Bundesamt: Konsumausgaben der privaten Haushalte; jeweils verschiedene Jahrgänge</v>
      </c>
    </row>
    <row r="4" spans="1:23" ht="30" customHeight="1">
      <c r="A4" s="43" t="s">
        <v>3</v>
      </c>
      <c r="B4" s="54" t="s">
        <v>14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23">
      <c r="A5" s="43" t="s">
        <v>8</v>
      </c>
      <c r="B5" s="52" t="s">
        <v>13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23">
      <c r="A6" s="44" t="s">
        <v>9</v>
      </c>
      <c r="B6" s="48" t="s">
        <v>11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8" spans="1:23" ht="13.5">
      <c r="A8" s="14"/>
      <c r="B8" s="14"/>
      <c r="C8" s="13"/>
      <c r="D8" s="15"/>
    </row>
    <row r="9" spans="1:23" ht="18" customHeight="1">
      <c r="A9" s="13"/>
      <c r="B9" s="28"/>
      <c r="C9" s="29">
        <v>2008</v>
      </c>
      <c r="D9" s="29">
        <v>2009</v>
      </c>
      <c r="E9" s="29">
        <v>2010</v>
      </c>
      <c r="F9" s="29">
        <v>2011</v>
      </c>
      <c r="G9" s="29">
        <v>2012</v>
      </c>
      <c r="H9" s="29">
        <v>2013</v>
      </c>
      <c r="I9" s="29">
        <v>2014</v>
      </c>
      <c r="J9" s="29">
        <v>2015</v>
      </c>
      <c r="K9" s="29">
        <v>2016</v>
      </c>
      <c r="L9" s="29">
        <v>2017</v>
      </c>
      <c r="M9" s="29">
        <v>2018</v>
      </c>
      <c r="N9" s="29">
        <v>2019</v>
      </c>
      <c r="O9" s="29">
        <v>2020</v>
      </c>
      <c r="T9" s="6"/>
    </row>
    <row r="10" spans="1:23" ht="21.75" customHeight="1">
      <c r="A10" s="16"/>
      <c r="B10" s="30" t="str">
        <f>B5</f>
        <v>Umsatz in Millionen Euro*</v>
      </c>
      <c r="C10" s="42">
        <v>35.8981444</v>
      </c>
      <c r="D10" s="42">
        <v>43.431257000000002</v>
      </c>
      <c r="E10" s="42">
        <v>49.5403479</v>
      </c>
      <c r="F10" s="42">
        <v>61.724479299999999</v>
      </c>
      <c r="G10" s="42">
        <v>70.476921399999995</v>
      </c>
      <c r="H10" s="42">
        <v>85.927672599999994</v>
      </c>
      <c r="I10" s="42">
        <v>86.224860199999995</v>
      </c>
      <c r="J10" s="45">
        <v>96.942523399999999</v>
      </c>
      <c r="K10" s="42">
        <v>101.3979689</v>
      </c>
      <c r="L10" s="42">
        <v>119.25511179999999</v>
      </c>
      <c r="M10" s="45">
        <v>132.20749269999999</v>
      </c>
      <c r="N10" s="45">
        <v>147.26477589999999</v>
      </c>
      <c r="O10" s="45">
        <v>148.53059859999999</v>
      </c>
    </row>
    <row r="11" spans="1:23" ht="21.75" customHeight="1">
      <c r="B11" s="41" t="str">
        <f>B6</f>
        <v>Marktanteil Carsharing (stationsbasiert)**</v>
      </c>
      <c r="C11" s="46">
        <v>1.9000000000000001E-4</v>
      </c>
      <c r="D11" s="46">
        <v>2.2000000000000001E-4</v>
      </c>
      <c r="E11" s="46">
        <v>2.5999999999999998E-4</v>
      </c>
      <c r="F11" s="46">
        <v>2.9999999999999997E-4</v>
      </c>
      <c r="G11" s="46">
        <v>3.3E-4</v>
      </c>
      <c r="H11" s="46">
        <v>4.0999999999999999E-4</v>
      </c>
      <c r="I11" s="46">
        <v>4.2999999999999999E-4</v>
      </c>
      <c r="J11" s="46">
        <v>4.7589694272022167E-4</v>
      </c>
      <c r="K11" s="46">
        <v>4.8000000000000001E-4</v>
      </c>
      <c r="L11" s="46">
        <v>5.4000000000000001E-4</v>
      </c>
      <c r="M11" s="46">
        <v>5.8E-4</v>
      </c>
      <c r="N11" s="47">
        <v>6.0999999999999997E-4</v>
      </c>
      <c r="O11" s="47">
        <v>6.8999999999999997E-4</v>
      </c>
    </row>
  </sheetData>
  <sheetProtection selectLockedCells="1"/>
  <mergeCells count="6">
    <mergeCell ref="B6:O6"/>
    <mergeCell ref="B1:O1"/>
    <mergeCell ref="B2:O2"/>
    <mergeCell ref="B3:O3"/>
    <mergeCell ref="B4:O4"/>
    <mergeCell ref="B5:O5"/>
  </mergeCells>
  <phoneticPr fontId="19" type="noConversion"/>
  <conditionalFormatting sqref="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22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5"/>
      <c r="Q2" s="55" t="s">
        <v>7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5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5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5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4"/>
      <c r="C6" s="4"/>
      <c r="N6" s="35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4"/>
      <c r="C7" s="4"/>
      <c r="N7" s="35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4"/>
      <c r="C8" s="4"/>
      <c r="N8" s="35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4"/>
      <c r="C9" s="4"/>
      <c r="N9" s="35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4"/>
      <c r="C10" s="4"/>
      <c r="N10" s="35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4"/>
      <c r="C11" s="4"/>
      <c r="N11" s="35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4"/>
      <c r="C12" s="4"/>
      <c r="N12" s="35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4"/>
      <c r="C13" s="4"/>
      <c r="N13" s="35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4"/>
      <c r="C14" s="4"/>
      <c r="N14" s="35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4"/>
      <c r="C15" s="4"/>
      <c r="N15" s="35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4"/>
      <c r="C16" s="4"/>
      <c r="N16" s="35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4"/>
      <c r="C17" s="4"/>
      <c r="N17" s="35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4"/>
      <c r="C18" s="4"/>
      <c r="N18" s="35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4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4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6"/>
    </row>
    <row r="21" spans="1:25" ht="20.25" customHeight="1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2020-06-11T07:38:28Z</cp:lastPrinted>
  <dcterms:created xsi:type="dcterms:W3CDTF">2010-08-25T11:28:54Z</dcterms:created>
  <dcterms:modified xsi:type="dcterms:W3CDTF">2022-12-23T14:18:41Z</dcterms:modified>
</cp:coreProperties>
</file>