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2_Fahrleist-Verkehrsleist-Modal-Split\"/>
    </mc:Choice>
  </mc:AlternateContent>
  <xr:revisionPtr revIDLastSave="0" documentId="13_ncr:1_{638AA1DF-8395-43EE-B5B0-820A7C0DFD1D}" xr6:coauthVersionLast="36" xr6:coauthVersionMax="36" xr10:uidLastSave="{00000000-0000-0000-0000-000000000000}"/>
  <bookViews>
    <workbookView xWindow="2850" yWindow="0" windowWidth="28800" windowHeight="13665" tabRatio="348" activeTab="1" xr2:uid="{00000000-000D-0000-FFFF-FFFF00000000}"/>
  </bookViews>
  <sheets>
    <sheet name="Daten" sheetId="1" r:id="rId1"/>
    <sheet name="Diagramm" sheetId="1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>OFFSET(Daten!$B$13,0,0,COUNTA(Daten!$B$13:$B$31),-1)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>OFFSET('[2]8-3_2_Abb-Daten'!#REF!,0,0,COUNTA('[2]8-3_2_Abb-Daten'!#REF!),-1)</definedName>
    <definedName name="Daten_">OFFSET('[2]8-3_2_Abb-Daten'!#REF!,0,0,COUNTA('[2]8-3_2_Abb-Daten'!#REF!),-1)</definedName>
    <definedName name="Daten01">OFFSET(Daten!$C$13,0,0,COUNTA(Daten!$C$13:$C$27),-1)</definedName>
    <definedName name="Daten02">OFFSET(Daten!$D$13,0,0,COUNTA(Daten!$D$13:$D$27),-1)</definedName>
    <definedName name="Daten03">OFFSET(Daten!$E$13,0,0,COUNTA(Daten!$E$13:$E$27),-1)</definedName>
    <definedName name="Daten04">OFFSET(Daten!$F$13,0,0,COUNTA(Daten!$F$13:$F$27),-1)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1">Diagramm!$A$1:$Q$26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>#REF!</definedName>
    <definedName name="EF_district_heating">#REF!</definedName>
    <definedName name="EF_light_oil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>#REF!</definedName>
    <definedName name="HH_Bezugsdaten">#REF!</definedName>
    <definedName name="HH_Elektrogeräte_Art">#REF!</definedName>
    <definedName name="HH_Elektrogeräte_Auswahl">#REF!</definedName>
    <definedName name="HH_Endenergieverbrauch_Anwendungszweck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1">Diagramm!$A$1:$Q$25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<sst xmlns="http://schemas.openxmlformats.org/spreadsheetml/2006/main" count="27" uniqueCount="24">
  <si>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</si>
  <si>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</si>
  <si>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</si>
  <si>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</si>
  <si>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</si>
  <si>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</si>
  <si>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</si>
  <si>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</si>
  <si>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</si>
  <si>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</si>
  <si>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Öffentlicher Straßenpersonenverkehr</t>
  </si>
  <si>
    <t>Eisenbahn</t>
  </si>
  <si>
    <t>Milliarden Personenkilometer</t>
  </si>
  <si>
    <t>Luftverkehr****</t>
  </si>
  <si>
    <t>Motorisierte Verkehrsleistung gesamt</t>
  </si>
  <si>
    <t>Personenverkehr: motorisierte Verkehrsleistung nach Verkehrsträgern in Deutschland</t>
  </si>
  <si>
    <t>Motorisierter Individualverkehr***</t>
  </si>
  <si>
    <t>2017*</t>
  </si>
  <si>
    <t>**** Luftverkehr: ab 2010 geänderte Erfassungsmethode, es zählt der Inlands-, Gelegenheits- sowie Linienflugverkehr einschließlich Pauschalreiseluftverkehr auf dem Gebiet der EU hinein</t>
  </si>
  <si>
    <t>*** Motorisierter Individualverkehr: ab 1994 veränderte Methodik, die zu einer höheren Verkehrsleistung führt</t>
  </si>
  <si>
    <t>** zum Teil vorläufige Werte, die ausgewiesenen Daten für den Liniennahverkehr (insbesondere mit Bussen) bilden möglicherweise die tatsächlichen Rückgänge nicht vollständig ab</t>
  </si>
  <si>
    <t>* ab 2017 Neuberechnung der Fahrleistungs- und Verbrauchsberechnung und des Personenverkehrsmodells, hier Verkehr mit Pkw, mot. Zweirädern etc. Einschl. Taxi- und Mietwagenverkehr</t>
  </si>
  <si>
    <t>2023**</t>
  </si>
  <si>
    <t>Bundesministerium für Digitales und Verkehr (Hrsg.), Verkehr in Zahlen 2024/2025, S. 218f. und ältere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</si>
</sst>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3" formatCode="_-* #,##0.00\ _€_-;\-* #,##0.00\ _€_-;_-* &quot;-&quot;??\ _€_-;_-@_-"/>
    <numFmt numFmtId="164" formatCode="&quot;Quelle:&quot;\ @"/>
    <numFmt numFmtId="165" formatCode="#,##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#,##0.00\ &quot;Gg&quot;"/>
    <numFmt numFmtId="185" formatCode="#,##0.00\ &quot;kg&quot;"/>
    <numFmt numFmtId="186" formatCode="#,##0.00\ &quot;kt&quot;"/>
    <numFmt numFmtId="187" formatCode="#,##0.00\ &quot;Stck&quot;"/>
    <numFmt numFmtId="188" formatCode="#,##0.00\ &quot;Stk&quot;"/>
    <numFmt numFmtId="189" formatCode="#,##0.00\ &quot;T.Stk&quot;"/>
    <numFmt numFmtId="190" formatCode="#,##0.00\ &quot;TJ&quot;"/>
    <numFmt numFmtId="191" formatCode="#,##0.00\ &quot;TStk&quot;"/>
    <numFmt numFmtId="192" formatCode="yyyy"/>
    <numFmt numFmtId="193" formatCode="_(* #,##0_);_(* \(#,##0\);_(* &quot;-&quot;_);_(@_)"/>
    <numFmt numFmtId="194" formatCode="_(* #,##0.00_);_(* \(#,##0.00\);_(* &quot;-&quot;??_);_(@_)"/>
    <numFmt numFmtId="195" formatCode="_(&quot;$&quot;* #,##0_);_(&quot;$&quot;* \(#,##0\);_(&quot;$&quot;* &quot;-&quot;_);_(@_)"/>
    <numFmt numFmtId="196" formatCode="dd/mm/yy\,\ hh:mm"/>
    <numFmt numFmtId="197" formatCode="#,##0.00;[Red]\-#,##0.00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  <numFmt numFmtId="202" formatCode="0.0"/>
  </numFmts>
  <fonts count="5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10"/>
      <color rgb="FFFF0000"/>
      <name val="Cambria"/>
      <family val="1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theme="1"/>
      </left>
      <right/>
      <top/>
      <bottom/>
      <diagonal/>
    </border>
  </borders>
  <cellStyleXfs count="23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3" fontId="34" fillId="0" borderId="0"/>
    <xf numFmtId="174" fontId="32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5" fillId="0" borderId="10" applyNumberFormat="0" applyFont="0" applyFill="0" applyBorder="0" applyProtection="0">
      <alignment horizontal="left" vertical="center" indent="2"/>
    </xf>
    <xf numFmtId="175" fontId="19" fillId="0" borderId="0"/>
    <xf numFmtId="176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7" fontId="19" fillId="0" borderId="0"/>
    <xf numFmtId="178" fontId="32" fillId="0" borderId="0"/>
    <xf numFmtId="49" fontId="35" fillId="0" borderId="28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29" applyFont="0" applyFill="0" applyBorder="0" applyAlignment="0" applyProtection="0">
      <alignment horizontal="left"/>
    </xf>
    <xf numFmtId="185" fontId="1" fillId="0" borderId="29" applyFont="0" applyFill="0" applyBorder="0" applyAlignment="0" applyProtection="0">
      <alignment horizontal="left"/>
    </xf>
    <xf numFmtId="186" fontId="1" fillId="0" borderId="29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7" fontId="1" fillId="0" borderId="29" applyFont="0" applyFill="0" applyBorder="0" applyAlignment="0" applyProtection="0">
      <alignment horizontal="left"/>
    </xf>
    <xf numFmtId="188" fontId="1" fillId="0" borderId="29" applyFont="0" applyFill="0" applyBorder="0" applyAlignment="0" applyProtection="0">
      <alignment horizontal="left"/>
    </xf>
    <xf numFmtId="189" fontId="1" fillId="0" borderId="29" applyFont="0" applyFill="0" applyBorder="0" applyAlignment="0" applyProtection="0">
      <alignment horizontal="left"/>
    </xf>
    <xf numFmtId="190" fontId="1" fillId="0" borderId="29" applyFont="0" applyFill="0" applyBorder="0" applyAlignment="0" applyProtection="0">
      <alignment horizontal="left"/>
    </xf>
    <xf numFmtId="191" fontId="1" fillId="0" borderId="29" applyFont="0" applyFill="0" applyBorder="0" applyAlignment="0" applyProtection="0">
      <alignment horizontal="left"/>
    </xf>
    <xf numFmtId="192" fontId="1" fillId="0" borderId="29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6" fillId="28" borderId="10">
      <alignment horizontal="right" vertical="center"/>
    </xf>
    <xf numFmtId="4" fontId="36" fillId="28" borderId="10">
      <alignment horizontal="right" vertical="center"/>
    </xf>
    <xf numFmtId="0" fontId="11" fillId="3" borderId="0" applyNumberFormat="0" applyBorder="0" applyAlignment="0" applyProtection="0"/>
    <xf numFmtId="4" fontId="37" fillId="0" borderId="0" applyFill="0" applyBorder="0" applyProtection="0">
      <alignment horizontal="right" vertical="center"/>
    </xf>
    <xf numFmtId="4" fontId="37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1" fillId="29" borderId="0" applyNumberFormat="0" applyBorder="0" applyAlignment="0">
      <protection hidden="1"/>
    </xf>
    <xf numFmtId="0" fontId="1" fillId="29" borderId="0" applyNumberFormat="0" applyBorder="0" applyAlignment="0">
      <protection hidden="1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5" fillId="0" borderId="30">
      <alignment horizontal="left" vertical="center" wrapText="1" indent="2"/>
    </xf>
    <xf numFmtId="0" fontId="35" fillId="30" borderId="28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6" fontId="1" fillId="0" borderId="0">
      <alignment horizontal="center"/>
    </xf>
    <xf numFmtId="196" fontId="1" fillId="0" borderId="0">
      <alignment horizontal="center"/>
    </xf>
    <xf numFmtId="14" fontId="1" fillId="0" borderId="0">
      <alignment horizontal="center"/>
    </xf>
    <xf numFmtId="43" fontId="1" fillId="0" borderId="0" applyFont="0" applyFill="0" applyBorder="0" applyAlignment="0" applyProtection="0"/>
    <xf numFmtId="197" fontId="38" fillId="0" borderId="0" applyFont="0" applyFill="0" applyBorder="0" applyAlignment="0" applyProtection="0"/>
    <xf numFmtId="197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3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5" fillId="0" borderId="0" applyBorder="0">
      <alignment horizontal="right" vertical="center"/>
    </xf>
    <xf numFmtId="3" fontId="44" fillId="0" borderId="0"/>
    <xf numFmtId="43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28" borderId="0" applyNumberFormat="0" applyFont="0" applyBorder="0" applyAlignment="0"/>
    <xf numFmtId="0" fontId="1" fillId="28" borderId="0" applyNumberFormat="0" applyFont="0" applyBorder="0" applyAlignment="0"/>
    <xf numFmtId="166" fontId="32" fillId="0" borderId="0"/>
    <xf numFmtId="4" fontId="35" fillId="0" borderId="10" applyFill="0" applyBorder="0" applyProtection="0">
      <alignment horizontal="right" vertical="center"/>
    </xf>
    <xf numFmtId="0" fontId="37" fillId="0" borderId="0" applyNumberFormat="0" applyFill="0" applyBorder="0" applyProtection="0">
      <alignment horizontal="left" vertical="center"/>
    </xf>
    <xf numFmtId="49" fontId="37" fillId="0" borderId="10" applyNumberFormat="0" applyFill="0" applyBorder="0" applyProtection="0">
      <alignment horizontal="left" vertical="center"/>
    </xf>
    <xf numFmtId="0" fontId="35" fillId="0" borderId="10" applyNumberFormat="0" applyFill="0" applyAlignment="0" applyProtection="0"/>
    <xf numFmtId="0" fontId="1" fillId="31" borderId="0" applyNumberFormat="0" applyFont="0" applyBorder="0" applyAlignment="0" applyProtection="0"/>
    <xf numFmtId="0" fontId="1" fillId="31" borderId="0" applyNumberFormat="0" applyFont="0" applyBorder="0" applyAlignment="0" applyProtection="0"/>
    <xf numFmtId="0" fontId="45" fillId="32" borderId="0" applyNumberFormat="0" applyFont="0" applyBorder="0" applyAlignment="0" applyProtection="0"/>
    <xf numFmtId="0" fontId="38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3" borderId="31" applyNumberFormat="0" applyFont="0" applyAlignment="0" applyProtection="0"/>
    <xf numFmtId="0" fontId="1" fillId="33" borderId="31" applyNumberFormat="0" applyFont="0" applyAlignment="0" applyProtection="0"/>
    <xf numFmtId="0" fontId="1" fillId="33" borderId="31" applyNumberFormat="0" applyFont="0" applyAlignment="0" applyProtection="0"/>
    <xf numFmtId="49" fontId="46" fillId="0" borderId="10">
      <alignment horizontal="right" vertical="center"/>
    </xf>
    <xf numFmtId="49" fontId="32" fillId="0" borderId="0"/>
    <xf numFmtId="0" fontId="4" fillId="20" borderId="1" applyNumberFormat="0" applyAlignment="0" applyProtection="0"/>
    <xf numFmtId="200" fontId="35" fillId="34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48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9" fillId="0" borderId="0"/>
    <xf numFmtId="0" fontId="33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50" fillId="0" borderId="0"/>
    <xf numFmtId="0" fontId="47" fillId="0" borderId="0"/>
    <xf numFmtId="0" fontId="47" fillId="0" borderId="0"/>
    <xf numFmtId="0" fontId="1" fillId="0" borderId="0"/>
    <xf numFmtId="49" fontId="46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51" fillId="0" borderId="32">
      <alignment horizontal="center"/>
      <protection hidden="1"/>
    </xf>
    <xf numFmtId="0" fontId="35" fillId="0" borderId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65" fontId="26" fillId="24" borderId="33" xfId="0" applyNumberFormat="1" applyFont="1" applyFill="1" applyBorder="1" applyAlignment="1">
      <alignment horizontal="center" vertical="center" wrapText="1"/>
    </xf>
    <xf numFmtId="165" fontId="26" fillId="26" borderId="33" xfId="0" applyNumberFormat="1" applyFont="1" applyFill="1" applyBorder="1" applyAlignment="1">
      <alignment horizontal="center" vertical="center" wrapText="1"/>
    </xf>
    <xf numFmtId="165" fontId="27" fillId="24" borderId="0" xfId="0" applyNumberFormat="1" applyFont="1" applyFill="1" applyProtection="1"/>
    <xf numFmtId="202" fontId="27" fillId="24" borderId="0" xfId="0" applyNumberFormat="1" applyFont="1" applyFill="1"/>
    <xf numFmtId="165" fontId="27" fillId="24" borderId="0" xfId="0" applyNumberFormat="1" applyFont="1" applyFill="1"/>
    <xf numFmtId="0" fontId="53" fillId="24" borderId="21" xfId="0" applyFont="1" applyFill="1" applyBorder="1" applyAlignment="1">
      <alignment horizontal="left" vertical="center" wrapText="1"/>
    </xf>
    <xf numFmtId="165" fontId="54" fillId="24" borderId="22" xfId="0" applyNumberFormat="1" applyFont="1" applyFill="1" applyBorder="1" applyAlignment="1">
      <alignment horizontal="center" vertical="center" wrapText="1"/>
    </xf>
    <xf numFmtId="165" fontId="53" fillId="24" borderId="33" xfId="0" applyNumberFormat="1" applyFont="1" applyFill="1" applyBorder="1" applyAlignment="1">
      <alignment horizontal="center" vertical="center" wrapText="1"/>
    </xf>
    <xf numFmtId="0" fontId="52" fillId="24" borderId="0" xfId="0" applyFont="1" applyFill="1" applyProtection="1"/>
    <xf numFmtId="0" fontId="53" fillId="26" borderId="21" xfId="0" applyFont="1" applyFill="1" applyBorder="1" applyAlignment="1">
      <alignment horizontal="left" vertical="center" wrapText="1"/>
    </xf>
    <xf numFmtId="165" fontId="54" fillId="26" borderId="22" xfId="0" applyNumberFormat="1" applyFont="1" applyFill="1" applyBorder="1" applyAlignment="1">
      <alignment horizontal="center" vertical="center" wrapText="1"/>
    </xf>
    <xf numFmtId="165" fontId="53" fillId="26" borderId="33" xfId="0" applyNumberFormat="1" applyFont="1" applyFill="1" applyBorder="1" applyAlignment="1">
      <alignment horizontal="center" vertical="center" wrapText="1"/>
    </xf>
    <xf numFmtId="0" fontId="52" fillId="24" borderId="0" xfId="0" applyFont="1" applyFill="1"/>
    <xf numFmtId="165" fontId="54" fillId="0" borderId="22" xfId="0" applyNumberFormat="1" applyFont="1" applyFill="1" applyBorder="1" applyAlignment="1">
      <alignment horizontal="center" vertical="center" wrapText="1"/>
    </xf>
    <xf numFmtId="0" fontId="55" fillId="24" borderId="0" xfId="0" applyFont="1" applyFill="1"/>
    <xf numFmtId="0" fontId="27" fillId="24" borderId="0" xfId="0" applyFont="1" applyFill="1" applyAlignment="1">
      <alignment horizontal="center"/>
    </xf>
    <xf numFmtId="0" fontId="52" fillId="24" borderId="0" xfId="0" applyFont="1" applyFill="1" applyAlignment="1">
      <alignment horizontal="center"/>
    </xf>
    <xf numFmtId="202" fontId="27" fillId="24" borderId="0" xfId="0" applyNumberFormat="1" applyFont="1" applyFill="1" applyAlignment="1">
      <alignment horizontal="center"/>
    </xf>
    <xf numFmtId="202" fontId="52" fillId="24" borderId="0" xfId="0" applyNumberFormat="1" applyFont="1" applyFill="1"/>
    <xf numFmtId="0" fontId="25" fillId="24" borderId="0" xfId="0" applyFont="1" applyFill="1" applyBorder="1" applyAlignment="1" applyProtection="1">
      <alignment horizontal="left" vertical="top" wrapText="1"/>
    </xf>
    <xf numFmtId="165" fontId="53" fillId="0" borderId="33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52" fillId="24" borderId="13" xfId="0" applyFont="1" applyFill="1" applyBorder="1" applyAlignment="1" applyProtection="1">
      <alignment horizontal="left" vertical="center" wrapText="1"/>
      <protection locked="0"/>
    </xf>
    <xf numFmtId="0" fontId="52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52" fillId="24" borderId="13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164" fontId="56" fillId="0" borderId="0" xfId="0" applyNumberFormat="1" applyFont="1" applyBorder="1" applyAlignment="1">
      <alignment vertical="top" wrapText="1"/>
    </xf>
    <xf numFmtId="0" fontId="57" fillId="0" borderId="0" xfId="0" applyFont="1" applyAlignment="1">
      <alignment vertical="top" wrapText="1"/>
    </xf>
    <xf numFmtId="0" fontId="53" fillId="0" borderId="21" xfId="0" applyFont="1" applyFill="1" applyBorder="1" applyAlignment="1">
      <alignment horizontal="left" vertical="center" wrapText="1"/>
    </xf>
    <xf numFmtId="165" fontId="52" fillId="24" borderId="0" xfId="0" applyNumberFormat="1" applyFont="1" applyFill="1" applyProtection="1"/>
  </cellXfs>
  <cellStyles count="232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7040196751273E-2"/>
          <c:y val="7.3823154488164261E-2"/>
          <c:w val="0.87279885596271312"/>
          <c:h val="0.72995978712158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Motorisierter Individualverkehr***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Daten!$C$13:$C$45</c:f>
              <c:numCache>
                <c:formatCode>#,##0.0</c:formatCode>
                <c:ptCount val="33"/>
                <c:pt idx="0">
                  <c:v>713.5</c:v>
                </c:pt>
                <c:pt idx="1">
                  <c:v>731.5</c:v>
                </c:pt>
                <c:pt idx="2">
                  <c:v>740.8</c:v>
                </c:pt>
                <c:pt idx="3">
                  <c:v>821.4</c:v>
                </c:pt>
                <c:pt idx="4">
                  <c:v>830.5</c:v>
                </c:pt>
                <c:pt idx="5">
                  <c:v>831.8</c:v>
                </c:pt>
                <c:pt idx="6">
                  <c:v>833.4</c:v>
                </c:pt>
                <c:pt idx="7">
                  <c:v>845.3</c:v>
                </c:pt>
                <c:pt idx="8">
                  <c:v>866.7</c:v>
                </c:pt>
                <c:pt idx="9">
                  <c:v>849.6</c:v>
                </c:pt>
                <c:pt idx="10">
                  <c:v>872</c:v>
                </c:pt>
                <c:pt idx="11">
                  <c:v>880.3</c:v>
                </c:pt>
                <c:pt idx="12">
                  <c:v>875.6</c:v>
                </c:pt>
                <c:pt idx="13">
                  <c:v>887.1</c:v>
                </c:pt>
                <c:pt idx="14">
                  <c:v>875.7</c:v>
                </c:pt>
                <c:pt idx="15">
                  <c:v>882.6</c:v>
                </c:pt>
                <c:pt idx="16">
                  <c:v>883.4</c:v>
                </c:pt>
                <c:pt idx="17">
                  <c:v>888.5</c:v>
                </c:pt>
                <c:pt idx="18">
                  <c:v>898.7</c:v>
                </c:pt>
                <c:pt idx="19">
                  <c:v>902.4</c:v>
                </c:pt>
                <c:pt idx="20">
                  <c:v>912.4</c:v>
                </c:pt>
                <c:pt idx="21">
                  <c:v>914.6</c:v>
                </c:pt>
                <c:pt idx="22">
                  <c:v>921.4</c:v>
                </c:pt>
                <c:pt idx="23">
                  <c:v>934.95699999999999</c:v>
                </c:pt>
                <c:pt idx="24">
                  <c:v>945.72900000000004</c:v>
                </c:pt>
                <c:pt idx="25">
                  <c:v>965.2</c:v>
                </c:pt>
                <c:pt idx="26">
                  <c:v>912.4</c:v>
                </c:pt>
                <c:pt idx="27">
                  <c:v>913.3</c:v>
                </c:pt>
                <c:pt idx="28">
                  <c:v>917.4</c:v>
                </c:pt>
                <c:pt idx="29">
                  <c:v>798.7</c:v>
                </c:pt>
                <c:pt idx="30">
                  <c:v>835.9</c:v>
                </c:pt>
                <c:pt idx="31">
                  <c:v>865.5</c:v>
                </c:pt>
                <c:pt idx="32">
                  <c:v>877.2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F-40A3-B6DB-1ECCDAD99EA7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Öffentlicher Straßenpersonenverkehr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Daten!$D$13:$D$45</c:f>
              <c:numCache>
                <c:formatCode>#,##0.0</c:formatCode>
                <c:ptCount val="33"/>
                <c:pt idx="0">
                  <c:v>81.599999999999994</c:v>
                </c:pt>
                <c:pt idx="1">
                  <c:v>80.400000000000006</c:v>
                </c:pt>
                <c:pt idx="2">
                  <c:v>79.599999999999994</c:v>
                </c:pt>
                <c:pt idx="3">
                  <c:v>77.5</c:v>
                </c:pt>
                <c:pt idx="4">
                  <c:v>77</c:v>
                </c:pt>
                <c:pt idx="5">
                  <c:v>76.7</c:v>
                </c:pt>
                <c:pt idx="6">
                  <c:v>76.2</c:v>
                </c:pt>
                <c:pt idx="7">
                  <c:v>75.7</c:v>
                </c:pt>
                <c:pt idx="8">
                  <c:v>76.2</c:v>
                </c:pt>
                <c:pt idx="9">
                  <c:v>77.3</c:v>
                </c:pt>
                <c:pt idx="10">
                  <c:v>77</c:v>
                </c:pt>
                <c:pt idx="11">
                  <c:v>75.7</c:v>
                </c:pt>
                <c:pt idx="12">
                  <c:v>75.8</c:v>
                </c:pt>
                <c:pt idx="13">
                  <c:v>82.8</c:v>
                </c:pt>
                <c:pt idx="14">
                  <c:v>82.5</c:v>
                </c:pt>
                <c:pt idx="15">
                  <c:v>81.8</c:v>
                </c:pt>
                <c:pt idx="16">
                  <c:v>81.3</c:v>
                </c:pt>
                <c:pt idx="17">
                  <c:v>79.599999999999994</c:v>
                </c:pt>
                <c:pt idx="18">
                  <c:v>78.599999999999994</c:v>
                </c:pt>
                <c:pt idx="19">
                  <c:v>78.099999999999994</c:v>
                </c:pt>
                <c:pt idx="20">
                  <c:v>78</c:v>
                </c:pt>
                <c:pt idx="21">
                  <c:v>76</c:v>
                </c:pt>
                <c:pt idx="22">
                  <c:v>77.099999999999994</c:v>
                </c:pt>
                <c:pt idx="23">
                  <c:v>78.790999999999997</c:v>
                </c:pt>
                <c:pt idx="24">
                  <c:v>81.7714</c:v>
                </c:pt>
                <c:pt idx="25">
                  <c:v>81.400000000000006</c:v>
                </c:pt>
                <c:pt idx="26">
                  <c:v>79.7</c:v>
                </c:pt>
                <c:pt idx="27">
                  <c:v>80.099999999999994</c:v>
                </c:pt>
                <c:pt idx="28">
                  <c:v>78.900000000000006</c:v>
                </c:pt>
                <c:pt idx="29">
                  <c:v>45.7</c:v>
                </c:pt>
                <c:pt idx="30">
                  <c:v>45.4</c:v>
                </c:pt>
                <c:pt idx="31">
                  <c:v>61</c:v>
                </c:pt>
                <c:pt idx="32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F-40A3-B6DB-1ECCDAD99EA7}"/>
            </c:ext>
          </c:extLst>
        </c:ser>
        <c:ser>
          <c:idx val="2"/>
          <c:order val="2"/>
          <c:tx>
            <c:strRef>
              <c:f>Daten!$E$12</c:f>
              <c:strCache>
                <c:ptCount val="1"/>
                <c:pt idx="0">
                  <c:v>Eisenbahn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28"/>
              <c:layout>
                <c:manualLayout>
                  <c:x val="-1.2883824346192248E-16"/>
                  <c:y val="-8.90523922157732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1.170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4-4167-B037-A01A0C2FDC20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Daten!$E$13:$E$45</c:f>
              <c:numCache>
                <c:formatCode>#,##0.0</c:formatCode>
                <c:ptCount val="33"/>
                <c:pt idx="0">
                  <c:v>57</c:v>
                </c:pt>
                <c:pt idx="1">
                  <c:v>57.2</c:v>
                </c:pt>
                <c:pt idx="2">
                  <c:v>63.4</c:v>
                </c:pt>
                <c:pt idx="3">
                  <c:v>65.2</c:v>
                </c:pt>
                <c:pt idx="4">
                  <c:v>71</c:v>
                </c:pt>
                <c:pt idx="5">
                  <c:v>71.7</c:v>
                </c:pt>
                <c:pt idx="6">
                  <c:v>72.400000000000006</c:v>
                </c:pt>
                <c:pt idx="7">
                  <c:v>72.7</c:v>
                </c:pt>
                <c:pt idx="8">
                  <c:v>73.8</c:v>
                </c:pt>
                <c:pt idx="9">
                  <c:v>75.400000000000006</c:v>
                </c:pt>
                <c:pt idx="10">
                  <c:v>75.8</c:v>
                </c:pt>
                <c:pt idx="11">
                  <c:v>70.8</c:v>
                </c:pt>
                <c:pt idx="12">
                  <c:v>71.3</c:v>
                </c:pt>
                <c:pt idx="13">
                  <c:v>72.900000000000006</c:v>
                </c:pt>
                <c:pt idx="14">
                  <c:v>76.8</c:v>
                </c:pt>
                <c:pt idx="15">
                  <c:v>79</c:v>
                </c:pt>
                <c:pt idx="16">
                  <c:v>79.099999999999994</c:v>
                </c:pt>
                <c:pt idx="17">
                  <c:v>82.5</c:v>
                </c:pt>
                <c:pt idx="18">
                  <c:v>82.2</c:v>
                </c:pt>
                <c:pt idx="19">
                  <c:v>83.9</c:v>
                </c:pt>
                <c:pt idx="20">
                  <c:v>85.4</c:v>
                </c:pt>
                <c:pt idx="21">
                  <c:v>88.8</c:v>
                </c:pt>
                <c:pt idx="22">
                  <c:v>89.6</c:v>
                </c:pt>
                <c:pt idx="23">
                  <c:v>90.975999999999999</c:v>
                </c:pt>
                <c:pt idx="24">
                  <c:v>91.7</c:v>
                </c:pt>
                <c:pt idx="25">
                  <c:v>94.2</c:v>
                </c:pt>
                <c:pt idx="26">
                  <c:v>95.5</c:v>
                </c:pt>
                <c:pt idx="27">
                  <c:v>98.2</c:v>
                </c:pt>
                <c:pt idx="28">
                  <c:v>102</c:v>
                </c:pt>
                <c:pt idx="29">
                  <c:v>58.8</c:v>
                </c:pt>
                <c:pt idx="30">
                  <c:v>57.6</c:v>
                </c:pt>
                <c:pt idx="31">
                  <c:v>94.3</c:v>
                </c:pt>
                <c:pt idx="32">
                  <c:v>104.2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F-40A3-B6DB-1ECCDAD99EA7}"/>
            </c:ext>
          </c:extLst>
        </c:ser>
        <c:ser>
          <c:idx val="3"/>
          <c:order val="3"/>
          <c:tx>
            <c:strRef>
              <c:f>Daten!$F$12</c:f>
              <c:strCache>
                <c:ptCount val="1"/>
                <c:pt idx="0">
                  <c:v>Luftverkehr****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Daten!$B$13:$B$45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Daten!$F$13:$F$45</c:f>
              <c:numCache>
                <c:formatCode>#,##0.0</c:formatCode>
                <c:ptCount val="33"/>
                <c:pt idx="0">
                  <c:v>22.6</c:v>
                </c:pt>
                <c:pt idx="1">
                  <c:v>25.6</c:v>
                </c:pt>
                <c:pt idx="2">
                  <c:v>27.7</c:v>
                </c:pt>
                <c:pt idx="3">
                  <c:v>30</c:v>
                </c:pt>
                <c:pt idx="4">
                  <c:v>32.5</c:v>
                </c:pt>
                <c:pt idx="5">
                  <c:v>33.6</c:v>
                </c:pt>
                <c:pt idx="6">
                  <c:v>35.799999999999997</c:v>
                </c:pt>
                <c:pt idx="7">
                  <c:v>37.5</c:v>
                </c:pt>
                <c:pt idx="8">
                  <c:v>39.9</c:v>
                </c:pt>
                <c:pt idx="9">
                  <c:v>42.7</c:v>
                </c:pt>
                <c:pt idx="10">
                  <c:v>41.9</c:v>
                </c:pt>
                <c:pt idx="11">
                  <c:v>40.799999999999997</c:v>
                </c:pt>
                <c:pt idx="12">
                  <c:v>43.3</c:v>
                </c:pt>
                <c:pt idx="13">
                  <c:v>48.4</c:v>
                </c:pt>
                <c:pt idx="14">
                  <c:v>52.6</c:v>
                </c:pt>
                <c:pt idx="15">
                  <c:v>55.6</c:v>
                </c:pt>
                <c:pt idx="16">
                  <c:v>58.8</c:v>
                </c:pt>
                <c:pt idx="17">
                  <c:v>60.8</c:v>
                </c:pt>
                <c:pt idx="18">
                  <c:v>58.4</c:v>
                </c:pt>
                <c:pt idx="19">
                  <c:v>52.8</c:v>
                </c:pt>
                <c:pt idx="20">
                  <c:v>55.2</c:v>
                </c:pt>
                <c:pt idx="21">
                  <c:v>56.2</c:v>
                </c:pt>
                <c:pt idx="22">
                  <c:v>56.3</c:v>
                </c:pt>
                <c:pt idx="23">
                  <c:v>58.822958999999997</c:v>
                </c:pt>
                <c:pt idx="24">
                  <c:v>61.542999999999999</c:v>
                </c:pt>
                <c:pt idx="25">
                  <c:v>64</c:v>
                </c:pt>
                <c:pt idx="26">
                  <c:v>67.5</c:v>
                </c:pt>
                <c:pt idx="27">
                  <c:v>70.400000000000006</c:v>
                </c:pt>
                <c:pt idx="28">
                  <c:v>71.8</c:v>
                </c:pt>
                <c:pt idx="29">
                  <c:v>18.7</c:v>
                </c:pt>
                <c:pt idx="30">
                  <c:v>23.4</c:v>
                </c:pt>
                <c:pt idx="31">
                  <c:v>48.3</c:v>
                </c:pt>
                <c:pt idx="32">
                  <c:v>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F-40A3-B6DB-1ECCDAD9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864728"/>
        <c:axId val="323865512"/>
      </c:barChart>
      <c:lineChart>
        <c:grouping val="standard"/>
        <c:varyColors val="0"/>
        <c:ser>
          <c:idx val="4"/>
          <c:order val="4"/>
          <c:tx>
            <c:strRef>
              <c:f>Daten!$G$12</c:f>
              <c:strCache>
                <c:ptCount val="1"/>
                <c:pt idx="0">
                  <c:v>Motorisierte Verkehrsleistung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F-40A3-B6DB-1ECCDAD99EA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1F-40A3-B6DB-1ECCDAD99EA7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69-4EE4-A11C-A85B61BEA0FE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Daten!$B$13:$B$45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Daten!$G$13:$G$45</c:f>
              <c:numCache>
                <c:formatCode>#,##0.0</c:formatCode>
                <c:ptCount val="33"/>
                <c:pt idx="0">
                  <c:v>874.7</c:v>
                </c:pt>
                <c:pt idx="1">
                  <c:v>894.7</c:v>
                </c:pt>
                <c:pt idx="2">
                  <c:v>911.5</c:v>
                </c:pt>
                <c:pt idx="3">
                  <c:v>994.1</c:v>
                </c:pt>
                <c:pt idx="4">
                  <c:v>1011</c:v>
                </c:pt>
                <c:pt idx="5">
                  <c:v>1013.8000000000001</c:v>
                </c:pt>
                <c:pt idx="6">
                  <c:v>1017.8</c:v>
                </c:pt>
                <c:pt idx="7">
                  <c:v>1031.2</c:v>
                </c:pt>
                <c:pt idx="8">
                  <c:v>1056.6000000000001</c:v>
                </c:pt>
                <c:pt idx="9">
                  <c:v>1045</c:v>
                </c:pt>
                <c:pt idx="10">
                  <c:v>1066.7</c:v>
                </c:pt>
                <c:pt idx="11">
                  <c:v>1067.5999999999999</c:v>
                </c:pt>
                <c:pt idx="12">
                  <c:v>1066.0999999999999</c:v>
                </c:pt>
                <c:pt idx="13">
                  <c:v>1091.2</c:v>
                </c:pt>
                <c:pt idx="14">
                  <c:v>1087.5999999999999</c:v>
                </c:pt>
                <c:pt idx="15">
                  <c:v>1099</c:v>
                </c:pt>
                <c:pt idx="16">
                  <c:v>1102.5999999999999</c:v>
                </c:pt>
                <c:pt idx="17">
                  <c:v>1111.4000000000001</c:v>
                </c:pt>
                <c:pt idx="18">
                  <c:v>1117.9000000000001</c:v>
                </c:pt>
                <c:pt idx="19">
                  <c:v>1117.2</c:v>
                </c:pt>
                <c:pt idx="20">
                  <c:v>1131</c:v>
                </c:pt>
                <c:pt idx="21">
                  <c:v>1135.5999999999999</c:v>
                </c:pt>
                <c:pt idx="22">
                  <c:v>1144.5</c:v>
                </c:pt>
                <c:pt idx="23">
                  <c:v>1163.546959</c:v>
                </c:pt>
                <c:pt idx="24">
                  <c:v>1180.8</c:v>
                </c:pt>
                <c:pt idx="25">
                  <c:v>1204.8</c:v>
                </c:pt>
                <c:pt idx="26">
                  <c:v>1155.0999999999999</c:v>
                </c:pt>
                <c:pt idx="27">
                  <c:v>1162</c:v>
                </c:pt>
                <c:pt idx="28">
                  <c:v>1170.0999999999999</c:v>
                </c:pt>
                <c:pt idx="29">
                  <c:v>921.9</c:v>
                </c:pt>
                <c:pt idx="30">
                  <c:v>962.3</c:v>
                </c:pt>
                <c:pt idx="31">
                  <c:v>1069.0999999999999</c:v>
                </c:pt>
                <c:pt idx="32">
                  <c:v>1105.4000000000001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1F-40A3-B6DB-1ECCDAD9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64728"/>
        <c:axId val="323865512"/>
      </c:lineChart>
      <c:catAx>
        <c:axId val="3238647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3865512"/>
        <c:crosses val="autoZero"/>
        <c:auto val="1"/>
        <c:lblAlgn val="ctr"/>
        <c:lblOffset val="100"/>
        <c:noMultiLvlLbl val="0"/>
      </c:catAx>
      <c:valAx>
        <c:axId val="3238655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38647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2.9606346661789757E-2"/>
          <c:y val="0.91337231592521995"/>
          <c:w val="0.97039369667048325"/>
          <c:h val="3.971605424369702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7326</xdr:colOff>
      <xdr:row>1</xdr:row>
      <xdr:rowOff>193367</xdr:rowOff>
    </xdr:from>
    <xdr:to>
      <xdr:col>17</xdr:col>
      <xdr:colOff>4272</xdr:colOff>
      <xdr:row>21</xdr:row>
      <xdr:rowOff>37909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279866</xdr:colOff>
      <xdr:row>20</xdr:row>
      <xdr:rowOff>89356</xdr:rowOff>
    </xdr:from>
    <xdr:to>
      <xdr:col>16</xdr:col>
      <xdr:colOff>222860</xdr:colOff>
      <xdr:row>24</xdr:row>
      <xdr:rowOff>15257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19578" y="5203548"/>
          <a:ext cx="2595340" cy="3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2024/2025, S. 218f. und ältere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122646</xdr:colOff>
      <xdr:row>0</xdr:row>
      <xdr:rowOff>243030</xdr:rowOff>
    </xdr:from>
    <xdr:to>
      <xdr:col>16</xdr:col>
      <xdr:colOff>83648</xdr:colOff>
      <xdr:row>2</xdr:row>
      <xdr:rowOff>15163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2646" y="243030"/>
          <a:ext cx="6753060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Personenverkehr: motorisierte Verkehrsleistung nach Verkehrsträgern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340276</xdr:colOff>
      <xdr:row>2</xdr:row>
      <xdr:rowOff>24646</xdr:rowOff>
    </xdr:from>
    <xdr:to>
      <xdr:col>6</xdr:col>
      <xdr:colOff>238126</xdr:colOff>
      <xdr:row>3</xdr:row>
      <xdr:rowOff>53221</xdr:rowOff>
    </xdr:to>
    <xdr:sp macro="" textlink="Daten!B8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757" y="537531"/>
          <a:ext cx="172958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85893B8-5B26-4F0B-A8E4-A2B5DB3F4F7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Milliarden Personenkilometer</a:t>
          </a:fld>
          <a:endParaRPr lang="de-DE" sz="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5854</xdr:colOff>
      <xdr:row>1</xdr:row>
      <xdr:rowOff>3483</xdr:rowOff>
    </xdr:from>
    <xdr:to>
      <xdr:col>16</xdr:col>
      <xdr:colOff>240835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8335" y="259925"/>
          <a:ext cx="68145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70766</xdr:rowOff>
    </xdr:from>
    <xdr:to>
      <xdr:col>16</xdr:col>
      <xdr:colOff>235227</xdr:colOff>
      <xdr:row>20</xdr:row>
      <xdr:rowOff>70766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5" y="5184958"/>
          <a:ext cx="6814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209676</xdr:colOff>
      <xdr:row>18</xdr:row>
      <xdr:rowOff>900570</xdr:rowOff>
    </xdr:from>
    <xdr:to>
      <xdr:col>16</xdr:col>
      <xdr:colOff>232176</xdr:colOff>
      <xdr:row>18</xdr:row>
      <xdr:rowOff>900570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9676" y="4791166"/>
          <a:ext cx="6814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0</xdr:col>
      <xdr:colOff>124559</xdr:colOff>
      <xdr:row>20</xdr:row>
      <xdr:rowOff>36635</xdr:rowOff>
    </xdr:from>
    <xdr:ext cx="4322885" cy="329711"/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6A90983-E506-45EA-8751-FC032373F52A}"/>
            </a:ext>
          </a:extLst>
        </xdr:cNvPr>
        <xdr:cNvSpPr txBox="1"/>
      </xdr:nvSpPr>
      <xdr:spPr>
        <a:xfrm>
          <a:off x="124559" y="5150827"/>
          <a:ext cx="4322885" cy="329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24527030-79C4-42CE-A28C-C1ADBE83057E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 ab 2017 Neuberechnung der Fahrleistungs- und Verbrauchsberechnung und des Personenverkehrsmodells, hier Verkehr mit Pkw, mot. Zweirädern etc. Einschl. Taxi- und Mietwagenverkehr</a:t>
          </a:fld>
          <a:endParaRPr lang="de-DE" sz="2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  <xdr:oneCellAnchor>
    <xdr:from>
      <xdr:col>0</xdr:col>
      <xdr:colOff>124559</xdr:colOff>
      <xdr:row>22</xdr:row>
      <xdr:rowOff>36635</xdr:rowOff>
    </xdr:from>
    <xdr:ext cx="4322885" cy="289916"/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B344A13E-D88B-466E-A7FF-8295BCF2950D}"/>
            </a:ext>
          </a:extLst>
        </xdr:cNvPr>
        <xdr:cNvSpPr txBox="1"/>
      </xdr:nvSpPr>
      <xdr:spPr>
        <a:xfrm>
          <a:off x="124559" y="5348654"/>
          <a:ext cx="4322885" cy="289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12DB481D-8309-49C2-AA66-ED8D2A10A62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** zum Teil vorläufige Werte, die ausgewiesenen Daten für den Liniennahverkehr (insbesondere mit Bussen) bilden möglicherweise die tatsächlichen Rückgänge nicht vollständig ab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  <xdr:oneCellAnchor>
    <xdr:from>
      <xdr:col>0</xdr:col>
      <xdr:colOff>124559</xdr:colOff>
      <xdr:row>24</xdr:row>
      <xdr:rowOff>14653</xdr:rowOff>
    </xdr:from>
    <xdr:ext cx="4322885" cy="227135"/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ED0FE223-402C-4916-BEC5-CD7C94F407C0}"/>
            </a:ext>
          </a:extLst>
        </xdr:cNvPr>
        <xdr:cNvSpPr txBox="1"/>
      </xdr:nvSpPr>
      <xdr:spPr>
        <a:xfrm>
          <a:off x="124559" y="5561134"/>
          <a:ext cx="4322885" cy="227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0A4CF14-6A12-4FB8-922B-1F8A9382EE9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*** Motorisierter Individualverkehr: ab 1994 veränderte Methodik, die zu einer höheren Verkehrsleistung führt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  <xdr:oneCellAnchor>
    <xdr:from>
      <xdr:col>0</xdr:col>
      <xdr:colOff>124559</xdr:colOff>
      <xdr:row>24</xdr:row>
      <xdr:rowOff>124558</xdr:rowOff>
    </xdr:from>
    <xdr:ext cx="4322885" cy="315058"/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A9E9C607-25E4-40F9-AF5D-A9FDB4A1C7C5}"/>
            </a:ext>
          </a:extLst>
        </xdr:cNvPr>
        <xdr:cNvSpPr txBox="1"/>
      </xdr:nvSpPr>
      <xdr:spPr>
        <a:xfrm>
          <a:off x="124559" y="5671039"/>
          <a:ext cx="4322885" cy="315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5363B50-BB6B-410F-97E3-2D2C2B7A0BA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**** Luftverkehr: ab 2010 geänderte Erfassungsmethode, es zählt der Inlands-, Gelegenheits- sowie Linienflugverkehr einschließlich Pauschalreiseluftverkehr auf dem Gebiet der EU hinein</a:t>
          </a:fld>
          <a:endParaRPr lang="de-DE" sz="1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12_Energiebereitstellung/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1"/>
  <sheetViews>
    <sheetView showGridLines="0" zoomScale="90" zoomScaleNormal="90" workbookViewId="0">
      <selection activeCell="B53" sqref="B53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23.140625" style="7" customWidth="1"/>
    <col min="8" max="10" width="11.42578125" style="6"/>
    <col min="11" max="11" width="18.28515625" style="6" customWidth="1"/>
    <col min="12" max="12" width="20.85546875" style="7" customWidth="1"/>
    <col min="13" max="13" width="18.140625" style="7" bestFit="1" customWidth="1"/>
    <col min="14" max="16384" width="11.42578125" style="7"/>
  </cols>
  <sheetData>
    <row r="1" spans="1:22" ht="15.95" customHeight="1">
      <c r="A1" s="15" t="s">
        <v>1</v>
      </c>
      <c r="B1" s="72" t="s">
        <v>15</v>
      </c>
      <c r="C1" s="73"/>
      <c r="D1" s="73"/>
      <c r="E1" s="73"/>
      <c r="F1" s="73"/>
      <c r="G1" s="73"/>
    </row>
    <row r="2" spans="1:22" ht="15.95" customHeight="1">
      <c r="A2" s="15" t="s">
        <v>2</v>
      </c>
      <c r="B2" s="78"/>
      <c r="C2" s="73"/>
      <c r="D2" s="73"/>
      <c r="E2" s="73"/>
      <c r="F2" s="73"/>
      <c r="G2" s="73"/>
    </row>
    <row r="3" spans="1:22" ht="15.95" customHeight="1">
      <c r="A3" s="15" t="s">
        <v>0</v>
      </c>
      <c r="B3" s="78" t="s">
        <v>23</v>
      </c>
      <c r="C3" s="73"/>
      <c r="D3" s="73"/>
      <c r="E3" s="73"/>
      <c r="F3" s="73"/>
      <c r="G3" s="73"/>
      <c r="V3" s="7" t="str">
        <f>"Quelle: "&amp;Daten!B3</f>
        <v>Quelle: Bundesministerium für Digitales und Verkehr (Hrsg.), Verkehr in Zahlen 2024/2025, S. 218f. und ältere Jahrgänge</v>
      </c>
    </row>
    <row r="4" spans="1:22" ht="34.5" customHeight="1">
      <c r="A4" s="15" t="s">
        <v>3</v>
      </c>
      <c r="B4" s="72" t="s">
        <v>21</v>
      </c>
      <c r="C4" s="73"/>
      <c r="D4" s="73"/>
      <c r="E4" s="73"/>
      <c r="F4" s="73"/>
      <c r="G4" s="73"/>
    </row>
    <row r="5" spans="1:22" ht="25.5" customHeight="1">
      <c r="A5" s="15" t="s">
        <v>3</v>
      </c>
      <c r="B5" s="72" t="s">
        <v>20</v>
      </c>
      <c r="C5" s="73"/>
      <c r="D5" s="73"/>
      <c r="E5" s="73"/>
      <c r="F5" s="73"/>
      <c r="G5" s="73"/>
    </row>
    <row r="6" spans="1:22">
      <c r="A6" s="15"/>
      <c r="B6" s="72" t="s">
        <v>19</v>
      </c>
      <c r="C6" s="73"/>
      <c r="D6" s="73"/>
      <c r="E6" s="73"/>
      <c r="F6" s="73"/>
      <c r="G6" s="73"/>
    </row>
    <row r="7" spans="1:22" ht="27" customHeight="1">
      <c r="A7" s="15" t="s">
        <v>3</v>
      </c>
      <c r="B7" s="72" t="s">
        <v>18</v>
      </c>
      <c r="C7" s="73"/>
      <c r="D7" s="73"/>
      <c r="E7" s="73"/>
      <c r="F7" s="73"/>
      <c r="G7" s="73"/>
    </row>
    <row r="8" spans="1:22">
      <c r="A8" s="15" t="s">
        <v>8</v>
      </c>
      <c r="B8" s="74" t="s">
        <v>12</v>
      </c>
      <c r="C8" s="75"/>
      <c r="D8" s="75"/>
      <c r="E8" s="75"/>
      <c r="F8" s="75"/>
      <c r="G8" s="75"/>
    </row>
    <row r="9" spans="1:22">
      <c r="A9" s="16" t="s">
        <v>9</v>
      </c>
      <c r="B9" s="76"/>
      <c r="C9" s="77"/>
      <c r="D9" s="77"/>
      <c r="E9" s="77"/>
      <c r="F9" s="77"/>
      <c r="G9" s="77"/>
    </row>
    <row r="11" spans="1:22">
      <c r="A11" s="8"/>
      <c r="B11" s="8"/>
      <c r="C11" s="6"/>
      <c r="D11" s="9"/>
      <c r="E11" s="9"/>
      <c r="F11" s="9"/>
      <c r="G11" s="9"/>
    </row>
    <row r="12" spans="1:22" ht="40.9" customHeight="1">
      <c r="A12" s="6"/>
      <c r="B12" s="36"/>
      <c r="C12" s="37" t="s">
        <v>16</v>
      </c>
      <c r="D12" s="37" t="s">
        <v>10</v>
      </c>
      <c r="E12" s="37" t="s">
        <v>11</v>
      </c>
      <c r="F12" s="37" t="s">
        <v>13</v>
      </c>
      <c r="G12" s="37" t="s">
        <v>14</v>
      </c>
      <c r="J12" s="10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8.75" customHeight="1">
      <c r="A13" s="6"/>
      <c r="B13" s="12">
        <v>1991</v>
      </c>
      <c r="C13" s="44">
        <v>713.5</v>
      </c>
      <c r="D13" s="44">
        <v>81.599999999999994</v>
      </c>
      <c r="E13" s="44">
        <v>57</v>
      </c>
      <c r="F13" s="44">
        <v>22.6</v>
      </c>
      <c r="G13" s="50">
        <v>874.7</v>
      </c>
      <c r="K13" s="52"/>
      <c r="M13" s="53"/>
      <c r="O13" s="54"/>
    </row>
    <row r="14" spans="1:22" ht="18.75" customHeight="1">
      <c r="A14" s="13"/>
      <c r="B14" s="14">
        <v>1992</v>
      </c>
      <c r="C14" s="45">
        <v>731.5</v>
      </c>
      <c r="D14" s="45">
        <v>80.400000000000006</v>
      </c>
      <c r="E14" s="45">
        <v>57.2</v>
      </c>
      <c r="F14" s="45">
        <v>25.6</v>
      </c>
      <c r="G14" s="51">
        <v>894.7</v>
      </c>
      <c r="K14" s="52"/>
      <c r="M14" s="53"/>
    </row>
    <row r="15" spans="1:22" ht="18.75" customHeight="1">
      <c r="A15" s="13"/>
      <c r="B15" s="12">
        <v>1993</v>
      </c>
      <c r="C15" s="44">
        <v>740.8</v>
      </c>
      <c r="D15" s="44">
        <v>79.599999999999994</v>
      </c>
      <c r="E15" s="44">
        <v>63.4</v>
      </c>
      <c r="F15" s="44">
        <v>27.7</v>
      </c>
      <c r="G15" s="50">
        <v>911.5</v>
      </c>
      <c r="K15" s="52"/>
      <c r="M15" s="53"/>
    </row>
    <row r="16" spans="1:22" ht="18.75" customHeight="1">
      <c r="A16" s="13"/>
      <c r="B16" s="14">
        <v>1994</v>
      </c>
      <c r="C16" s="45">
        <v>821.4</v>
      </c>
      <c r="D16" s="45">
        <v>77.5</v>
      </c>
      <c r="E16" s="45">
        <v>65.2</v>
      </c>
      <c r="F16" s="45">
        <v>30</v>
      </c>
      <c r="G16" s="51">
        <v>994.1</v>
      </c>
      <c r="K16" s="52"/>
      <c r="M16" s="53"/>
    </row>
    <row r="17" spans="1:13" ht="18.75" customHeight="1">
      <c r="A17" s="13"/>
      <c r="B17" s="12">
        <v>1995</v>
      </c>
      <c r="C17" s="44">
        <v>830.5</v>
      </c>
      <c r="D17" s="44">
        <v>77</v>
      </c>
      <c r="E17" s="44">
        <v>71</v>
      </c>
      <c r="F17" s="44">
        <v>32.5</v>
      </c>
      <c r="G17" s="50">
        <v>1011</v>
      </c>
      <c r="K17" s="52"/>
      <c r="M17" s="53"/>
    </row>
    <row r="18" spans="1:13" ht="18.75" customHeight="1">
      <c r="A18" s="13"/>
      <c r="B18" s="14">
        <v>1996</v>
      </c>
      <c r="C18" s="45">
        <v>831.8</v>
      </c>
      <c r="D18" s="45">
        <v>76.7</v>
      </c>
      <c r="E18" s="45">
        <v>71.7</v>
      </c>
      <c r="F18" s="45">
        <v>33.6</v>
      </c>
      <c r="G18" s="51">
        <v>1013.8000000000001</v>
      </c>
      <c r="K18" s="52"/>
      <c r="M18" s="53"/>
    </row>
    <row r="19" spans="1:13" ht="18.75" customHeight="1">
      <c r="A19" s="13"/>
      <c r="B19" s="55">
        <v>1997</v>
      </c>
      <c r="C19" s="56">
        <v>833.4</v>
      </c>
      <c r="D19" s="56">
        <v>76.2</v>
      </c>
      <c r="E19" s="56">
        <v>72.400000000000006</v>
      </c>
      <c r="F19" s="56">
        <v>35.799999999999997</v>
      </c>
      <c r="G19" s="57">
        <v>1017.8</v>
      </c>
      <c r="H19" s="58"/>
      <c r="K19" s="52"/>
      <c r="M19" s="53"/>
    </row>
    <row r="20" spans="1:13" ht="18.75" customHeight="1">
      <c r="A20" s="13"/>
      <c r="B20" s="59">
        <v>1998</v>
      </c>
      <c r="C20" s="60">
        <v>845.3</v>
      </c>
      <c r="D20" s="60">
        <v>75.7</v>
      </c>
      <c r="E20" s="60">
        <v>72.7</v>
      </c>
      <c r="F20" s="60">
        <v>37.5</v>
      </c>
      <c r="G20" s="61">
        <v>1031.2</v>
      </c>
      <c r="H20" s="58"/>
      <c r="K20" s="52"/>
      <c r="M20" s="53"/>
    </row>
    <row r="21" spans="1:13" ht="18.75" customHeight="1">
      <c r="A21" s="13"/>
      <c r="B21" s="55">
        <v>1999</v>
      </c>
      <c r="C21" s="56">
        <v>866.7</v>
      </c>
      <c r="D21" s="56">
        <v>76.2</v>
      </c>
      <c r="E21" s="56">
        <v>73.8</v>
      </c>
      <c r="F21" s="56">
        <v>39.9</v>
      </c>
      <c r="G21" s="57">
        <v>1056.6000000000001</v>
      </c>
      <c r="H21" s="58"/>
      <c r="K21" s="52"/>
      <c r="M21" s="53"/>
    </row>
    <row r="22" spans="1:13" ht="18.75" customHeight="1">
      <c r="A22" s="13"/>
      <c r="B22" s="59">
        <v>2000</v>
      </c>
      <c r="C22" s="60">
        <v>849.6</v>
      </c>
      <c r="D22" s="60">
        <v>77.3</v>
      </c>
      <c r="E22" s="60">
        <v>75.400000000000006</v>
      </c>
      <c r="F22" s="60">
        <v>42.7</v>
      </c>
      <c r="G22" s="61">
        <v>1045</v>
      </c>
      <c r="H22" s="58"/>
      <c r="K22" s="52"/>
      <c r="M22" s="53"/>
    </row>
    <row r="23" spans="1:13" ht="18.75" customHeight="1">
      <c r="A23" s="13"/>
      <c r="B23" s="55">
        <v>2001</v>
      </c>
      <c r="C23" s="56">
        <v>872</v>
      </c>
      <c r="D23" s="56">
        <v>77</v>
      </c>
      <c r="E23" s="56">
        <v>75.8</v>
      </c>
      <c r="F23" s="56">
        <v>41.9</v>
      </c>
      <c r="G23" s="57">
        <v>1066.7</v>
      </c>
      <c r="H23" s="58"/>
      <c r="K23" s="52"/>
      <c r="M23" s="53"/>
    </row>
    <row r="24" spans="1:13" ht="18.75" customHeight="1">
      <c r="A24" s="13"/>
      <c r="B24" s="59">
        <v>2002</v>
      </c>
      <c r="C24" s="60">
        <v>880.3</v>
      </c>
      <c r="D24" s="60">
        <v>75.7</v>
      </c>
      <c r="E24" s="60">
        <v>70.8</v>
      </c>
      <c r="F24" s="60">
        <v>40.799999999999997</v>
      </c>
      <c r="G24" s="61">
        <v>1067.5999999999999</v>
      </c>
      <c r="H24" s="58"/>
      <c r="K24" s="52"/>
      <c r="M24" s="53"/>
    </row>
    <row r="25" spans="1:13" ht="18.75" customHeight="1">
      <c r="A25" s="13"/>
      <c r="B25" s="55">
        <v>2003</v>
      </c>
      <c r="C25" s="56">
        <v>875.6</v>
      </c>
      <c r="D25" s="56">
        <v>75.8</v>
      </c>
      <c r="E25" s="56">
        <v>71.3</v>
      </c>
      <c r="F25" s="56">
        <v>43.3</v>
      </c>
      <c r="G25" s="57">
        <v>1066.0999999999999</v>
      </c>
      <c r="H25" s="58"/>
      <c r="K25" s="52"/>
      <c r="M25" s="53"/>
    </row>
    <row r="26" spans="1:13" ht="18.75" customHeight="1">
      <c r="A26" s="13"/>
      <c r="B26" s="59">
        <v>2004</v>
      </c>
      <c r="C26" s="60">
        <v>887.1</v>
      </c>
      <c r="D26" s="60">
        <v>82.8</v>
      </c>
      <c r="E26" s="60">
        <v>72.900000000000006</v>
      </c>
      <c r="F26" s="60">
        <v>48.4</v>
      </c>
      <c r="G26" s="61">
        <v>1091.2</v>
      </c>
      <c r="H26" s="58"/>
      <c r="K26" s="52"/>
      <c r="M26" s="53"/>
    </row>
    <row r="27" spans="1:13" ht="18.75" customHeight="1">
      <c r="A27" s="13"/>
      <c r="B27" s="55">
        <v>2005</v>
      </c>
      <c r="C27" s="56">
        <v>875.7</v>
      </c>
      <c r="D27" s="56">
        <v>82.5</v>
      </c>
      <c r="E27" s="56">
        <v>76.8</v>
      </c>
      <c r="F27" s="56">
        <v>52.6</v>
      </c>
      <c r="G27" s="57">
        <v>1087.5999999999999</v>
      </c>
      <c r="H27" s="58"/>
      <c r="K27" s="52"/>
      <c r="M27" s="53"/>
    </row>
    <row r="28" spans="1:13" ht="18.75" customHeight="1">
      <c r="A28" s="13"/>
      <c r="B28" s="59">
        <v>2006</v>
      </c>
      <c r="C28" s="60">
        <v>882.6</v>
      </c>
      <c r="D28" s="60">
        <v>81.8</v>
      </c>
      <c r="E28" s="60">
        <v>79</v>
      </c>
      <c r="F28" s="60">
        <v>55.6</v>
      </c>
      <c r="G28" s="61">
        <v>1099</v>
      </c>
      <c r="H28" s="58"/>
      <c r="K28" s="52"/>
      <c r="M28" s="53"/>
    </row>
    <row r="29" spans="1:13" ht="18.75" customHeight="1">
      <c r="A29" s="13"/>
      <c r="B29" s="55">
        <v>2007</v>
      </c>
      <c r="C29" s="56">
        <v>883.4</v>
      </c>
      <c r="D29" s="56">
        <v>81.3</v>
      </c>
      <c r="E29" s="56">
        <v>79.099999999999994</v>
      </c>
      <c r="F29" s="56">
        <v>58.8</v>
      </c>
      <c r="G29" s="57">
        <v>1102.5999999999999</v>
      </c>
      <c r="H29" s="58"/>
      <c r="K29" s="52"/>
      <c r="M29" s="53"/>
    </row>
    <row r="30" spans="1:13" ht="18.75" customHeight="1">
      <c r="A30" s="13"/>
      <c r="B30" s="59">
        <v>2008</v>
      </c>
      <c r="C30" s="60">
        <v>888.5</v>
      </c>
      <c r="D30" s="60">
        <v>79.599999999999994</v>
      </c>
      <c r="E30" s="60">
        <v>82.5</v>
      </c>
      <c r="F30" s="60">
        <v>60.8</v>
      </c>
      <c r="G30" s="61">
        <v>1111.4000000000001</v>
      </c>
      <c r="H30" s="58"/>
      <c r="K30" s="52"/>
      <c r="M30" s="53"/>
    </row>
    <row r="31" spans="1:13" ht="18.75" customHeight="1">
      <c r="A31" s="6"/>
      <c r="B31" s="55">
        <v>2009</v>
      </c>
      <c r="C31" s="56">
        <v>898.7</v>
      </c>
      <c r="D31" s="56">
        <v>78.599999999999994</v>
      </c>
      <c r="E31" s="56">
        <v>82.2</v>
      </c>
      <c r="F31" s="56">
        <v>58.4</v>
      </c>
      <c r="G31" s="57">
        <v>1117.9000000000001</v>
      </c>
      <c r="H31" s="58"/>
      <c r="K31" s="52"/>
      <c r="M31" s="53"/>
    </row>
    <row r="32" spans="1:13" ht="18.75" customHeight="1">
      <c r="A32" s="6"/>
      <c r="B32" s="59">
        <v>2010</v>
      </c>
      <c r="C32" s="60">
        <v>902.4</v>
      </c>
      <c r="D32" s="60">
        <v>78.099999999999994</v>
      </c>
      <c r="E32" s="60">
        <v>83.9</v>
      </c>
      <c r="F32" s="60">
        <v>52.8</v>
      </c>
      <c r="G32" s="61">
        <v>1117.2</v>
      </c>
      <c r="H32" s="58"/>
      <c r="K32" s="52"/>
      <c r="M32" s="53"/>
    </row>
    <row r="33" spans="1:15" ht="18.75" customHeight="1">
      <c r="A33" s="6"/>
      <c r="B33" s="55">
        <v>2011</v>
      </c>
      <c r="C33" s="56">
        <v>912.4</v>
      </c>
      <c r="D33" s="56">
        <v>78</v>
      </c>
      <c r="E33" s="56">
        <v>85.4</v>
      </c>
      <c r="F33" s="56">
        <v>55.2</v>
      </c>
      <c r="G33" s="57">
        <v>1131</v>
      </c>
      <c r="H33" s="58"/>
      <c r="K33" s="52"/>
      <c r="M33" s="53"/>
    </row>
    <row r="34" spans="1:15" ht="18.75" customHeight="1">
      <c r="A34" s="6"/>
      <c r="B34" s="59">
        <v>2012</v>
      </c>
      <c r="C34" s="60">
        <v>914.6</v>
      </c>
      <c r="D34" s="60">
        <v>76</v>
      </c>
      <c r="E34" s="60">
        <v>88.8</v>
      </c>
      <c r="F34" s="60">
        <v>56.2</v>
      </c>
      <c r="G34" s="61">
        <v>1135.5999999999999</v>
      </c>
      <c r="H34" s="58"/>
      <c r="K34" s="52"/>
      <c r="M34" s="53"/>
    </row>
    <row r="35" spans="1:15" ht="18.75" customHeight="1">
      <c r="B35" s="55">
        <v>2013</v>
      </c>
      <c r="C35" s="56">
        <v>921.4</v>
      </c>
      <c r="D35" s="56">
        <v>77.099999999999994</v>
      </c>
      <c r="E35" s="56">
        <v>89.6</v>
      </c>
      <c r="F35" s="56">
        <v>56.3</v>
      </c>
      <c r="G35" s="57">
        <v>1144.5</v>
      </c>
      <c r="H35" s="58"/>
      <c r="K35" s="52"/>
      <c r="M35" s="53"/>
    </row>
    <row r="36" spans="1:15" ht="18.75" customHeight="1">
      <c r="B36" s="59">
        <v>2014</v>
      </c>
      <c r="C36" s="60">
        <v>934.95699999999999</v>
      </c>
      <c r="D36" s="60">
        <v>78.790999999999997</v>
      </c>
      <c r="E36" s="60">
        <v>90.975999999999999</v>
      </c>
      <c r="F36" s="60">
        <v>58.822958999999997</v>
      </c>
      <c r="G36" s="61">
        <v>1163.546959</v>
      </c>
      <c r="H36" s="58"/>
      <c r="K36" s="52"/>
      <c r="M36" s="53"/>
    </row>
    <row r="37" spans="1:15" ht="18.600000000000001" customHeight="1">
      <c r="B37" s="55">
        <v>2015</v>
      </c>
      <c r="C37" s="56">
        <v>945.72900000000004</v>
      </c>
      <c r="D37" s="56">
        <v>81.7714</v>
      </c>
      <c r="E37" s="56">
        <v>91.7</v>
      </c>
      <c r="F37" s="56">
        <v>61.542999999999999</v>
      </c>
      <c r="G37" s="57">
        <v>1180.8</v>
      </c>
      <c r="H37" s="58"/>
      <c r="I37" s="52"/>
      <c r="K37" s="52"/>
      <c r="M37" s="53"/>
    </row>
    <row r="38" spans="1:15" ht="18.600000000000001" customHeight="1">
      <c r="B38" s="59">
        <v>2016</v>
      </c>
      <c r="C38" s="60">
        <v>965.2</v>
      </c>
      <c r="D38" s="60">
        <v>81.400000000000006</v>
      </c>
      <c r="E38" s="60">
        <v>94.2</v>
      </c>
      <c r="F38" s="60">
        <v>64</v>
      </c>
      <c r="G38" s="61">
        <v>1204.8</v>
      </c>
      <c r="H38" s="58"/>
      <c r="I38" s="52"/>
      <c r="K38" s="52"/>
      <c r="M38" s="53"/>
    </row>
    <row r="39" spans="1:15" ht="18.75" customHeight="1">
      <c r="B39" s="55" t="s">
        <v>17</v>
      </c>
      <c r="C39" s="56">
        <v>912.4</v>
      </c>
      <c r="D39" s="56">
        <v>79.7</v>
      </c>
      <c r="E39" s="56">
        <v>95.5</v>
      </c>
      <c r="F39" s="56">
        <v>67.5</v>
      </c>
      <c r="G39" s="57">
        <v>1155.0999999999999</v>
      </c>
      <c r="H39" s="58"/>
      <c r="I39" s="52"/>
      <c r="K39" s="52"/>
      <c r="M39" s="53"/>
      <c r="O39" s="10"/>
    </row>
    <row r="40" spans="1:15" ht="18.75" customHeight="1">
      <c r="B40" s="59">
        <v>2018</v>
      </c>
      <c r="C40" s="60">
        <v>913.3</v>
      </c>
      <c r="D40" s="60">
        <v>80.099999999999994</v>
      </c>
      <c r="E40" s="60">
        <v>98.2</v>
      </c>
      <c r="F40" s="60">
        <v>70.400000000000006</v>
      </c>
      <c r="G40" s="61">
        <v>1162</v>
      </c>
      <c r="H40" s="58"/>
      <c r="I40" s="52"/>
      <c r="K40" s="52"/>
      <c r="M40" s="53"/>
      <c r="O40" s="10"/>
    </row>
    <row r="41" spans="1:15" ht="18.75" customHeight="1">
      <c r="B41" s="55">
        <v>2019</v>
      </c>
      <c r="C41" s="63">
        <v>917.4</v>
      </c>
      <c r="D41" s="63">
        <v>78.900000000000006</v>
      </c>
      <c r="E41" s="63">
        <v>102</v>
      </c>
      <c r="F41" s="63">
        <v>71.8</v>
      </c>
      <c r="G41" s="70">
        <v>1170.0999999999999</v>
      </c>
      <c r="H41" s="58"/>
      <c r="I41" s="52"/>
      <c r="K41" s="52"/>
      <c r="M41" s="53"/>
      <c r="O41" s="54"/>
    </row>
    <row r="42" spans="1:15" ht="19.5" customHeight="1">
      <c r="B42" s="59">
        <v>2020</v>
      </c>
      <c r="C42" s="60">
        <v>798.7</v>
      </c>
      <c r="D42" s="60">
        <v>45.7</v>
      </c>
      <c r="E42" s="60">
        <v>58.8</v>
      </c>
      <c r="F42" s="60">
        <v>18.7</v>
      </c>
      <c r="G42" s="61">
        <v>921.9</v>
      </c>
      <c r="H42" s="58"/>
      <c r="I42" s="52"/>
      <c r="K42" s="52"/>
      <c r="L42" s="53"/>
      <c r="M42" s="53"/>
      <c r="N42" s="53"/>
    </row>
    <row r="43" spans="1:15" ht="19.5" customHeight="1">
      <c r="B43" s="55">
        <v>2021</v>
      </c>
      <c r="C43" s="63">
        <v>835.9</v>
      </c>
      <c r="D43" s="63">
        <v>45.4</v>
      </c>
      <c r="E43" s="63">
        <v>57.6</v>
      </c>
      <c r="F43" s="63">
        <v>23.4</v>
      </c>
      <c r="G43" s="70">
        <v>962.3</v>
      </c>
      <c r="H43" s="58"/>
      <c r="I43" s="52"/>
      <c r="K43" s="52"/>
      <c r="L43" s="53"/>
      <c r="M43" s="53"/>
      <c r="N43" s="53"/>
    </row>
    <row r="44" spans="1:15" ht="19.5" customHeight="1">
      <c r="B44" s="59">
        <v>2022</v>
      </c>
      <c r="C44" s="60">
        <v>865.5</v>
      </c>
      <c r="D44" s="60">
        <v>61</v>
      </c>
      <c r="E44" s="60">
        <v>94.3</v>
      </c>
      <c r="F44" s="60">
        <v>48.3</v>
      </c>
      <c r="G44" s="61">
        <v>1069.0999999999999</v>
      </c>
      <c r="H44" s="58"/>
      <c r="I44" s="52"/>
      <c r="K44" s="52"/>
      <c r="L44" s="53"/>
      <c r="M44" s="53"/>
      <c r="N44" s="53"/>
    </row>
    <row r="45" spans="1:15" s="62" customFormat="1" ht="19.5" customHeight="1">
      <c r="B45" s="85" t="s">
        <v>22</v>
      </c>
      <c r="C45" s="63">
        <v>877.2</v>
      </c>
      <c r="D45" s="63">
        <v>66.599999999999994</v>
      </c>
      <c r="E45" s="63">
        <v>104.2</v>
      </c>
      <c r="F45" s="63">
        <v>57.3</v>
      </c>
      <c r="G45" s="70">
        <v>1105.4000000000001</v>
      </c>
      <c r="H45" s="58"/>
      <c r="I45" s="86"/>
      <c r="J45" s="58"/>
      <c r="K45" s="86"/>
      <c r="L45" s="68"/>
      <c r="M45" s="68"/>
      <c r="N45" s="68"/>
    </row>
    <row r="46" spans="1:15" ht="18.75" customHeight="1">
      <c r="B46" s="59"/>
      <c r="C46" s="60"/>
      <c r="D46" s="60"/>
      <c r="E46" s="60"/>
      <c r="F46" s="60"/>
      <c r="G46" s="61"/>
      <c r="H46" s="58"/>
    </row>
    <row r="47" spans="1:15">
      <c r="B47" s="62"/>
      <c r="C47" s="62"/>
      <c r="D47" s="62"/>
      <c r="E47" s="62"/>
      <c r="F47" s="62"/>
      <c r="G47" s="62"/>
      <c r="H47" s="58"/>
    </row>
    <row r="48" spans="1:15">
      <c r="B48" s="64"/>
      <c r="C48" s="66"/>
      <c r="D48" s="66"/>
      <c r="E48" s="66"/>
      <c r="F48" s="62"/>
      <c r="G48" s="62"/>
      <c r="H48" s="58"/>
    </row>
    <row r="49" spans="2:8">
      <c r="B49" s="62"/>
      <c r="C49" s="62"/>
      <c r="D49" s="62"/>
      <c r="E49" s="62"/>
      <c r="F49" s="62"/>
      <c r="G49" s="62"/>
      <c r="H49" s="58"/>
    </row>
    <row r="50" spans="2:8">
      <c r="C50" s="65"/>
      <c r="D50" s="65"/>
      <c r="E50" s="67"/>
      <c r="F50" s="65"/>
    </row>
    <row r="51" spans="2:8">
      <c r="C51" s="71"/>
      <c r="D51" s="65"/>
      <c r="E51" s="65"/>
      <c r="F51" s="67"/>
    </row>
  </sheetData>
  <sheetProtection selectLockedCells="1"/>
  <mergeCells count="9">
    <mergeCell ref="B1:G1"/>
    <mergeCell ref="B8:G8"/>
    <mergeCell ref="B9:G9"/>
    <mergeCell ref="B4:G4"/>
    <mergeCell ref="B3:G3"/>
    <mergeCell ref="B2:G2"/>
    <mergeCell ref="B5:G5"/>
    <mergeCell ref="B7:G7"/>
    <mergeCell ref="B6:G6"/>
  </mergeCells>
  <phoneticPr fontId="19" type="noConversion"/>
  <conditionalFormatting sqref="J12:V12 O39:O4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3"/>
  <sheetViews>
    <sheetView showGridLines="0" tabSelected="1" zoomScale="130" zoomScaleNormal="130" workbookViewId="0">
      <selection activeCell="T22" sqref="T22"/>
    </sheetView>
  </sheetViews>
  <sheetFormatPr baseColWidth="10" defaultRowHeight="12.75"/>
  <cols>
    <col min="1" max="1" width="3.140625" style="4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8.85546875" style="1" customWidth="1"/>
    <col min="12" max="12" width="1.7109375" style="1" customWidth="1"/>
    <col min="13" max="13" width="9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6.5703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6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27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0"/>
      <c r="S2" s="80" t="s">
        <v>7</v>
      </c>
      <c r="T2" s="81"/>
      <c r="U2" s="81"/>
      <c r="V2" s="81"/>
      <c r="W2" s="81"/>
      <c r="X2" s="81"/>
      <c r="Y2" s="81"/>
      <c r="Z2" s="81"/>
      <c r="AA2" s="82"/>
    </row>
    <row r="3" spans="1:27" ht="18.75" customHeight="1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0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0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>
      <c r="A6" s="47"/>
      <c r="C6" s="3"/>
      <c r="Q6" s="40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>
      <c r="A7" s="47"/>
      <c r="C7" s="3"/>
      <c r="Q7" s="40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>
      <c r="A8" s="47"/>
      <c r="C8" s="3"/>
      <c r="Q8" s="40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>
      <c r="A9" s="47"/>
      <c r="C9" s="3"/>
      <c r="Q9" s="40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>
      <c r="A10" s="47"/>
      <c r="C10" s="3"/>
      <c r="Q10" s="40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>
      <c r="A11" s="47"/>
      <c r="C11" s="3"/>
      <c r="Q11" s="40"/>
      <c r="S11" s="25"/>
      <c r="T11" s="28" t="s">
        <v>4</v>
      </c>
      <c r="U11" s="26"/>
      <c r="V11" s="26"/>
      <c r="W11" s="26"/>
      <c r="X11" s="26"/>
      <c r="Y11" s="26"/>
      <c r="Z11" s="26"/>
      <c r="AA11" s="27"/>
    </row>
    <row r="12" spans="1:27" ht="16.5" customHeight="1">
      <c r="A12" s="47"/>
      <c r="C12" s="3"/>
      <c r="Q12" s="40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>
      <c r="A13" s="47"/>
      <c r="C13" s="3"/>
      <c r="Q13" s="40"/>
      <c r="S13" s="25"/>
      <c r="T13" s="28" t="s">
        <v>5</v>
      </c>
      <c r="U13" s="26"/>
      <c r="V13" s="26"/>
      <c r="W13" s="26"/>
      <c r="X13" s="26"/>
      <c r="Y13" s="26"/>
      <c r="Z13" s="26"/>
      <c r="AA13" s="27"/>
    </row>
    <row r="14" spans="1:27" ht="16.5" customHeight="1">
      <c r="A14" s="47"/>
      <c r="C14" s="3"/>
      <c r="Q14" s="40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>
      <c r="A15" s="47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41"/>
      <c r="R15" s="17"/>
      <c r="S15" s="25"/>
      <c r="T15" s="26"/>
      <c r="U15" s="28" t="s">
        <v>6</v>
      </c>
      <c r="V15" s="26"/>
      <c r="W15" s="26"/>
      <c r="X15" s="28" t="s">
        <v>6</v>
      </c>
      <c r="Y15" s="26"/>
      <c r="Z15" s="26"/>
      <c r="AA15" s="27"/>
    </row>
    <row r="16" spans="1:27" ht="16.5" customHeight="1">
      <c r="A16" s="47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1"/>
      <c r="R16" s="17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>
      <c r="A17" s="47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41"/>
      <c r="R17" s="17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>
      <c r="A18" s="47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41"/>
      <c r="R18" s="17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>
      <c r="A19" s="47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41"/>
      <c r="R19" s="17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>
      <c r="A20" s="47"/>
      <c r="B20" s="19"/>
      <c r="C20" s="20"/>
      <c r="D20" s="19"/>
      <c r="E20" s="79"/>
      <c r="F20" s="19"/>
      <c r="G20" s="79"/>
      <c r="H20" s="19"/>
      <c r="I20" s="79"/>
      <c r="J20" s="19"/>
      <c r="K20" s="79"/>
      <c r="L20" s="19"/>
      <c r="M20" s="79"/>
      <c r="N20" s="19"/>
      <c r="O20" s="17"/>
      <c r="P20" s="17"/>
      <c r="Q20" s="41"/>
      <c r="R20" s="17"/>
    </row>
    <row r="21" spans="1:27" ht="11.25" customHeight="1">
      <c r="A21" s="47"/>
      <c r="B21" s="19"/>
      <c r="C21" s="20"/>
      <c r="D21" s="19"/>
      <c r="E21" s="79"/>
      <c r="F21" s="19"/>
      <c r="G21" s="79"/>
      <c r="H21" s="19"/>
      <c r="I21" s="79"/>
      <c r="J21" s="19"/>
      <c r="K21" s="79"/>
      <c r="L21" s="19"/>
      <c r="M21" s="79"/>
      <c r="N21" s="19"/>
      <c r="O21" s="17"/>
      <c r="P21" s="17"/>
      <c r="Q21" s="41"/>
      <c r="R21" s="17"/>
    </row>
    <row r="22" spans="1:27" ht="3.75" customHeight="1">
      <c r="A22" s="47"/>
      <c r="B22" s="19"/>
      <c r="C22" s="20"/>
      <c r="D22" s="19"/>
      <c r="E22" s="69"/>
      <c r="F22" s="19"/>
      <c r="G22" s="69"/>
      <c r="H22" s="19"/>
      <c r="I22" s="69"/>
      <c r="J22" s="19"/>
      <c r="K22" s="69"/>
      <c r="L22" s="19"/>
      <c r="M22" s="69"/>
      <c r="N22" s="19"/>
      <c r="O22" s="17"/>
      <c r="P22" s="17"/>
      <c r="Q22" s="41"/>
      <c r="R22" s="17"/>
    </row>
    <row r="23" spans="1:27" ht="9" customHeight="1">
      <c r="A23" s="47"/>
      <c r="B23" s="19"/>
      <c r="C23" s="20"/>
      <c r="D23" s="19"/>
      <c r="E23" s="79"/>
      <c r="F23" s="19"/>
      <c r="G23" s="79"/>
      <c r="H23" s="19"/>
      <c r="I23" s="79"/>
      <c r="J23" s="19"/>
      <c r="K23" s="79"/>
      <c r="L23" s="19"/>
      <c r="M23" s="79"/>
      <c r="N23" s="19"/>
      <c r="O23" s="17"/>
      <c r="P23" s="17"/>
      <c r="Q23" s="41"/>
      <c r="R23" s="17"/>
    </row>
    <row r="24" spans="1:27" ht="9" customHeight="1">
      <c r="A24" s="47"/>
      <c r="B24" s="19"/>
      <c r="C24" s="20"/>
      <c r="D24" s="19"/>
      <c r="E24" s="79"/>
      <c r="F24" s="19"/>
      <c r="G24" s="79"/>
      <c r="H24" s="19"/>
      <c r="I24" s="79"/>
      <c r="J24" s="19"/>
      <c r="K24" s="79"/>
      <c r="L24" s="19"/>
      <c r="M24" s="79"/>
      <c r="N24" s="19"/>
      <c r="O24" s="17"/>
      <c r="P24" s="17"/>
      <c r="Q24" s="41"/>
      <c r="R24" s="17"/>
    </row>
    <row r="25" spans="1:27" ht="20.25" customHeight="1">
      <c r="A25" s="4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41"/>
      <c r="R25" s="17"/>
    </row>
    <row r="26" spans="1:27" ht="13.5" customHeight="1">
      <c r="A26" s="4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17"/>
    </row>
    <row r="27" spans="1:27" ht="4.5" customHeight="1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6" customHeight="1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27" ht="4.5" customHeight="1">
      <c r="B30" s="17"/>
      <c r="C30" s="17"/>
      <c r="D30" s="17"/>
      <c r="E30" s="17"/>
      <c r="F30" s="17"/>
      <c r="G30" s="17"/>
      <c r="H30" s="34"/>
      <c r="I30" s="34"/>
      <c r="J30" s="34"/>
      <c r="K30" s="34"/>
      <c r="L30" s="34"/>
      <c r="M30" s="17"/>
      <c r="N30" s="17"/>
      <c r="O30" s="17"/>
      <c r="P30" s="17"/>
      <c r="Q30" s="17"/>
      <c r="R30" s="17"/>
    </row>
    <row r="31" spans="1:27" ht="18" customHeight="1">
      <c r="B31" s="35"/>
      <c r="C31" s="35"/>
      <c r="D31" s="35"/>
      <c r="E31" s="35"/>
      <c r="F31" s="35"/>
      <c r="G31" s="83"/>
      <c r="H31" s="84"/>
      <c r="I31" s="84"/>
      <c r="J31" s="34"/>
      <c r="K31" s="34"/>
      <c r="L31" s="34"/>
      <c r="M31" s="17"/>
      <c r="N31" s="17"/>
      <c r="O31" s="17"/>
      <c r="P31" s="17"/>
      <c r="Q31" s="17"/>
      <c r="R31" s="17"/>
    </row>
    <row r="32" spans="1:27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  <c r="R32" s="17"/>
    </row>
    <row r="33" spans="2:18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  <c r="R33" s="17"/>
    </row>
  </sheetData>
  <sheetProtection selectLockedCells="1"/>
  <mergeCells count="12">
    <mergeCell ref="G31:I31"/>
    <mergeCell ref="E23:E24"/>
    <mergeCell ref="G23:G24"/>
    <mergeCell ref="I23:I24"/>
    <mergeCell ref="K23:K24"/>
    <mergeCell ref="M23:M24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2025-03-26T10:49:49Z</cp:lastPrinted>
  <dcterms:created xsi:type="dcterms:W3CDTF">2010-08-25T11:28:54Z</dcterms:created>
  <dcterms:modified xsi:type="dcterms:W3CDTF">2025-03-26T10:51:02Z</dcterms:modified>
</cp:coreProperties>
</file>