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4_Bildsch-Lampen\"/>
    </mc:Choice>
  </mc:AlternateContent>
  <xr:revisionPtr revIDLastSave="0" documentId="13_ncr:1_{23193909-E71C-4E15-A09F-B6491D16AEB1}" xr6:coauthVersionLast="47" xr6:coauthVersionMax="47" xr10:uidLastSave="{00000000-0000-0000-0000-000000000000}"/>
  <bookViews>
    <workbookView xWindow="-120" yWindow="-120" windowWidth="29040" windowHeight="17640" tabRatio="625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Diagramm!$A$1:$P$23</definedName>
    <definedName name="Print_Area" localSheetId="1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" i="1" l="1"/>
</calcChain>
</file>

<file path=xl/sharedStrings.xml><?xml version="1.0" encoding="utf-8"?>
<sst xmlns="http://schemas.openxmlformats.org/spreadsheetml/2006/main" count="19" uniqueCount="17">
  <si>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</si>
  <si>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</si>
  <si>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</si>
  <si>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</si>
  <si>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</si>
  <si>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</si>
  <si>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</si>
  <si>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</si>
  <si>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</si>
  <si>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</si>
  <si>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Sammlung</t>
  </si>
  <si>
    <t>Tonnen</t>
  </si>
  <si>
    <t>In Verkehr gebrachte und entsorgte Menge von Bildschirmgeräten</t>
  </si>
  <si>
    <t>Vorbereitung zur Wiederverwendung- und Recyclingquote</t>
  </si>
  <si>
    <t>in Verkehr gebrachte Menge</t>
  </si>
  <si>
    <t xml:space="preserve">Daten zu Elektro- und Elektronikaltgeräten in Deutschland, veröffentlicht auf den Seiten des Bundesministeriums für Umwelt, Klimaschutz, Naturschutz und nukleare Sicherheit (BMUKN), </t>
  </si>
  <si>
    <t>https://www.bundesumweltministerium.de/themen/kreislaufwirtschaft/statistiken/elektro-und-elektronikgeraete (Oktober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</si>
</sst>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\ &quot;%&quot;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/>
    <xf numFmtId="0" fontId="25" fillId="24" borderId="17" xfId="0" applyFont="1" applyFill="1" applyBorder="1" applyAlignment="1" applyProtection="1">
      <alignment horizontal="left" vertical="top" wrapText="1"/>
    </xf>
    <xf numFmtId="0" fontId="26" fillId="0" borderId="21" xfId="0" applyFont="1" applyFill="1" applyBorder="1" applyAlignment="1">
      <alignment horizontal="left" vertical="center" wrapText="1"/>
    </xf>
    <xf numFmtId="3" fontId="29" fillId="0" borderId="22" xfId="0" applyNumberFormat="1" applyFont="1" applyFill="1" applyBorder="1" applyAlignment="1">
      <alignment horizontal="right" vertical="center" wrapText="1" indent="3"/>
    </xf>
    <xf numFmtId="165" fontId="29" fillId="0" borderId="28" xfId="0" applyNumberFormat="1" applyFont="1" applyFill="1" applyBorder="1" applyAlignment="1">
      <alignment horizontal="right" vertical="center" wrapText="1" indent="3"/>
    </xf>
    <xf numFmtId="0" fontId="26" fillId="26" borderId="21" xfId="0" applyFont="1" applyFill="1" applyBorder="1" applyAlignment="1">
      <alignment horizontal="left" vertical="center" wrapText="1"/>
    </xf>
    <xf numFmtId="3" fontId="29" fillId="26" borderId="22" xfId="0" applyNumberFormat="1" applyFont="1" applyFill="1" applyBorder="1" applyAlignment="1">
      <alignment horizontal="right" vertical="center" wrapText="1" indent="3"/>
    </xf>
    <xf numFmtId="165" fontId="29" fillId="26" borderId="28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6026457355381"/>
          <c:y val="6.3043676357685235E-2"/>
          <c:w val="0.8086703838219054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in Verkehr gebrachte Menge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0.239540616172261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47-4CD3-AA2F-2F8AA2C85A01}"/>
                </c:ext>
              </c:extLst>
            </c:dLbl>
            <c:dLbl>
              <c:idx val="1"/>
              <c:layout>
                <c:manualLayout>
                  <c:x val="0"/>
                  <c:y val="0.2988514763114985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B8-4DD0-AA35-7A95405AF1DE}"/>
                </c:ext>
              </c:extLst>
            </c:dLbl>
            <c:dLbl>
              <c:idx val="2"/>
              <c:layout>
                <c:manualLayout>
                  <c:x val="0"/>
                  <c:y val="0.339596634941220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E5-4421-AA21-B1D339690A92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64-4A34-97A5-9EBF1AD10E61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00-45A4-9279-0EA458F96A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347-4CD3-AA2F-2F8AA2C85A01}"/>
                </c:ext>
              </c:extLst>
            </c:dLbl>
            <c:dLbl>
              <c:idx val="13"/>
              <c:layout>
                <c:manualLayout>
                  <c:x val="-1.2790346737517197E-16"/>
                  <c:y val="0.124405268115317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8-4379-AA76-BDBA11891D45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Daten!$B$11:$B$15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Daten!$C$11:$C$15</c:f>
              <c:numCache>
                <c:formatCode>#,##0</c:formatCode>
                <c:ptCount val="5"/>
                <c:pt idx="0">
                  <c:v>138528</c:v>
                </c:pt>
                <c:pt idx="1">
                  <c:v>152322</c:v>
                </c:pt>
                <c:pt idx="2">
                  <c:v>164227</c:v>
                </c:pt>
                <c:pt idx="3">
                  <c:v>146275</c:v>
                </c:pt>
                <c:pt idx="4">
                  <c:v>131040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47-4CD3-AA2F-2F8AA2C85A01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Sammlung</c:v>
                </c:pt>
              </c:strCache>
            </c:strRef>
          </c:tx>
          <c:spPr>
            <a:solidFill>
              <a:schemeClr val="tx1"/>
            </a:solidFill>
            <a:ln>
              <a:solidFill>
                <a:srgbClr val="FFFFFF"/>
              </a:solidFill>
            </a:ln>
          </c:spPr>
          <c:invertIfNegative val="0"/>
          <c:dLbls>
            <c:dLbl>
              <c:idx val="0"/>
              <c:layout>
                <c:manualLayout>
                  <c:x val="-1.7441583399128388E-3"/>
                  <c:y val="0.244399138324040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47-4CD3-AA2F-2F8AA2C85A01}"/>
                </c:ext>
              </c:extLst>
            </c:dLbl>
            <c:dLbl>
              <c:idx val="1"/>
              <c:layout>
                <c:manualLayout>
                  <c:x val="-1.2790346737517197E-16"/>
                  <c:y val="0.2050983705398982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B8-4DD0-AA35-7A95405AF1DE}"/>
                </c:ext>
              </c:extLst>
            </c:dLbl>
            <c:dLbl>
              <c:idx val="2"/>
              <c:layout>
                <c:manualLayout>
                  <c:x val="0"/>
                  <c:y val="0.180668972249015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E5-4421-AA21-B1D339690A92}"/>
                </c:ext>
              </c:extLst>
            </c:dLbl>
            <c:dLbl>
              <c:idx val="3"/>
              <c:layout>
                <c:manualLayout>
                  <c:x val="-8.7207916995641656E-4"/>
                  <c:y val="0.1521680075763194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902996230557958E-2"/>
                      <c:h val="4.22357152673480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664-4A34-97A5-9EBF1AD10E61}"/>
                </c:ext>
              </c:extLst>
            </c:dLbl>
            <c:dLbl>
              <c:idx val="4"/>
              <c:layout>
                <c:manualLayout>
                  <c:x val="-1.7441583399128388E-3"/>
                  <c:y val="0.1752402170732640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158837890645115E-2"/>
                      <c:h val="4.49500928552238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F00-45A4-9279-0EA458F96A4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47-4CD3-AA2F-2F8AA2C85A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47-4CD3-AA2F-2F8AA2C85A0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47-4CD3-AA2F-2F8AA2C85A0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347-4CD3-AA2F-2F8AA2C85A01}"/>
                </c:ext>
              </c:extLst>
            </c:dLbl>
            <c:dLbl>
              <c:idx val="13"/>
              <c:layout>
                <c:manualLayout>
                  <c:x val="-1.7441583399128388E-3"/>
                  <c:y val="0.1779545946611397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8-4379-AA76-BDBA11891D4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Daten!$B$11:$B$15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Daten!$D$11:$D$15</c:f>
              <c:numCache>
                <c:formatCode>#,##0</c:formatCode>
                <c:ptCount val="5"/>
                <c:pt idx="0">
                  <c:v>122446</c:v>
                </c:pt>
                <c:pt idx="1">
                  <c:v>113457</c:v>
                </c:pt>
                <c:pt idx="2">
                  <c:v>106118</c:v>
                </c:pt>
                <c:pt idx="3">
                  <c:v>90110</c:v>
                </c:pt>
                <c:pt idx="4">
                  <c:v>88804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347-4CD3-AA2F-2F8AA2C8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276432"/>
        <c:axId val="513276824"/>
      </c:barChart>
      <c:lineChart>
        <c:grouping val="standard"/>
        <c:varyColors val="0"/>
        <c:ser>
          <c:idx val="3"/>
          <c:order val="2"/>
          <c:tx>
            <c:strRef>
              <c:f>Daten!$E$10</c:f>
              <c:strCache>
                <c:ptCount val="1"/>
                <c:pt idx="0">
                  <c:v>Vorbereitung zur Wiederverwendung- und Recyclingquote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8"/>
            <c:spPr>
              <a:solidFill>
                <a:schemeClr val="accent3"/>
              </a:solidFill>
              <a:ln w="12700">
                <a:solidFill>
                  <a:srgbClr val="FFFFFF"/>
                </a:solidFill>
              </a:ln>
            </c:spPr>
          </c:marker>
          <c:dPt>
            <c:idx val="0"/>
            <c:marker>
              <c:symbol val="circle"/>
              <c:size val="9"/>
              <c:spPr>
                <a:solidFill>
                  <a:schemeClr val="accent3"/>
                </a:solidFill>
                <a:ln w="6350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4347-4CD3-AA2F-2F8AA2C85A01}"/>
              </c:ext>
            </c:extLst>
          </c:dPt>
          <c:dPt>
            <c:idx val="9"/>
            <c:bubble3D val="0"/>
            <c:spPr>
              <a:ln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4347-4CD3-AA2F-2F8AA2C85A01}"/>
              </c:ext>
            </c:extLst>
          </c:dPt>
          <c:dLbls>
            <c:dLbl>
              <c:idx val="0"/>
              <c:layout>
                <c:manualLayout>
                  <c:x val="-3.3982188157332879E-2"/>
                  <c:y val="-3.5735536252738349E-2"/>
                </c:manualLayout>
              </c:layout>
              <c:numFmt formatCode="#,##0\ &quot;%&quot;" sourceLinked="0"/>
              <c:spPr>
                <a:solidFill>
                  <a:schemeClr val="accent3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47-4CD3-AA2F-2F8AA2C85A01}"/>
                </c:ext>
              </c:extLst>
            </c:dLbl>
            <c:dLbl>
              <c:idx val="1"/>
              <c:layout>
                <c:manualLayout>
                  <c:x val="-3.6746839619720612E-2"/>
                  <c:y val="-4.0438839311514096E-2"/>
                </c:manualLayout>
              </c:layout>
              <c:tx>
                <c:rich>
                  <a:bodyPr/>
                  <a:lstStyle/>
                  <a:p>
                    <a:fld id="{9ACD710A-854A-49F2-8E96-966F9E9E25C4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701265703596134E-2"/>
                      <c:h val="4.002380060306692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4B8-4DD0-AA35-7A95405AF1DE}"/>
                </c:ext>
              </c:extLst>
            </c:dLbl>
            <c:dLbl>
              <c:idx val="2"/>
              <c:layout>
                <c:manualLayout>
                  <c:x val="-2.8133205355143041E-2"/>
                  <c:y val="-3.99555312282729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89 %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289914685936818E-2"/>
                      <c:h val="3.952133767947218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97E5-4421-AA21-B1D339690A92}"/>
                </c:ext>
              </c:extLst>
            </c:dLbl>
            <c:dLbl>
              <c:idx val="3"/>
              <c:layout>
                <c:manualLayout>
                  <c:x val="-3.4826447318384017E-2"/>
                  <c:y val="-3.7241260505656487E-2"/>
                </c:manualLayout>
              </c:layout>
              <c:tx>
                <c:rich>
                  <a:bodyPr/>
                  <a:lstStyle/>
                  <a:p>
                    <a:fld id="{ACED1FD0-5C9A-47C8-8A4B-BCB75542FF15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664-4A34-97A5-9EBF1AD10E61}"/>
                </c:ext>
              </c:extLst>
            </c:dLbl>
            <c:dLbl>
              <c:idx val="4"/>
              <c:layout>
                <c:manualLayout>
                  <c:x val="-3.4804748340611875E-2"/>
                  <c:y val="-3.99556380935323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87%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8F00-45A4-9279-0EA458F96A4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47-4CD3-AA2F-2F8AA2C85A0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47-4CD3-AA2F-2F8AA2C85A0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347-4CD3-AA2F-2F8AA2C85A01}"/>
                </c:ext>
              </c:extLst>
            </c:dLbl>
            <c:dLbl>
              <c:idx val="13"/>
              <c:layout>
                <c:manualLayout>
                  <c:x val="-3.0749511532663348E-2"/>
                  <c:y val="-3.3169694123842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8-4379-AA76-BDBA11891D45}"/>
                </c:ext>
              </c:extLst>
            </c:dLbl>
            <c:numFmt formatCode="#,##0" sourceLinked="0"/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Daten!$B$11:$B$15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Daten!$E$11:$E$15</c:f>
              <c:numCache>
                <c:formatCode>0.0\ "%"</c:formatCode>
                <c:ptCount val="5"/>
                <c:pt idx="0">
                  <c:v>88.6</c:v>
                </c:pt>
                <c:pt idx="1">
                  <c:v>90.5</c:v>
                </c:pt>
                <c:pt idx="2">
                  <c:v>89.2</c:v>
                </c:pt>
                <c:pt idx="3">
                  <c:v>88.6</c:v>
                </c:pt>
                <c:pt idx="4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347-4CD3-AA2F-2F8AA2C85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598120"/>
        <c:axId val="513277216"/>
      </c:lineChart>
      <c:catAx>
        <c:axId val="513276432"/>
        <c:scaling>
          <c:orientation val="minMax"/>
        </c:scaling>
        <c:delete val="0"/>
        <c:axPos val="b"/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13276824"/>
        <c:crosses val="autoZero"/>
        <c:auto val="1"/>
        <c:lblAlgn val="ctr"/>
        <c:lblOffset val="100"/>
        <c:noMultiLvlLbl val="0"/>
      </c:catAx>
      <c:valAx>
        <c:axId val="51327682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9.486945209425024E-2"/>
              <c:y val="5.3779649021547934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3276432"/>
        <c:crosses val="autoZero"/>
        <c:crossBetween val="between"/>
      </c:valAx>
      <c:valAx>
        <c:axId val="513277216"/>
        <c:scaling>
          <c:orientation val="minMax"/>
          <c:max val="100"/>
          <c:min val="0"/>
        </c:scaling>
        <c:delete val="0"/>
        <c:axPos val="r"/>
        <c:numFmt formatCode="0\ &quot;%&quot;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10598120"/>
        <c:crosses val="max"/>
        <c:crossBetween val="between"/>
        <c:majorUnit val="10"/>
      </c:valAx>
      <c:catAx>
        <c:axId val="510598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277216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7694050879692921E-2"/>
          <c:y val="0.82987114828217301"/>
          <c:w val="0.86187816990397559"/>
          <c:h val="6.815011320236924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15</xdr:row>
      <xdr:rowOff>0</xdr:rowOff>
    </xdr:from>
    <xdr:to>
      <xdr:col>4</xdr:col>
      <xdr:colOff>1386840</xdr:colOff>
      <xdr:row>15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4686300"/>
          <a:ext cx="52844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98976</xdr:rowOff>
    </xdr:from>
    <xdr:to>
      <xdr:col>15</xdr:col>
      <xdr:colOff>66261</xdr:colOff>
      <xdr:row>21</xdr:row>
      <xdr:rowOff>7327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619124</xdr:colOff>
      <xdr:row>18</xdr:row>
      <xdr:rowOff>1109926</xdr:rowOff>
    </xdr:from>
    <xdr:to>
      <xdr:col>13</xdr:col>
      <xdr:colOff>66262</xdr:colOff>
      <xdr:row>20</xdr:row>
      <xdr:rowOff>140167</xdr:rowOff>
    </xdr:to>
    <xdr:sp macro="" textlink="Daten!U1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66999" y="4927864"/>
          <a:ext cx="4320763" cy="347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65D4ADA-FDFC-401E-9228-F01B62E9A00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Quelle: Daten zu Elektro- und Elektronikaltgeräten in Deutschland, veröffentlicht auf den Seiten des Bundesministeriums für Umwelt, Klimaschutz, Naturschutz und nukleare Sicherheit (BMUKN), 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34659</xdr:colOff>
      <xdr:row>18</xdr:row>
      <xdr:rowOff>1114073</xdr:rowOff>
    </xdr:from>
    <xdr:to>
      <xdr:col>4</xdr:col>
      <xdr:colOff>926696</xdr:colOff>
      <xdr:row>21</xdr:row>
      <xdr:rowOff>3663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56909" y="4932011"/>
          <a:ext cx="1669912" cy="350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9525</xdr:rowOff>
    </xdr:from>
    <xdr:to>
      <xdr:col>12</xdr:col>
      <xdr:colOff>869674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70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 Verkehr gebrachte und entsorgte Menge von Bildschirmgeräten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116499</xdr:rowOff>
    </xdr:from>
    <xdr:to>
      <xdr:col>13</xdr:col>
      <xdr:colOff>0</xdr:colOff>
      <xdr:row>2</xdr:row>
      <xdr:rowOff>130419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372941"/>
          <a:ext cx="6711461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24852</xdr:colOff>
      <xdr:row>1</xdr:row>
      <xdr:rowOff>11765</xdr:rowOff>
    </xdr:from>
    <xdr:to>
      <xdr:col>13</xdr:col>
      <xdr:colOff>67374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40200" y="2685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24851</xdr:colOff>
      <xdr:row>18</xdr:row>
      <xdr:rowOff>1087085</xdr:rowOff>
    </xdr:from>
    <xdr:to>
      <xdr:col>13</xdr:col>
      <xdr:colOff>67373</xdr:colOff>
      <xdr:row>18</xdr:row>
      <xdr:rowOff>1087085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0199" y="492193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16568</xdr:colOff>
      <xdr:row>18</xdr:row>
      <xdr:rowOff>573565</xdr:rowOff>
    </xdr:from>
    <xdr:to>
      <xdr:col>13</xdr:col>
      <xdr:colOff>59090</xdr:colOff>
      <xdr:row>18</xdr:row>
      <xdr:rowOff>573565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1916" y="44084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12</xdr:col>
      <xdr:colOff>186358</xdr:colOff>
      <xdr:row>2</xdr:row>
      <xdr:rowOff>104805</xdr:rowOff>
    </xdr:from>
    <xdr:to>
      <xdr:col>12</xdr:col>
      <xdr:colOff>860116</xdr:colOff>
      <xdr:row>3</xdr:row>
      <xdr:rowOff>121372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187108" y="617690"/>
          <a:ext cx="673758" cy="258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900" b="1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t>Prozent</a:t>
          </a:r>
        </a:p>
      </xdr:txBody>
    </xdr:sp>
    <xdr:clientData/>
  </xdr:twoCellAnchor>
  <xdr:oneCellAnchor>
    <xdr:from>
      <xdr:col>4</xdr:col>
      <xdr:colOff>87924</xdr:colOff>
      <xdr:row>19</xdr:row>
      <xdr:rowOff>21980</xdr:rowOff>
    </xdr:from>
    <xdr:ext cx="184731" cy="264560"/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091712" y="501894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twoCellAnchor editAs="absolute">
    <xdr:from>
      <xdr:col>6</xdr:col>
      <xdr:colOff>531814</xdr:colOff>
      <xdr:row>19</xdr:row>
      <xdr:rowOff>103187</xdr:rowOff>
    </xdr:from>
    <xdr:to>
      <xdr:col>13</xdr:col>
      <xdr:colOff>66263</xdr:colOff>
      <xdr:row>22</xdr:row>
      <xdr:rowOff>149428</xdr:rowOff>
    </xdr:to>
    <xdr:sp macro="" textlink="Daten!B4">
      <xdr:nvSpPr>
        <xdr:cNvPr id="22" name="Textfeld 21">
          <a:extLst>
            <a:ext uri="{FF2B5EF4-FFF2-40B4-BE49-F238E27FC236}">
              <a16:creationId xmlns:a16="http://schemas.microsoft.com/office/drawing/2014/main" id="{178FB97C-A9EA-4296-AA15-5D2CC30EBDD8}"/>
            </a:ext>
          </a:extLst>
        </xdr:cNvPr>
        <xdr:cNvSpPr txBox="1"/>
      </xdr:nvSpPr>
      <xdr:spPr>
        <a:xfrm>
          <a:off x="2579689" y="5127625"/>
          <a:ext cx="4408074" cy="347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748B9CD5-094C-4FC5-99F4-43ED1DF7047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https://www.bundesumweltministerium.de/themen/kreislaufwirtschaft/statistiken/elektro-und-elektronikgeraete (Oktober 2025)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umweltministerium.de/themen/kreislaufwirtschaft/statistiken/elektro-und-elektronikgeraete%20(Oktober%202025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7"/>
  <sheetViews>
    <sheetView showGridLines="0" topLeftCell="C1" workbookViewId="0">
      <selection activeCell="B3" sqref="B3:E4"/>
    </sheetView>
  </sheetViews>
  <sheetFormatPr baseColWidth="10" defaultColWidth="11.42578125" defaultRowHeight="12.75" x14ac:dyDescent="0.2"/>
  <cols>
    <col min="1" max="1" width="18" style="7" bestFit="1" customWidth="1"/>
    <col min="2" max="2" width="16.7109375" style="7" customWidth="1"/>
    <col min="3" max="5" width="20.85546875" style="7" customWidth="1"/>
    <col min="6" max="9" width="11.42578125" style="6"/>
    <col min="10" max="16384" width="11.42578125" style="7"/>
  </cols>
  <sheetData>
    <row r="1" spans="1:21" ht="15.95" customHeight="1" x14ac:dyDescent="0.2">
      <c r="A1" s="13" t="s">
        <v>1</v>
      </c>
      <c r="B1" s="54" t="s">
        <v>12</v>
      </c>
      <c r="C1" s="55"/>
      <c r="D1" s="55"/>
      <c r="E1" s="55"/>
      <c r="U1" s="7" t="str">
        <f>"Quelle: "&amp;Daten!B3</f>
        <v xml:space="preserve">Quelle: Daten zu Elektro- und Elektronikaltgeräten in Deutschland, veröffentlicht auf den Seiten des Bundesministeriums für Umwelt, Klimaschutz, Naturschutz und nukleare Sicherheit (BMUKN), </v>
      </c>
    </row>
    <row r="2" spans="1:21" ht="15.95" customHeight="1" x14ac:dyDescent="0.2">
      <c r="A2" s="13" t="s">
        <v>2</v>
      </c>
      <c r="B2" s="56"/>
      <c r="C2" s="55"/>
      <c r="D2" s="55"/>
      <c r="E2" s="55"/>
    </row>
    <row r="3" spans="1:21" ht="27" customHeight="1" x14ac:dyDescent="0.2">
      <c r="A3" s="13" t="s">
        <v>0</v>
      </c>
      <c r="B3" s="59" t="s">
        <v>15</v>
      </c>
      <c r="C3" s="60"/>
      <c r="D3" s="60"/>
      <c r="E3" s="54"/>
    </row>
    <row r="4" spans="1:21" ht="30" customHeight="1" x14ac:dyDescent="0.2">
      <c r="A4" s="13" t="s">
        <v>0</v>
      </c>
      <c r="B4" s="59" t="s">
        <v>16</v>
      </c>
      <c r="C4" s="60"/>
      <c r="D4" s="60"/>
      <c r="E4" s="54"/>
    </row>
    <row r="5" spans="1:21" ht="25.5" customHeight="1" x14ac:dyDescent="0.2">
      <c r="A5" s="13" t="s">
        <v>3</v>
      </c>
      <c r="B5" s="54"/>
      <c r="C5" s="55"/>
      <c r="D5" s="55"/>
      <c r="E5" s="55"/>
    </row>
    <row r="6" spans="1:21" x14ac:dyDescent="0.2">
      <c r="A6" s="13" t="s">
        <v>8</v>
      </c>
      <c r="B6" s="56" t="s">
        <v>11</v>
      </c>
      <c r="C6" s="55"/>
      <c r="D6" s="55"/>
      <c r="E6" s="55"/>
    </row>
    <row r="7" spans="1:21" x14ac:dyDescent="0.2">
      <c r="A7" s="14" t="s">
        <v>9</v>
      </c>
      <c r="B7" s="57"/>
      <c r="C7" s="58"/>
      <c r="D7" s="58"/>
      <c r="E7" s="58"/>
    </row>
    <row r="9" spans="1:21" x14ac:dyDescent="0.2">
      <c r="A9" s="8"/>
      <c r="B9" s="8"/>
      <c r="C9" s="6"/>
      <c r="D9" s="9"/>
      <c r="E9" s="9"/>
    </row>
    <row r="10" spans="1:21" ht="42.75" customHeight="1" x14ac:dyDescent="0.2">
      <c r="A10" s="6"/>
      <c r="B10" s="35"/>
      <c r="C10" s="36" t="s">
        <v>14</v>
      </c>
      <c r="D10" s="36" t="s">
        <v>10</v>
      </c>
      <c r="E10" s="36" t="s">
        <v>13</v>
      </c>
      <c r="F10" s="10"/>
      <c r="G10" s="10"/>
      <c r="H10" s="10"/>
      <c r="I10" s="10"/>
      <c r="J10" s="11"/>
      <c r="K10" s="11"/>
      <c r="L10" s="11"/>
      <c r="M10" s="11"/>
      <c r="N10" s="11"/>
      <c r="O10" s="11"/>
      <c r="P10" s="11"/>
      <c r="Q10" s="11"/>
      <c r="R10" s="11"/>
    </row>
    <row r="11" spans="1:21" ht="19.5" customHeight="1" x14ac:dyDescent="0.2">
      <c r="B11" s="48">
        <v>2019</v>
      </c>
      <c r="C11" s="49">
        <v>138528</v>
      </c>
      <c r="D11" s="49">
        <v>122446</v>
      </c>
      <c r="E11" s="50">
        <v>88.6</v>
      </c>
    </row>
    <row r="12" spans="1:21" ht="19.5" customHeight="1" x14ac:dyDescent="0.2">
      <c r="B12" s="51">
        <v>2020</v>
      </c>
      <c r="C12" s="52">
        <v>152322</v>
      </c>
      <c r="D12" s="52">
        <v>113457</v>
      </c>
      <c r="E12" s="53">
        <v>90.5</v>
      </c>
    </row>
    <row r="13" spans="1:21" ht="19.5" customHeight="1" x14ac:dyDescent="0.2">
      <c r="B13" s="48">
        <v>2021</v>
      </c>
      <c r="C13" s="49">
        <v>164227</v>
      </c>
      <c r="D13" s="49">
        <v>106118</v>
      </c>
      <c r="E13" s="50">
        <v>89.2</v>
      </c>
    </row>
    <row r="14" spans="1:21" ht="19.5" customHeight="1" x14ac:dyDescent="0.2">
      <c r="B14" s="51">
        <v>2022</v>
      </c>
      <c r="C14" s="52">
        <v>146275</v>
      </c>
      <c r="D14" s="52">
        <v>90110</v>
      </c>
      <c r="E14" s="53">
        <v>88.6</v>
      </c>
    </row>
    <row r="15" spans="1:21" ht="19.5" customHeight="1" x14ac:dyDescent="0.2">
      <c r="B15" s="48">
        <v>2023</v>
      </c>
      <c r="C15" s="49">
        <v>131040</v>
      </c>
      <c r="D15" s="49">
        <v>88804</v>
      </c>
      <c r="E15" s="50">
        <v>87.2</v>
      </c>
    </row>
    <row r="16" spans="1:21" ht="19.5" customHeight="1" x14ac:dyDescent="0.2">
      <c r="A16" s="12"/>
    </row>
    <row r="17" ht="19.5" customHeight="1" x14ac:dyDescent="0.2"/>
  </sheetData>
  <sheetProtection selectLockedCells="1"/>
  <mergeCells count="7">
    <mergeCell ref="B1:E1"/>
    <mergeCell ref="B6:E6"/>
    <mergeCell ref="B7:E7"/>
    <mergeCell ref="B5:E5"/>
    <mergeCell ref="B3:E3"/>
    <mergeCell ref="B2:E2"/>
    <mergeCell ref="B4:E4"/>
  </mergeCells>
  <phoneticPr fontId="19" type="noConversion"/>
  <conditionalFormatting sqref="F10:R10">
    <cfRule type="cellIs" dxfId="0" priority="2" operator="greaterThan">
      <formula>0</formula>
    </cfRule>
  </conditionalFormatting>
  <hyperlinks>
    <hyperlink ref="B4" r:id="rId1" xr:uid="{5E41A428-F47A-4D61-81FB-398C02E98246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20" zoomScaleNormal="120" workbookViewId="0">
      <selection activeCell="P24" sqref="P24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" style="1" customWidth="1"/>
    <col min="12" max="12" width="1.7109375" style="1" customWidth="1"/>
    <col min="13" max="13" width="14" style="1" customWidth="1"/>
    <col min="14" max="14" width="3.140625" style="1" customWidth="1"/>
    <col min="15" max="15" width="1.28515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41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41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O4" s="41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1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0"/>
      <c r="C6" s="3"/>
      <c r="O6" s="41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0"/>
      <c r="C7" s="3"/>
      <c r="O7" s="41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0"/>
      <c r="C8" s="3"/>
      <c r="O8" s="41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0"/>
      <c r="C9" s="3"/>
      <c r="O9" s="41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0"/>
      <c r="C10" s="3"/>
      <c r="O10" s="41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0"/>
      <c r="C11" s="3"/>
      <c r="O11" s="41"/>
      <c r="Q11" s="24"/>
      <c r="R11" s="27" t="s">
        <v>4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0"/>
      <c r="C12" s="3"/>
      <c r="O12" s="41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0"/>
      <c r="C13" s="3"/>
      <c r="O13" s="41"/>
      <c r="Q13" s="24"/>
      <c r="R13" s="27" t="s">
        <v>5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0"/>
      <c r="C14" s="3"/>
      <c r="O14" s="41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0"/>
      <c r="C15" s="3"/>
      <c r="O15" s="41"/>
      <c r="Q15" s="24"/>
      <c r="R15" s="25"/>
      <c r="S15" s="27" t="s">
        <v>6</v>
      </c>
      <c r="T15" s="25"/>
      <c r="U15" s="25"/>
      <c r="V15" s="27" t="s">
        <v>6</v>
      </c>
      <c r="W15" s="25"/>
      <c r="X15" s="25"/>
      <c r="Y15" s="26"/>
    </row>
    <row r="16" spans="1:25" ht="16.5" customHeight="1" x14ac:dyDescent="0.2">
      <c r="A16" s="40"/>
      <c r="C16" s="3"/>
      <c r="O16" s="41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0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  <c r="P17" s="15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0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42"/>
      <c r="P18" s="15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95.25" customHeight="1" x14ac:dyDescent="0.2">
      <c r="A19" s="40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42"/>
      <c r="P19" s="15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9" customHeight="1" x14ac:dyDescent="0.2">
      <c r="A20" s="40"/>
      <c r="B20" s="17"/>
      <c r="C20" s="18"/>
      <c r="D20" s="17"/>
      <c r="E20" s="64"/>
      <c r="F20" s="17"/>
      <c r="G20" s="64"/>
      <c r="H20" s="17"/>
      <c r="I20" s="64"/>
      <c r="J20" s="17"/>
      <c r="K20" s="64"/>
      <c r="L20" s="17"/>
      <c r="M20" s="64"/>
      <c r="N20" s="17"/>
      <c r="O20" s="42"/>
      <c r="P20" s="15"/>
    </row>
    <row r="21" spans="1:25" ht="11.25" customHeight="1" x14ac:dyDescent="0.2">
      <c r="A21" s="40"/>
      <c r="B21" s="17"/>
      <c r="C21" s="18"/>
      <c r="D21" s="17"/>
      <c r="E21" s="64"/>
      <c r="F21" s="17"/>
      <c r="G21" s="64"/>
      <c r="H21" s="17"/>
      <c r="I21" s="64"/>
      <c r="J21" s="17"/>
      <c r="K21" s="64"/>
      <c r="L21" s="17"/>
      <c r="M21" s="64"/>
      <c r="N21" s="17"/>
      <c r="O21" s="42"/>
      <c r="P21" s="15"/>
    </row>
    <row r="22" spans="1:25" ht="3.75" customHeight="1" x14ac:dyDescent="0.2">
      <c r="A22" s="43"/>
      <c r="B22" s="44"/>
      <c r="C22" s="45"/>
      <c r="D22" s="44"/>
      <c r="E22" s="47"/>
      <c r="F22" s="44"/>
      <c r="G22" s="47"/>
      <c r="H22" s="44"/>
      <c r="I22" s="47"/>
      <c r="J22" s="44"/>
      <c r="K22" s="47"/>
      <c r="L22" s="44"/>
      <c r="M22" s="47"/>
      <c r="N22" s="44"/>
      <c r="O22" s="46"/>
      <c r="P22" s="15"/>
    </row>
    <row r="23" spans="1:25" ht="16.5" customHeight="1" x14ac:dyDescent="0.2">
      <c r="B23" s="15"/>
      <c r="C23" s="16"/>
      <c r="D23" s="19"/>
      <c r="E23" s="19"/>
      <c r="F23" s="19"/>
      <c r="G23" s="19"/>
      <c r="H23" s="19"/>
      <c r="I23" s="19"/>
      <c r="J23" s="19"/>
      <c r="K23" s="19"/>
      <c r="L23" s="19"/>
      <c r="M23" s="15"/>
      <c r="N23" s="15"/>
      <c r="O23" s="15"/>
      <c r="P23" s="15"/>
    </row>
    <row r="24" spans="1:25" ht="21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.7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25" ht="4.5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25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25" ht="6.75" customHeight="1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5" ht="4.5" customHeight="1" x14ac:dyDescent="0.2">
      <c r="B30" s="15"/>
      <c r="C30" s="15"/>
      <c r="D30" s="15"/>
      <c r="E30" s="15"/>
      <c r="F30" s="15"/>
      <c r="G30" s="15"/>
      <c r="H30" s="33"/>
      <c r="I30" s="33"/>
      <c r="J30" s="33"/>
      <c r="K30" s="33"/>
      <c r="L30" s="33"/>
      <c r="M30" s="15"/>
      <c r="N30" s="15"/>
      <c r="O30" s="15"/>
      <c r="P30" s="15"/>
    </row>
    <row r="31" spans="1:25" ht="18" customHeight="1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5"/>
      <c r="N31" s="15"/>
      <c r="O31" s="15"/>
      <c r="P31" s="15"/>
    </row>
    <row r="32" spans="1:25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5"/>
      <c r="N32" s="15"/>
      <c r="O32" s="15"/>
      <c r="P32" s="15"/>
    </row>
    <row r="33" spans="2:16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2:16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2018-06-04T10:30:52Z</cp:lastPrinted>
  <dcterms:created xsi:type="dcterms:W3CDTF">2010-08-25T11:28:54Z</dcterms:created>
  <dcterms:modified xsi:type="dcterms:W3CDTF">2025-10-16T10:45:39Z</dcterms:modified>
</cp:coreProperties>
</file>