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codeName="DieseArbeitsmappe"/>
  <mc:AlternateContent xmlns:mc="http://schemas.openxmlformats.org/markup-compatibility/2006">
    <mc:Choice Requires="x15">
      <x15ac:absPath xmlns:x15ac="http://schemas.microsoft.com/office/spreadsheetml/2010/11/ac" url="\\gruppende\I1.6\Int\DATEN-ZUR-UMWELT\_DzU-ARTIKEL\04_FLAECHE-BODEN-LANDOEKO\4-1_Flaeche\4-1-0_Flaeche\"/>
    </mc:Choice>
  </mc:AlternateContent>
  <xr:revisionPtr revIDLastSave="0" documentId="13_ncr:1_{133DCDE8-3E90-4EBD-A920-043F899241A8}" xr6:coauthVersionLast="47" xr6:coauthVersionMax="47" xr10:uidLastSave="{00000000-0000-0000-0000-000000000000}"/>
  <bookViews>
    <workbookView xWindow="-120" yWindow="-120" windowWidth="29040" windowHeight="17640" tabRatio="643" activeTab="1" xr2:uid="{00000000-000D-0000-FFFF-FFFF00000000}"/>
  </bookViews>
  <sheets>
    <sheet name="Daten" sheetId="1" r:id="rId1"/>
    <sheet name="Diagramm" sheetId="19" r:id="rId2"/>
  </sheets>
  <definedNames>
    <definedName name="Beschriftung">OFFSET(Daten!$B$10,0,0,COUNTA(Daten!$B$10:$B$24),-1)</definedName>
    <definedName name="Daten01">OFFSET(Daten!$C$10,0,0,COUNTA(Daten!$C$10:$C$24),-1)</definedName>
    <definedName name="Daten02">OFFSET(Daten!$D$10,0,0,COUNTA(Daten!$D$10:$D$24),-1)</definedName>
    <definedName name="Daten03">OFFSET(Daten!$E$10,0,0,COUNTA(Daten!$E$10:$E$24),-1)</definedName>
    <definedName name="Daten04">OFFSET(Daten!$F$10,0,0,COUNTA(Daten!$F$10:$F$24),-1)</definedName>
    <definedName name="Daten05">OFFSET(Daten!$G$10,0,0,COUNTA(Daten!$G$10:$G$24),-1)</definedName>
    <definedName name="Daten06">OFFSET(Daten!$H$10,0,0,COUNTA(Daten!$H$10:$H$24),-1)</definedName>
    <definedName name="Daten07">OFFSET(Daten!#REF!,0,0,COUNTA(Daten!#REF!),-1)</definedName>
    <definedName name="Daten08">OFFSET(Daten!#REF!,0,0,COUNTA(Daten!#REF!),-1)</definedName>
    <definedName name="Daten09">OFFSET(Daten!#REF!,0,0,COUNTA(Daten!#REF!),-1)</definedName>
    <definedName name="Daten10">OFFSET(Daten!#REF!,0,0,COUNTA(Daten!#REF!),-1)</definedName>
    <definedName name="Print_Area" localSheetId="0">Daten!$B$9:$H$28</definedName>
    <definedName name="Print_Area" localSheetId="1">Diagramm!$A$1:$Q$24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26" i="1" l="1"/>
  <c r="F26" i="1" l="1"/>
  <c r="G26" i="1"/>
  <c r="J11" i="1" l="1"/>
  <c r="H11" i="1" s="1"/>
  <c r="J12" i="1"/>
  <c r="H12" i="1" s="1"/>
  <c r="J13" i="1"/>
  <c r="H13" i="1" s="1"/>
  <c r="J14" i="1"/>
  <c r="H14" i="1" s="1"/>
  <c r="J15" i="1"/>
  <c r="H15" i="1" s="1"/>
  <c r="J16" i="1"/>
  <c r="H16" i="1" s="1"/>
  <c r="J17" i="1"/>
  <c r="H17" i="1" s="1"/>
  <c r="J18" i="1"/>
  <c r="H18" i="1" s="1"/>
  <c r="J19" i="1"/>
  <c r="H19" i="1" s="1"/>
  <c r="J20" i="1"/>
  <c r="H20" i="1" s="1"/>
  <c r="J21" i="1"/>
  <c r="H21" i="1" s="1"/>
  <c r="J22" i="1"/>
  <c r="H22" i="1" s="1"/>
  <c r="J23" i="1"/>
  <c r="H23" i="1" s="1"/>
  <c r="J24" i="1"/>
  <c r="H24" i="1" s="1"/>
  <c r="J25" i="1"/>
  <c r="H25" i="1" s="1"/>
  <c r="J10" i="1"/>
  <c r="H10" i="1" s="1"/>
  <c r="E26" i="1"/>
  <c r="C26" i="1"/>
  <c r="J26" i="1" l="1"/>
  <c r="H26" i="1" s="1"/>
  <c r="X3" i="1" l="1"/>
</calcChain>
</file>

<file path=xl/sharedStrings.xml><?xml version="1.0" encoding="utf-8"?>
<sst xmlns="http://schemas.openxmlformats.org/spreadsheetml/2006/main" count="40" uniqueCount="39">
  <si>
    <t>Quelle:</t>
  </si>
  <si>
    <t>Hauptitel:</t>
  </si>
  <si>
    <t>Untertitel:</t>
  </si>
  <si>
    <t>Fußnote:</t>
  </si>
  <si>
    <t>Trennlinie horizontal gepunktet</t>
  </si>
  <si>
    <t>Trennlinie horizontal</t>
  </si>
  <si>
    <t>Trennlinie vertikal gepunktet</t>
  </si>
  <si>
    <t>Zusätzliche Grafikelemente</t>
  </si>
  <si>
    <t>Achsenbezeichnung 1:</t>
  </si>
  <si>
    <t>Achsenbezeichnung 2:</t>
  </si>
  <si>
    <t>Bodenfläche insgesamt</t>
  </si>
  <si>
    <t>Wasserfläche</t>
  </si>
  <si>
    <t>Bayern</t>
  </si>
  <si>
    <t>Berlin</t>
  </si>
  <si>
    <t>Brandenburg</t>
  </si>
  <si>
    <t>Bremen</t>
  </si>
  <si>
    <t>Hamburg</t>
  </si>
  <si>
    <t>Hessen</t>
  </si>
  <si>
    <t>Niedersachsen</t>
  </si>
  <si>
    <t>Sachsen</t>
  </si>
  <si>
    <t>Thüringen</t>
  </si>
  <si>
    <t>Deutschland</t>
  </si>
  <si>
    <t>Mecklenburg-
Vorpommern</t>
  </si>
  <si>
    <t>Nordrhein-
Westfalen</t>
  </si>
  <si>
    <t>Schleswig-
Holstein</t>
  </si>
  <si>
    <t>Baden-
Württemberg</t>
  </si>
  <si>
    <t>Sachsen-
Anhalt</t>
  </si>
  <si>
    <t>Quadratkilometer (km²)</t>
  </si>
  <si>
    <t>Landwirtschaftsfläche</t>
  </si>
  <si>
    <t>Sonstige Flächen einschl. Abbauland, Unland und Gehölz</t>
  </si>
  <si>
    <t>Waldfläche*</t>
  </si>
  <si>
    <t>Saarland**</t>
  </si>
  <si>
    <t>Rheinland-Pfalz**</t>
  </si>
  <si>
    <t>Fläche für Siedlung und Verkehr</t>
  </si>
  <si>
    <t>* seit 2016 werden Waldflächen in der Statistik ohne Gehölze ausgewiesen. Gehölz wird getrennt unter "sonstige Flächen" erfasst
** einschließlich des gemeinschaftlichen deutsch-luxemburgischen Hoheitsgebietes</t>
  </si>
  <si>
    <t>Flächennutzung in den Bundesländern (Stand 31.12.2024)</t>
  </si>
  <si>
    <t>Statistisches Bundesamt 2025, Genesis Datenbank: Bodenfläche (tatsächliche Nutzung): Bundesländer (abgerufen am 06.11.2025 unter https://www-genesis.destatis.de/datenbank/online/statistic/33111/table/33111-0008/chart/line)</t>
  </si>
  <si>
    <t>Jahr 2024 (km²)</t>
  </si>
  <si>
    <t>Summen ohne sonstige Flächen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</si>
</sst>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Quelle:&quot;\ @"/>
  </numFmts>
  <fonts count="35" x14ac:knownFonts="1">
    <font>
      <sz val="10"/>
      <name val="Arial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b/>
      <sz val="11"/>
      <color indexed="52"/>
      <name val="Calibri"/>
      <family val="2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0"/>
      <name val="Calibri"/>
      <family val="2"/>
    </font>
    <font>
      <sz val="11"/>
      <color indexed="20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1"/>
      <color indexed="9"/>
      <name val="Calibri"/>
      <family val="2"/>
    </font>
    <font>
      <sz val="8"/>
      <name val="Arial"/>
      <family val="2"/>
    </font>
    <font>
      <sz val="9"/>
      <name val="Meta Offc"/>
      <family val="2"/>
    </font>
    <font>
      <b/>
      <sz val="9"/>
      <name val="Meta Offc"/>
      <family val="2"/>
    </font>
    <font>
      <b/>
      <sz val="12"/>
      <name val="Meta Offc"/>
      <family val="2"/>
    </font>
    <font>
      <sz val="6"/>
      <name val="Meta Offc"/>
      <family val="2"/>
    </font>
    <font>
      <sz val="6"/>
      <name val="Meta Serif Offc Book"/>
    </font>
    <font>
      <sz val="7"/>
      <name val="Meta Offc"/>
      <family val="2"/>
    </font>
    <font>
      <b/>
      <sz val="9"/>
      <color rgb="FF080808"/>
      <name val="Cambria"/>
      <family val="1"/>
    </font>
    <font>
      <sz val="10"/>
      <color rgb="FF080808"/>
      <name val="Cambria"/>
      <family val="1"/>
    </font>
    <font>
      <b/>
      <sz val="10"/>
      <color rgb="FF080808"/>
      <name val="Cambria"/>
      <family val="1"/>
    </font>
    <font>
      <b/>
      <sz val="9"/>
      <color rgb="FFFFFFFF"/>
      <name val="Cambria"/>
      <family val="1"/>
    </font>
    <font>
      <b/>
      <sz val="10"/>
      <color rgb="FFFFFFFF"/>
      <name val="Cambria"/>
      <family val="1"/>
    </font>
    <font>
      <sz val="10"/>
      <name val="Arial"/>
      <family val="2"/>
    </font>
    <font>
      <sz val="9"/>
      <name val="Cambria"/>
      <family val="1"/>
    </font>
    <font>
      <b/>
      <sz val="9"/>
      <name val="Cambria"/>
      <family val="1"/>
    </font>
    <font>
      <sz val="10"/>
      <color rgb="FFFF0000"/>
      <name val="Cambria"/>
      <family val="1"/>
    </font>
  </fonts>
  <fills count="27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FFFFFF"/>
        <bgColor indexed="64"/>
      </patternFill>
    </fill>
    <fill>
      <patternFill patternType="solid">
        <fgColor rgb="FF333333"/>
        <bgColor indexed="64"/>
      </patternFill>
    </fill>
    <fill>
      <patternFill patternType="solid">
        <fgColor rgb="FFE6E6E6"/>
        <bgColor indexed="64"/>
      </patternFill>
    </fill>
  </fills>
  <borders count="28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tted">
        <color theme="1"/>
      </right>
      <top/>
      <bottom/>
      <diagonal/>
    </border>
    <border>
      <left style="dotted">
        <color theme="1"/>
      </left>
      <right style="dotted">
        <color theme="1"/>
      </right>
      <top/>
      <bottom/>
      <diagonal/>
    </border>
    <border>
      <left/>
      <right style="thin">
        <color rgb="FFFFFFFF"/>
      </right>
      <top/>
      <bottom/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18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9" borderId="0" applyNumberFormat="0" applyBorder="0" applyAlignment="0" applyProtection="0"/>
    <xf numFmtId="0" fontId="4" fillId="20" borderId="1" applyNumberFormat="0" applyAlignment="0" applyProtection="0"/>
    <xf numFmtId="0" fontId="5" fillId="20" borderId="2" applyNumberFormat="0" applyAlignment="0" applyProtection="0"/>
    <xf numFmtId="0" fontId="6" fillId="7" borderId="2" applyNumberFormat="0" applyAlignment="0" applyProtection="0"/>
    <xf numFmtId="0" fontId="7" fillId="0" borderId="3" applyNumberFormat="0" applyFill="0" applyAlignment="0" applyProtection="0"/>
    <xf numFmtId="0" fontId="8" fillId="0" borderId="0" applyNumberFormat="0" applyFill="0" applyBorder="0" applyAlignment="0" applyProtection="0"/>
    <xf numFmtId="0" fontId="9" fillId="4" borderId="0" applyNumberFormat="0" applyBorder="0" applyAlignment="0" applyProtection="0"/>
    <xf numFmtId="0" fontId="10" fillId="21" borderId="0" applyNumberFormat="0" applyBorder="0" applyAlignment="0" applyProtection="0"/>
    <xf numFmtId="0" fontId="1" fillId="22" borderId="4" applyNumberFormat="0" applyFont="0" applyAlignment="0" applyProtection="0"/>
    <xf numFmtId="0" fontId="11" fillId="3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5" applyNumberFormat="0" applyFill="0" applyAlignment="0" applyProtection="0"/>
    <xf numFmtId="0" fontId="14" fillId="0" borderId="6" applyNumberFormat="0" applyFill="0" applyAlignment="0" applyProtection="0"/>
    <xf numFmtId="0" fontId="15" fillId="0" borderId="7" applyNumberFormat="0" applyFill="0" applyAlignment="0" applyProtection="0"/>
    <xf numFmtId="0" fontId="15" fillId="0" borderId="0" applyNumberFormat="0" applyFill="0" applyBorder="0" applyAlignment="0" applyProtection="0"/>
    <xf numFmtId="0" fontId="16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23" borderId="9" applyNumberFormat="0" applyAlignment="0" applyProtection="0"/>
    <xf numFmtId="0" fontId="1" fillId="0" borderId="0"/>
    <xf numFmtId="9" fontId="31" fillId="0" borderId="0" applyFont="0" applyFill="0" applyBorder="0" applyAlignment="0" applyProtection="0"/>
  </cellStyleXfs>
  <cellXfs count="72">
    <xf numFmtId="0" fontId="0" fillId="0" borderId="0" xfId="0"/>
    <xf numFmtId="0" fontId="0" fillId="0" borderId="0" xfId="0" applyBorder="1"/>
    <xf numFmtId="0" fontId="20" fillId="0" borderId="0" xfId="0" applyFont="1" applyBorder="1" applyAlignment="1"/>
    <xf numFmtId="0" fontId="20" fillId="0" borderId="0" xfId="0" applyFont="1" applyBorder="1" applyAlignment="1">
      <alignment horizontal="right" indent="1"/>
    </xf>
    <xf numFmtId="0" fontId="21" fillId="0" borderId="0" xfId="0" applyFont="1" applyBorder="1" applyAlignment="1"/>
    <xf numFmtId="0" fontId="22" fillId="0" borderId="0" xfId="0" applyFont="1" applyBorder="1" applyAlignment="1"/>
    <xf numFmtId="0" fontId="27" fillId="24" borderId="0" xfId="0" applyFont="1" applyFill="1" applyProtection="1"/>
    <xf numFmtId="0" fontId="27" fillId="24" borderId="0" xfId="0" applyFont="1" applyFill="1"/>
    <xf numFmtId="0" fontId="27" fillId="24" borderId="0" xfId="0" applyFont="1" applyFill="1" applyBorder="1" applyProtection="1"/>
    <xf numFmtId="0" fontId="28" fillId="24" borderId="0" xfId="0" applyFont="1" applyFill="1" applyBorder="1" applyAlignment="1" applyProtection="1"/>
    <xf numFmtId="0" fontId="28" fillId="24" borderId="0" xfId="0" applyFont="1" applyFill="1" applyBorder="1" applyProtection="1"/>
    <xf numFmtId="0" fontId="26" fillId="24" borderId="21" xfId="0" applyFont="1" applyFill="1" applyBorder="1" applyAlignment="1">
      <alignment horizontal="left" vertical="center" wrapText="1"/>
    </xf>
    <xf numFmtId="0" fontId="28" fillId="24" borderId="0" xfId="0" applyFont="1" applyFill="1" applyBorder="1" applyAlignment="1" applyProtection="1">
      <alignment vertical="center"/>
    </xf>
    <xf numFmtId="0" fontId="26" fillId="26" borderId="21" xfId="0" applyFont="1" applyFill="1" applyBorder="1" applyAlignment="1">
      <alignment horizontal="left" vertical="center" wrapText="1"/>
    </xf>
    <xf numFmtId="0" fontId="29" fillId="25" borderId="14" xfId="0" applyFont="1" applyFill="1" applyBorder="1" applyAlignment="1">
      <alignment horizontal="right" vertical="center"/>
    </xf>
    <xf numFmtId="0" fontId="29" fillId="25" borderId="15" xfId="0" applyFont="1" applyFill="1" applyBorder="1" applyAlignment="1">
      <alignment horizontal="right" vertical="center"/>
    </xf>
    <xf numFmtId="0" fontId="0" fillId="24" borderId="0" xfId="0" applyFill="1" applyBorder="1"/>
    <xf numFmtId="0" fontId="20" fillId="24" borderId="0" xfId="0" applyFont="1" applyFill="1" applyBorder="1" applyAlignment="1">
      <alignment horizontal="right" indent="1"/>
    </xf>
    <xf numFmtId="0" fontId="0" fillId="24" borderId="0" xfId="0" applyFill="1" applyBorder="1" applyProtection="1"/>
    <xf numFmtId="0" fontId="20" fillId="24" borderId="0" xfId="0" applyFont="1" applyFill="1" applyBorder="1" applyAlignment="1" applyProtection="1">
      <alignment horizontal="right" indent="1"/>
    </xf>
    <xf numFmtId="0" fontId="0" fillId="26" borderId="11" xfId="0" applyFill="1" applyBorder="1" applyProtection="1"/>
    <xf numFmtId="0" fontId="0" fillId="26" borderId="0" xfId="0" applyFill="1" applyBorder="1" applyProtection="1"/>
    <xf numFmtId="0" fontId="20" fillId="26" borderId="0" xfId="0" applyFont="1" applyFill="1" applyBorder="1" applyProtection="1"/>
    <xf numFmtId="0" fontId="0" fillId="26" borderId="16" xfId="0" applyFill="1" applyBorder="1" applyProtection="1"/>
    <xf numFmtId="0" fontId="0" fillId="26" borderId="11" xfId="0" applyFill="1" applyBorder="1"/>
    <xf numFmtId="0" fontId="0" fillId="26" borderId="0" xfId="0" applyFill="1" applyBorder="1"/>
    <xf numFmtId="0" fontId="0" fillId="26" borderId="16" xfId="0" applyFill="1" applyBorder="1"/>
    <xf numFmtId="0" fontId="20" fillId="26" borderId="0" xfId="0" applyFont="1" applyFill="1" applyBorder="1"/>
    <xf numFmtId="0" fontId="0" fillId="26" borderId="12" xfId="0" applyFill="1" applyBorder="1"/>
    <xf numFmtId="0" fontId="0" fillId="26" borderId="17" xfId="0" applyFill="1" applyBorder="1"/>
    <xf numFmtId="0" fontId="0" fillId="26" borderId="18" xfId="0" applyFill="1" applyBorder="1"/>
    <xf numFmtId="0" fontId="0" fillId="24" borderId="0" xfId="0" applyFill="1" applyBorder="1" applyAlignment="1">
      <alignment vertical="center"/>
    </xf>
    <xf numFmtId="0" fontId="25" fillId="24" borderId="0" xfId="0" applyFont="1" applyFill="1" applyBorder="1" applyAlignment="1">
      <alignment vertical="center"/>
    </xf>
    <xf numFmtId="164" fontId="24" fillId="24" borderId="0" xfId="0" applyNumberFormat="1" applyFont="1" applyFill="1" applyBorder="1" applyAlignment="1">
      <alignment vertical="top" wrapText="1"/>
    </xf>
    <xf numFmtId="0" fontId="23" fillId="24" borderId="0" xfId="0" applyFont="1" applyFill="1" applyBorder="1" applyAlignment="1">
      <alignment vertical="top"/>
    </xf>
    <xf numFmtId="0" fontId="29" fillId="25" borderId="24" xfId="0" applyFont="1" applyFill="1" applyBorder="1" applyAlignment="1">
      <alignment horizontal="center" vertical="center" wrapText="1"/>
    </xf>
    <xf numFmtId="0" fontId="25" fillId="24" borderId="0" xfId="0" applyFont="1" applyFill="1" applyBorder="1" applyAlignment="1" applyProtection="1">
      <alignment horizontal="left" vertical="top" wrapText="1"/>
    </xf>
    <xf numFmtId="0" fontId="0" fillId="0" borderId="26" xfId="0" applyBorder="1"/>
    <xf numFmtId="0" fontId="0" fillId="0" borderId="27" xfId="0" applyBorder="1"/>
    <xf numFmtId="0" fontId="0" fillId="0" borderId="16" xfId="0" applyBorder="1"/>
    <xf numFmtId="0" fontId="0" fillId="24" borderId="16" xfId="0" applyFill="1" applyBorder="1"/>
    <xf numFmtId="0" fontId="0" fillId="24" borderId="17" xfId="0" applyFill="1" applyBorder="1"/>
    <xf numFmtId="0" fontId="0" fillId="24" borderId="18" xfId="0" applyFill="1" applyBorder="1"/>
    <xf numFmtId="0" fontId="0" fillId="0" borderId="25" xfId="0" applyFill="1" applyBorder="1"/>
    <xf numFmtId="0" fontId="0" fillId="0" borderId="11" xfId="0" applyFill="1" applyBorder="1"/>
    <xf numFmtId="0" fontId="0" fillId="0" borderId="12" xfId="0" applyFill="1" applyBorder="1"/>
    <xf numFmtId="0" fontId="0" fillId="0" borderId="0" xfId="0" applyFill="1"/>
    <xf numFmtId="0" fontId="25" fillId="24" borderId="0" xfId="0" applyFont="1" applyFill="1" applyBorder="1" applyAlignment="1" applyProtection="1">
      <alignment horizontal="left" vertical="top" wrapText="1"/>
    </xf>
    <xf numFmtId="3" fontId="27" fillId="24" borderId="0" xfId="0" applyNumberFormat="1" applyFont="1" applyFill="1"/>
    <xf numFmtId="3" fontId="27" fillId="24" borderId="0" xfId="0" applyNumberFormat="1" applyFont="1" applyFill="1" applyProtection="1"/>
    <xf numFmtId="0" fontId="29" fillId="25" borderId="21" xfId="0" applyFont="1" applyFill="1" applyBorder="1" applyAlignment="1">
      <alignment horizontal="left" vertical="center" wrapText="1"/>
    </xf>
    <xf numFmtId="3" fontId="29" fillId="25" borderId="22" xfId="0" applyNumberFormat="1" applyFont="1" applyFill="1" applyBorder="1" applyAlignment="1">
      <alignment horizontal="right" vertical="center" wrapText="1" indent="3"/>
    </xf>
    <xf numFmtId="3" fontId="33" fillId="24" borderId="22" xfId="0" applyNumberFormat="1" applyFont="1" applyFill="1" applyBorder="1" applyAlignment="1">
      <alignment horizontal="right" vertical="center" wrapText="1" indent="3"/>
    </xf>
    <xf numFmtId="3" fontId="32" fillId="24" borderId="22" xfId="0" applyNumberFormat="1" applyFont="1" applyFill="1" applyBorder="1" applyAlignment="1">
      <alignment horizontal="right" vertical="center" wrapText="1" indent="3"/>
    </xf>
    <xf numFmtId="3" fontId="32" fillId="26" borderId="22" xfId="0" applyNumberFormat="1" applyFont="1" applyFill="1" applyBorder="1" applyAlignment="1">
      <alignment horizontal="right" vertical="center" wrapText="1" indent="3"/>
    </xf>
    <xf numFmtId="1" fontId="27" fillId="24" borderId="0" xfId="43" applyNumberFormat="1" applyFont="1" applyFill="1"/>
    <xf numFmtId="3" fontId="34" fillId="24" borderId="0" xfId="0" applyNumberFormat="1" applyFont="1" applyFill="1" applyProtection="1"/>
    <xf numFmtId="0" fontId="29" fillId="25" borderId="23" xfId="0" applyFont="1" applyFill="1" applyBorder="1" applyAlignment="1">
      <alignment horizontal="left" vertical="center" wrapText="1"/>
    </xf>
    <xf numFmtId="3" fontId="32" fillId="24" borderId="22" xfId="0" applyNumberFormat="1" applyFont="1" applyFill="1" applyBorder="1" applyAlignment="1">
      <alignment horizontal="center" vertical="center" wrapText="1"/>
    </xf>
    <xf numFmtId="3" fontId="32" fillId="26" borderId="22" xfId="0" applyNumberFormat="1" applyFont="1" applyFill="1" applyBorder="1" applyAlignment="1">
      <alignment horizontal="center" vertical="center" wrapText="1"/>
    </xf>
    <xf numFmtId="3" fontId="29" fillId="25" borderId="22" xfId="0" applyNumberFormat="1" applyFont="1" applyFill="1" applyBorder="1" applyAlignment="1">
      <alignment horizontal="center" vertical="center" wrapText="1"/>
    </xf>
    <xf numFmtId="3" fontId="33" fillId="26" borderId="22" xfId="0" applyNumberFormat="1" applyFont="1" applyFill="1" applyBorder="1" applyAlignment="1">
      <alignment horizontal="right" vertical="center" wrapText="1" indent="3"/>
    </xf>
    <xf numFmtId="0" fontId="27" fillId="24" borderId="13" xfId="0" applyFont="1" applyFill="1" applyBorder="1" applyAlignment="1" applyProtection="1">
      <alignment horizontal="left" vertical="center"/>
      <protection locked="0"/>
    </xf>
    <xf numFmtId="0" fontId="27" fillId="24" borderId="10" xfId="0" applyFont="1" applyFill="1" applyBorder="1" applyAlignment="1" applyProtection="1">
      <alignment horizontal="left" vertical="center"/>
      <protection locked="0"/>
    </xf>
    <xf numFmtId="0" fontId="27" fillId="24" borderId="13" xfId="0" applyFont="1" applyFill="1" applyBorder="1" applyAlignment="1" applyProtection="1">
      <alignment horizontal="left"/>
      <protection locked="0"/>
    </xf>
    <xf numFmtId="0" fontId="27" fillId="24" borderId="10" xfId="0" applyFont="1" applyFill="1" applyBorder="1" applyAlignment="1" applyProtection="1">
      <alignment horizontal="left"/>
      <protection locked="0"/>
    </xf>
    <xf numFmtId="0" fontId="27" fillId="24" borderId="13" xfId="0" applyFont="1" applyFill="1" applyBorder="1" applyAlignment="1" applyProtection="1">
      <alignment horizontal="left" vertical="center" wrapText="1"/>
      <protection locked="0"/>
    </xf>
    <xf numFmtId="0" fontId="30" fillId="25" borderId="19" xfId="0" applyFont="1" applyFill="1" applyBorder="1" applyAlignment="1">
      <alignment horizontal="center" vertical="center"/>
    </xf>
    <xf numFmtId="0" fontId="30" fillId="25" borderId="20" xfId="0" applyFont="1" applyFill="1" applyBorder="1" applyAlignment="1">
      <alignment horizontal="center" vertical="center"/>
    </xf>
    <xf numFmtId="0" fontId="30" fillId="25" borderId="13" xfId="0" applyFont="1" applyFill="1" applyBorder="1" applyAlignment="1">
      <alignment horizontal="center" vertical="center"/>
    </xf>
    <xf numFmtId="0" fontId="25" fillId="24" borderId="0" xfId="0" applyFont="1" applyFill="1" applyBorder="1" applyAlignment="1" applyProtection="1">
      <alignment horizontal="left" vertical="top" wrapText="1"/>
    </xf>
    <xf numFmtId="0" fontId="27" fillId="24" borderId="10" xfId="0" applyFont="1" applyFill="1" applyBorder="1" applyAlignment="1" applyProtection="1">
      <alignment horizontal="left" vertical="center" wrapText="1"/>
      <protection locked="0"/>
    </xf>
  </cellXfs>
  <cellStyles count="44">
    <cellStyle name="20 % - Akzent1" xfId="1" builtinId="30" customBuiltin="1"/>
    <cellStyle name="20 % - Akzent2" xfId="2" builtinId="34" customBuiltin="1"/>
    <cellStyle name="20 % - Akzent3" xfId="3" builtinId="38" customBuiltin="1"/>
    <cellStyle name="20 % - Akzent4" xfId="4" builtinId="42" customBuiltin="1"/>
    <cellStyle name="20 % - Akzent5" xfId="5" builtinId="46" customBuiltin="1"/>
    <cellStyle name="20 % - Akzent6" xfId="6" builtinId="50" customBuiltin="1"/>
    <cellStyle name="40 % - Akzent1" xfId="7" builtinId="31" customBuiltin="1"/>
    <cellStyle name="40 % - Akzent2" xfId="8" builtinId="35" customBuiltin="1"/>
    <cellStyle name="40 % - Akzent3" xfId="9" builtinId="39" customBuiltin="1"/>
    <cellStyle name="40 % - Akzent4" xfId="10" builtinId="43" customBuiltin="1"/>
    <cellStyle name="40 % - Akzent5" xfId="11" builtinId="47" customBuiltin="1"/>
    <cellStyle name="40 % - Akzent6" xfId="12" builtinId="51" customBuiltin="1"/>
    <cellStyle name="60 % - Akzent1" xfId="13" builtinId="32" customBuiltin="1"/>
    <cellStyle name="60 % - Akzent2" xfId="14" builtinId="36" customBuiltin="1"/>
    <cellStyle name="60 % - Akzent3" xfId="15" builtinId="40" customBuiltin="1"/>
    <cellStyle name="60 % - Akzent4" xfId="16" builtinId="44" customBuiltin="1"/>
    <cellStyle name="60 % - Akzent5" xfId="17" builtinId="48" customBuiltin="1"/>
    <cellStyle name="60 % - Akzent6" xfId="18" builtinId="52" customBuiltin="1"/>
    <cellStyle name="Akzent1" xfId="19" builtinId="29" customBuiltin="1"/>
    <cellStyle name="Akzent2" xfId="20" builtinId="33" customBuiltin="1"/>
    <cellStyle name="Akzent3" xfId="21" builtinId="37" customBuiltin="1"/>
    <cellStyle name="Akzent4" xfId="22" builtinId="41" customBuiltin="1"/>
    <cellStyle name="Akzent5" xfId="23" builtinId="45" customBuiltin="1"/>
    <cellStyle name="Akzent6" xfId="24" builtinId="49" customBuiltin="1"/>
    <cellStyle name="Ausgabe" xfId="25" builtinId="21" customBuiltin="1"/>
    <cellStyle name="Berechnung" xfId="26" builtinId="22" customBuiltin="1"/>
    <cellStyle name="Eingabe" xfId="27" builtinId="20" customBuiltin="1"/>
    <cellStyle name="Ergebnis" xfId="28" builtinId="25" customBuiltin="1"/>
    <cellStyle name="Erklärender Text" xfId="29" builtinId="53" customBuiltin="1"/>
    <cellStyle name="Gut" xfId="30" builtinId="26" customBuiltin="1"/>
    <cellStyle name="Neutral" xfId="31" builtinId="28" customBuiltin="1"/>
    <cellStyle name="Notiz" xfId="32" builtinId="10" customBuiltin="1"/>
    <cellStyle name="Prozent" xfId="43" builtinId="5"/>
    <cellStyle name="Schlecht" xfId="33" builtinId="27" customBuiltin="1"/>
    <cellStyle name="Standard" xfId="0" builtinId="0"/>
    <cellStyle name="Standard 2" xfId="42" xr:uid="{00000000-0005-0000-0000-000023000000}"/>
    <cellStyle name="Überschrift" xfId="34" builtinId="15" customBuiltin="1"/>
    <cellStyle name="Überschrift 1" xfId="35" builtinId="16" customBuiltin="1"/>
    <cellStyle name="Überschrift 2" xfId="36" builtinId="17" customBuiltin="1"/>
    <cellStyle name="Überschrift 3" xfId="37" builtinId="18" customBuiltin="1"/>
    <cellStyle name="Überschrift 4" xfId="38" builtinId="19" customBuiltin="1"/>
    <cellStyle name="Verknüpfte Zelle" xfId="39" builtinId="24" customBuiltin="1"/>
    <cellStyle name="Warnender Text" xfId="40" builtinId="11" customBuiltin="1"/>
    <cellStyle name="Zelle überprüfen" xfId="41" builtinId="23" customBuiltin="1"/>
  </cellStyles>
  <dxfs count="1">
    <dxf>
      <fill>
        <patternFill>
          <bgColor theme="0" tint="-0.24994659260841701"/>
        </patternFill>
      </fill>
      <border>
        <left/>
        <right/>
        <top/>
        <bottom/>
      </border>
    </dxf>
  </dxfs>
  <tableStyles count="0" defaultTableStyle="TableStyleMedium9" defaultPivotStyle="PivotStyleLight16"/>
  <colors>
    <mruColors>
      <color rgb="FFE6E6E6"/>
      <color rgb="FFFFFFFF"/>
      <color rgb="FF6D6D6D"/>
      <color rgb="FF333333"/>
      <color rgb="FF080808"/>
      <color rgb="FF5EAD35"/>
      <color rgb="FF125D86"/>
      <color rgb="FF005F85"/>
      <color rgb="FF61B931"/>
      <color rgb="FF0B90D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1853132758703085E-2"/>
          <c:y val="6.7543448474796278E-2"/>
          <c:w val="0.86192709556774139"/>
          <c:h val="0.69239664995417305"/>
        </c:manualLayout>
      </c:layout>
      <c:barChart>
        <c:barDir val="col"/>
        <c:grouping val="stacked"/>
        <c:varyColors val="0"/>
        <c:ser>
          <c:idx val="1"/>
          <c:order val="0"/>
          <c:tx>
            <c:strRef>
              <c:f>Daten!$D$9</c:f>
              <c:strCache>
                <c:ptCount val="1"/>
                <c:pt idx="0">
                  <c:v>Fläche für Siedlung und Verkehr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</c:spPr>
          <c:invertIfNegative val="0"/>
          <c:cat>
            <c:strRef>
              <c:f>Daten!$B$10:$B$25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</c:v>
                </c:pt>
                <c:pt idx="3">
                  <c:v>Brandenburg</c:v>
                </c:pt>
                <c:pt idx="4">
                  <c:v>Bremen</c:v>
                </c:pt>
                <c:pt idx="5">
                  <c:v>Hamburg</c:v>
                </c:pt>
                <c:pt idx="6">
                  <c:v>Hessen</c:v>
                </c:pt>
                <c:pt idx="7">
                  <c:v>Mecklenburg-
Vorpommern</c:v>
                </c:pt>
                <c:pt idx="8">
                  <c:v>Niedersachsen</c:v>
                </c:pt>
                <c:pt idx="9">
                  <c:v>Nordrhein-
Westfalen</c:v>
                </c:pt>
                <c:pt idx="10">
                  <c:v>Rheinland-Pfalz**</c:v>
                </c:pt>
                <c:pt idx="11">
                  <c:v>Saarland**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</c:v>
                </c:pt>
                <c:pt idx="15">
                  <c:v>Thüringen</c:v>
                </c:pt>
              </c:strCache>
            </c:strRef>
          </c:cat>
          <c:val>
            <c:numRef>
              <c:f>Daten!$D$10:$D$25</c:f>
              <c:numCache>
                <c:formatCode>#,##0</c:formatCode>
                <c:ptCount val="16"/>
                <c:pt idx="0">
                  <c:v>5435.59</c:v>
                </c:pt>
                <c:pt idx="1">
                  <c:v>8892.5</c:v>
                </c:pt>
                <c:pt idx="2">
                  <c:v>629.24</c:v>
                </c:pt>
                <c:pt idx="3">
                  <c:v>3061.47</c:v>
                </c:pt>
                <c:pt idx="4">
                  <c:v>236.33</c:v>
                </c:pt>
                <c:pt idx="5">
                  <c:v>443.03</c:v>
                </c:pt>
                <c:pt idx="6">
                  <c:v>3422.86</c:v>
                </c:pt>
                <c:pt idx="7">
                  <c:v>2011.47</c:v>
                </c:pt>
                <c:pt idx="8">
                  <c:v>7025.04</c:v>
                </c:pt>
                <c:pt idx="9">
                  <c:v>8179.67</c:v>
                </c:pt>
                <c:pt idx="10">
                  <c:v>3044.01</c:v>
                </c:pt>
                <c:pt idx="11">
                  <c:v>562.44000000000005</c:v>
                </c:pt>
                <c:pt idx="12">
                  <c:v>2806.61</c:v>
                </c:pt>
                <c:pt idx="13">
                  <c:v>2371.06</c:v>
                </c:pt>
                <c:pt idx="14">
                  <c:v>2182.58</c:v>
                </c:pt>
                <c:pt idx="15">
                  <c:v>1961.7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2C0-42D7-BD20-679D8BEFFCF1}"/>
            </c:ext>
          </c:extLst>
        </c:ser>
        <c:ser>
          <c:idx val="0"/>
          <c:order val="1"/>
          <c:tx>
            <c:strRef>
              <c:f>Daten!$E$9</c:f>
              <c:strCache>
                <c:ptCount val="1"/>
                <c:pt idx="0">
                  <c:v>Landwirtschaftsfläche</c:v>
                </c:pt>
              </c:strCache>
            </c:strRef>
          </c:tx>
          <c:spPr>
            <a:solidFill>
              <a:schemeClr val="bg1"/>
            </a:solidFill>
            <a:ln>
              <a:noFill/>
            </a:ln>
          </c:spPr>
          <c:invertIfNegative val="0"/>
          <c:cat>
            <c:strRef>
              <c:f>Daten!$B$10:$B$25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</c:v>
                </c:pt>
                <c:pt idx="3">
                  <c:v>Brandenburg</c:v>
                </c:pt>
                <c:pt idx="4">
                  <c:v>Bremen</c:v>
                </c:pt>
                <c:pt idx="5">
                  <c:v>Hamburg</c:v>
                </c:pt>
                <c:pt idx="6">
                  <c:v>Hessen</c:v>
                </c:pt>
                <c:pt idx="7">
                  <c:v>Mecklenburg-
Vorpommern</c:v>
                </c:pt>
                <c:pt idx="8">
                  <c:v>Niedersachsen</c:v>
                </c:pt>
                <c:pt idx="9">
                  <c:v>Nordrhein-
Westfalen</c:v>
                </c:pt>
                <c:pt idx="10">
                  <c:v>Rheinland-Pfalz**</c:v>
                </c:pt>
                <c:pt idx="11">
                  <c:v>Saarland**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</c:v>
                </c:pt>
                <c:pt idx="15">
                  <c:v>Thüringen</c:v>
                </c:pt>
              </c:strCache>
            </c:strRef>
          </c:cat>
          <c:val>
            <c:numRef>
              <c:f>Daten!$E$10:$E$25</c:f>
              <c:numCache>
                <c:formatCode>#,##0</c:formatCode>
                <c:ptCount val="16"/>
                <c:pt idx="0">
                  <c:v>15961.31</c:v>
                </c:pt>
                <c:pt idx="1">
                  <c:v>32418.77</c:v>
                </c:pt>
                <c:pt idx="2">
                  <c:v>35.42</c:v>
                </c:pt>
                <c:pt idx="3">
                  <c:v>14036.03</c:v>
                </c:pt>
                <c:pt idx="4">
                  <c:v>112.49</c:v>
                </c:pt>
                <c:pt idx="5">
                  <c:v>171.62</c:v>
                </c:pt>
                <c:pt idx="6">
                  <c:v>8687.0400000000009</c:v>
                </c:pt>
                <c:pt idx="7">
                  <c:v>14340.41</c:v>
                </c:pt>
                <c:pt idx="8">
                  <c:v>27535.58</c:v>
                </c:pt>
                <c:pt idx="9">
                  <c:v>15882.07</c:v>
                </c:pt>
                <c:pt idx="10">
                  <c:v>7997.41</c:v>
                </c:pt>
                <c:pt idx="11">
                  <c:v>1018.58</c:v>
                </c:pt>
                <c:pt idx="12">
                  <c:v>9890.81</c:v>
                </c:pt>
                <c:pt idx="13">
                  <c:v>12320.72</c:v>
                </c:pt>
                <c:pt idx="14">
                  <c:v>10768.48</c:v>
                </c:pt>
                <c:pt idx="15">
                  <c:v>8401.7099999999991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2C0-42D7-BD20-679D8BEFFCF1}"/>
            </c:ext>
          </c:extLst>
        </c:ser>
        <c:ser>
          <c:idx val="2"/>
          <c:order val="2"/>
          <c:tx>
            <c:strRef>
              <c:f>Daten!$F$9</c:f>
              <c:strCache>
                <c:ptCount val="1"/>
                <c:pt idx="0">
                  <c:v>Waldfläche*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</c:spPr>
          <c:invertIfNegative val="0"/>
          <c:cat>
            <c:strRef>
              <c:f>Daten!$B$10:$B$25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</c:v>
                </c:pt>
                <c:pt idx="3">
                  <c:v>Brandenburg</c:v>
                </c:pt>
                <c:pt idx="4">
                  <c:v>Bremen</c:v>
                </c:pt>
                <c:pt idx="5">
                  <c:v>Hamburg</c:v>
                </c:pt>
                <c:pt idx="6">
                  <c:v>Hessen</c:v>
                </c:pt>
                <c:pt idx="7">
                  <c:v>Mecklenburg-
Vorpommern</c:v>
                </c:pt>
                <c:pt idx="8">
                  <c:v>Niedersachsen</c:v>
                </c:pt>
                <c:pt idx="9">
                  <c:v>Nordrhein-
Westfalen</c:v>
                </c:pt>
                <c:pt idx="10">
                  <c:v>Rheinland-Pfalz**</c:v>
                </c:pt>
                <c:pt idx="11">
                  <c:v>Saarland**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</c:v>
                </c:pt>
                <c:pt idx="15">
                  <c:v>Thüringen</c:v>
                </c:pt>
              </c:strCache>
            </c:strRef>
          </c:cat>
          <c:val>
            <c:numRef>
              <c:f>Daten!$F$10:$F$25</c:f>
              <c:numCache>
                <c:formatCode>#,##0</c:formatCode>
                <c:ptCount val="16"/>
                <c:pt idx="0">
                  <c:v>13533.77</c:v>
                </c:pt>
                <c:pt idx="1">
                  <c:v>24967.98</c:v>
                </c:pt>
                <c:pt idx="2">
                  <c:v>157.82</c:v>
                </c:pt>
                <c:pt idx="3">
                  <c:v>10418.74</c:v>
                </c:pt>
                <c:pt idx="4">
                  <c:v>5.99</c:v>
                </c:pt>
                <c:pt idx="5">
                  <c:v>42.58</c:v>
                </c:pt>
                <c:pt idx="6">
                  <c:v>8468.89</c:v>
                </c:pt>
                <c:pt idx="7">
                  <c:v>4958.07</c:v>
                </c:pt>
                <c:pt idx="8">
                  <c:v>10341.83</c:v>
                </c:pt>
                <c:pt idx="9">
                  <c:v>8476.7199999999993</c:v>
                </c:pt>
                <c:pt idx="10">
                  <c:v>8050.99</c:v>
                </c:pt>
                <c:pt idx="11">
                  <c:v>906.79</c:v>
                </c:pt>
                <c:pt idx="12">
                  <c:v>4936.92</c:v>
                </c:pt>
                <c:pt idx="13">
                  <c:v>4654.9399999999996</c:v>
                </c:pt>
                <c:pt idx="14">
                  <c:v>1623.86</c:v>
                </c:pt>
                <c:pt idx="15">
                  <c:v>5399.96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2C0-42D7-BD20-679D8BEFFCF1}"/>
            </c:ext>
          </c:extLst>
        </c:ser>
        <c:ser>
          <c:idx val="3"/>
          <c:order val="3"/>
          <c:tx>
            <c:strRef>
              <c:f>Daten!$G$9</c:f>
              <c:strCache>
                <c:ptCount val="1"/>
                <c:pt idx="0">
                  <c:v>Wasserfläche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</c:spPr>
          <c:invertIfNegative val="0"/>
          <c:cat>
            <c:strRef>
              <c:f>Daten!$B$10:$B$25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</c:v>
                </c:pt>
                <c:pt idx="3">
                  <c:v>Brandenburg</c:v>
                </c:pt>
                <c:pt idx="4">
                  <c:v>Bremen</c:v>
                </c:pt>
                <c:pt idx="5">
                  <c:v>Hamburg</c:v>
                </c:pt>
                <c:pt idx="6">
                  <c:v>Hessen</c:v>
                </c:pt>
                <c:pt idx="7">
                  <c:v>Mecklenburg-
Vorpommern</c:v>
                </c:pt>
                <c:pt idx="8">
                  <c:v>Niedersachsen</c:v>
                </c:pt>
                <c:pt idx="9">
                  <c:v>Nordrhein-
Westfalen</c:v>
                </c:pt>
                <c:pt idx="10">
                  <c:v>Rheinland-Pfalz**</c:v>
                </c:pt>
                <c:pt idx="11">
                  <c:v>Saarland**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</c:v>
                </c:pt>
                <c:pt idx="15">
                  <c:v>Thüringen</c:v>
                </c:pt>
              </c:strCache>
            </c:strRef>
          </c:cat>
          <c:val>
            <c:numRef>
              <c:f>Daten!$G$10:$G$25</c:f>
              <c:numCache>
                <c:formatCode>#,##0</c:formatCode>
                <c:ptCount val="16"/>
                <c:pt idx="0">
                  <c:v>395.18</c:v>
                </c:pt>
                <c:pt idx="1">
                  <c:v>1226.97</c:v>
                </c:pt>
                <c:pt idx="2">
                  <c:v>58.33</c:v>
                </c:pt>
                <c:pt idx="3">
                  <c:v>1039.5</c:v>
                </c:pt>
                <c:pt idx="4">
                  <c:v>48.33</c:v>
                </c:pt>
                <c:pt idx="5">
                  <c:v>61.96</c:v>
                </c:pt>
                <c:pt idx="6">
                  <c:v>288.63</c:v>
                </c:pt>
                <c:pt idx="7">
                  <c:v>1336.77</c:v>
                </c:pt>
                <c:pt idx="8">
                  <c:v>1005.62</c:v>
                </c:pt>
                <c:pt idx="9">
                  <c:v>616.58000000000004</c:v>
                </c:pt>
                <c:pt idx="10">
                  <c:v>286.76</c:v>
                </c:pt>
                <c:pt idx="11">
                  <c:v>27.01</c:v>
                </c:pt>
                <c:pt idx="12">
                  <c:v>446.64</c:v>
                </c:pt>
                <c:pt idx="13">
                  <c:v>455.85</c:v>
                </c:pt>
                <c:pt idx="14">
                  <c:v>768.63</c:v>
                </c:pt>
                <c:pt idx="15">
                  <c:v>193.4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2C0-42D7-BD20-679D8BEFFCF1}"/>
            </c:ext>
          </c:extLst>
        </c:ser>
        <c:ser>
          <c:idx val="4"/>
          <c:order val="4"/>
          <c:tx>
            <c:strRef>
              <c:f>Daten!$H$9</c:f>
              <c:strCache>
                <c:ptCount val="1"/>
                <c:pt idx="0">
                  <c:v>Sonstige Flächen einschl. Abbauland, Unland und Gehölz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strRef>
              <c:f>Daten!$B$10:$B$25</c:f>
              <c:strCache>
                <c:ptCount val="16"/>
                <c:pt idx="0">
                  <c:v>Baden-
Württemberg</c:v>
                </c:pt>
                <c:pt idx="1">
                  <c:v>Bayern</c:v>
                </c:pt>
                <c:pt idx="2">
                  <c:v>Berlin</c:v>
                </c:pt>
                <c:pt idx="3">
                  <c:v>Brandenburg</c:v>
                </c:pt>
                <c:pt idx="4">
                  <c:v>Bremen</c:v>
                </c:pt>
                <c:pt idx="5">
                  <c:v>Hamburg</c:v>
                </c:pt>
                <c:pt idx="6">
                  <c:v>Hessen</c:v>
                </c:pt>
                <c:pt idx="7">
                  <c:v>Mecklenburg-
Vorpommern</c:v>
                </c:pt>
                <c:pt idx="8">
                  <c:v>Niedersachsen</c:v>
                </c:pt>
                <c:pt idx="9">
                  <c:v>Nordrhein-
Westfalen</c:v>
                </c:pt>
                <c:pt idx="10">
                  <c:v>Rheinland-Pfalz**</c:v>
                </c:pt>
                <c:pt idx="11">
                  <c:v>Saarland**</c:v>
                </c:pt>
                <c:pt idx="12">
                  <c:v>Sachsen</c:v>
                </c:pt>
                <c:pt idx="13">
                  <c:v>Sachsen-
Anhalt</c:v>
                </c:pt>
                <c:pt idx="14">
                  <c:v>Schleswig-
Holstein</c:v>
                </c:pt>
                <c:pt idx="15">
                  <c:v>Thüringen</c:v>
                </c:pt>
              </c:strCache>
            </c:strRef>
          </c:cat>
          <c:val>
            <c:numRef>
              <c:f>Daten!$H$10:$H$25</c:f>
              <c:numCache>
                <c:formatCode>#,##0</c:formatCode>
                <c:ptCount val="16"/>
                <c:pt idx="0">
                  <c:v>422</c:v>
                </c:pt>
                <c:pt idx="1">
                  <c:v>3035.5599999999977</c:v>
                </c:pt>
                <c:pt idx="2">
                  <c:v>10.309999999999945</c:v>
                </c:pt>
                <c:pt idx="3">
                  <c:v>1098.630000000001</c:v>
                </c:pt>
                <c:pt idx="4">
                  <c:v>16.800000000000011</c:v>
                </c:pt>
                <c:pt idx="5">
                  <c:v>35.899999999999977</c:v>
                </c:pt>
                <c:pt idx="6">
                  <c:v>248.21999999999753</c:v>
                </c:pt>
                <c:pt idx="7">
                  <c:v>647.2300000000032</c:v>
                </c:pt>
                <c:pt idx="8">
                  <c:v>1801.8099999999904</c:v>
                </c:pt>
                <c:pt idx="9">
                  <c:v>957.40000000000146</c:v>
                </c:pt>
                <c:pt idx="10">
                  <c:v>478.79000000000087</c:v>
                </c:pt>
                <c:pt idx="11">
                  <c:v>57.190000000000055</c:v>
                </c:pt>
                <c:pt idx="12">
                  <c:v>368.90999999999985</c:v>
                </c:pt>
                <c:pt idx="13">
                  <c:v>752.27000000000407</c:v>
                </c:pt>
                <c:pt idx="14">
                  <c:v>460.75</c:v>
                </c:pt>
                <c:pt idx="15">
                  <c:v>245.65000000000146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2C0-42D7-BD20-679D8BEFFCF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52119664"/>
        <c:axId val="352120056"/>
      </c:barChart>
      <c:catAx>
        <c:axId val="352119664"/>
        <c:scaling>
          <c:orientation val="minMax"/>
        </c:scaling>
        <c:delete val="0"/>
        <c:axPos val="b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Daten!$B$6</c:f>
              <c:strCache>
                <c:ptCount val="1"/>
              </c:strCache>
            </c:strRef>
          </c:tx>
          <c:overlay val="0"/>
          <c:txPr>
            <a:bodyPr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80808"/>
            </a:solidFill>
          </a:ln>
        </c:spPr>
        <c:txPr>
          <a:bodyPr rot="-5400000" vert="horz"/>
          <a:lstStyle/>
          <a:p>
            <a:pPr>
              <a:defRPr sz="600" baseline="0">
                <a:solidFill>
                  <a:srgbClr val="080808"/>
                </a:solidFill>
                <a:latin typeface="Meta Offc" pitchFamily="34" charset="0"/>
              </a:defRPr>
            </a:pPr>
            <a:endParaRPr lang="de-DE"/>
          </a:p>
        </c:txPr>
        <c:crossAx val="352120056"/>
        <c:crosses val="autoZero"/>
        <c:auto val="1"/>
        <c:lblAlgn val="ctr"/>
        <c:lblOffset val="100"/>
        <c:noMultiLvlLbl val="0"/>
      </c:catAx>
      <c:valAx>
        <c:axId val="352120056"/>
        <c:scaling>
          <c:orientation val="minMax"/>
        </c:scaling>
        <c:delete val="0"/>
        <c:axPos val="l"/>
        <c:majorGridlines>
          <c:spPr>
            <a:ln w="6350">
              <a:solidFill>
                <a:srgbClr val="080808"/>
              </a:solidFill>
            </a:ln>
          </c:spPr>
        </c:majorGridlines>
        <c:title>
          <c:tx>
            <c:strRef>
              <c:f>Daten!$B$5</c:f>
              <c:strCache>
                <c:ptCount val="1"/>
                <c:pt idx="0">
                  <c:v>Quadratkilometer (km²)</c:v>
                </c:pt>
              </c:strCache>
            </c:strRef>
          </c:tx>
          <c:layout>
            <c:manualLayout>
              <c:xMode val="edge"/>
              <c:yMode val="edge"/>
              <c:x val="5.789905454339149E-2"/>
              <c:y val="1.2661748041266151E-2"/>
            </c:manualLayout>
          </c:layout>
          <c:overlay val="0"/>
          <c:txPr>
            <a:bodyPr rot="0" vert="horz"/>
            <a:lstStyle/>
            <a:p>
              <a:pPr>
                <a:defRPr sz="900">
                  <a:solidFill>
                    <a:srgbClr val="080808"/>
                  </a:solidFill>
                  <a:latin typeface="Meta Offc" pitchFamily="34" charset="0"/>
                  <a:cs typeface="Meta Offc" pitchFamily="34" charset="0"/>
                </a:defRPr>
              </a:pPr>
              <a:endParaRPr lang="de-DE"/>
            </a:p>
          </c:txPr>
        </c:title>
        <c:numFmt formatCode="#,##0" sourceLinked="0"/>
        <c:majorTickMark val="out"/>
        <c:minorTickMark val="none"/>
        <c:tickLblPos val="nextTo"/>
        <c:spPr>
          <a:ln>
            <a:noFill/>
          </a:ln>
        </c:spPr>
        <c:txPr>
          <a:bodyPr/>
          <a:lstStyle/>
          <a:p>
            <a:pPr>
              <a:defRPr sz="9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  <c:crossAx val="352119664"/>
        <c:crosses val="autoZero"/>
        <c:crossBetween val="between"/>
      </c:valAx>
      <c:spPr>
        <a:blipFill dpi="0" rotWithShape="1">
          <a:blip xmlns:r="http://schemas.openxmlformats.org/officeDocument/2006/relationships" r:embed="rId1"/>
          <a:srcRect/>
          <a:tile tx="0" ty="0" sx="100000" sy="100000" flip="none" algn="tl"/>
        </a:blipFill>
        <a:ln w="9525"/>
      </c:spPr>
    </c:plotArea>
    <c:legend>
      <c:legendPos val="b"/>
      <c:legendEntry>
        <c:idx val="0"/>
        <c:txPr>
          <a:bodyPr/>
          <a:lstStyle/>
          <a:p>
            <a:pPr>
              <a:defRPr sz="700">
                <a:solidFill>
                  <a:srgbClr val="080808"/>
                </a:solidFill>
                <a:latin typeface="Meta Offc" pitchFamily="34" charset="0"/>
                <a:cs typeface="Meta Offc" pitchFamily="34" charset="0"/>
              </a:defRPr>
            </a:pPr>
            <a:endParaRPr lang="de-DE"/>
          </a:p>
        </c:txPr>
      </c:legendEntry>
      <c:layout>
        <c:manualLayout>
          <c:xMode val="edge"/>
          <c:yMode val="edge"/>
          <c:x val="4.2532578621505342E-2"/>
          <c:y val="0.94103370727809843"/>
          <c:w val="0.8792305757663329"/>
          <c:h val="4.1898062145434081E-2"/>
        </c:manualLayout>
      </c:layout>
      <c:overlay val="0"/>
      <c:spPr>
        <a:noFill/>
        <a:ln>
          <a:noFill/>
        </a:ln>
      </c:spPr>
      <c:txPr>
        <a:bodyPr/>
        <a:lstStyle/>
        <a:p>
          <a:pPr>
            <a:defRPr sz="700">
              <a:solidFill>
                <a:srgbClr val="080808"/>
              </a:solidFill>
              <a:latin typeface="Meta Offc" pitchFamily="34" charset="0"/>
              <a:cs typeface="Meta Offc" pitchFamily="34" charset="0"/>
            </a:defRPr>
          </a:pPr>
          <a:endParaRPr lang="de-DE"/>
        </a:p>
      </c:txPr>
    </c:legend>
    <c:plotVisOnly val="1"/>
    <c:dispBlanksAs val="zero"/>
    <c:showDLblsOverMax val="0"/>
  </c:chart>
  <c:spPr>
    <a:noFill/>
    <a:ln>
      <a:noFill/>
    </a:ln>
  </c:spPr>
  <c:printSettings>
    <c:headerFooter/>
    <c:pageMargins b="0.78740157480314954" l="0.51181102362204722" r="0.51181102362204722" t="0.78740157480314954" header="0.31496062992126073" footer="0.3149606299212607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23052</xdr:colOff>
      <xdr:row>2</xdr:row>
      <xdr:rowOff>15875</xdr:rowOff>
    </xdr:from>
    <xdr:to>
      <xdr:col>18</xdr:col>
      <xdr:colOff>77304</xdr:colOff>
      <xdr:row>20</xdr:row>
      <xdr:rowOff>7938</xdr:rowOff>
    </xdr:to>
    <xdr:graphicFrame macro="">
      <xdr:nvGraphicFramePr>
        <xdr:cNvPr id="2" name="Diagramm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 editAs="absolute">
    <xdr:from>
      <xdr:col>10</xdr:col>
      <xdr:colOff>359019</xdr:colOff>
      <xdr:row>20</xdr:row>
      <xdr:rowOff>33191</xdr:rowOff>
    </xdr:from>
    <xdr:to>
      <xdr:col>16</xdr:col>
      <xdr:colOff>109243</xdr:colOff>
      <xdr:row>23</xdr:row>
      <xdr:rowOff>84203</xdr:rowOff>
    </xdr:to>
    <xdr:sp macro="" textlink="Daten!X3">
      <xdr:nvSpPr>
        <xdr:cNvPr id="3" name="Textfeld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4535365" y="5147383"/>
          <a:ext cx="3047340" cy="31478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r"/>
          <a:fld id="{97F09157-02A8-440A-B84F-D2224975AA30}" type="TxLink">
            <a:rPr lang="en-US" sz="600" b="0" i="0" u="none" strike="noStrike">
              <a:solidFill>
                <a:srgbClr val="080808"/>
              </a:solidFill>
              <a:latin typeface="Meta Serif Offc" panose="02010504050101020102" pitchFamily="2" charset="0"/>
              <a:cs typeface="Meta Serif Offc" panose="02010504050101020102" pitchFamily="2" charset="0"/>
            </a:rPr>
            <a:pPr algn="r"/>
            <a:t>Quelle: Statistisches Bundesamt 2025, Genesis Datenbank: Bodenfläche (tatsächliche Nutzung): Bundesländer (abgerufen am 06.11.2025 unter https://www-genesis.destatis.de/datenbank/online/statistic/33111/table/33111-0008/chart/line)</a:t>
          </a:fld>
          <a:endParaRPr lang="de-DE" sz="200">
            <a:solidFill>
              <a:srgbClr val="080808"/>
            </a:solidFill>
            <a:latin typeface="Meta Serif Offc" panose="02010504050101020102" pitchFamily="2" charset="0"/>
            <a:cs typeface="Meta Serif Offc" panose="02010504050101020102" pitchFamily="2" charset="0"/>
          </a:endParaRPr>
        </a:p>
      </xdr:txBody>
    </xdr:sp>
    <xdr:clientData/>
  </xdr:twoCellAnchor>
  <xdr:twoCellAnchor editAs="absolute">
    <xdr:from>
      <xdr:col>0</xdr:col>
      <xdr:colOff>245239</xdr:colOff>
      <xdr:row>20</xdr:row>
      <xdr:rowOff>41246</xdr:rowOff>
    </xdr:from>
    <xdr:to>
      <xdr:col>8</xdr:col>
      <xdr:colOff>31750</xdr:colOff>
      <xdr:row>23</xdr:row>
      <xdr:rowOff>146537</xdr:rowOff>
    </xdr:to>
    <xdr:sp macro="" textlink="Daten!B4">
      <xdr:nvSpPr>
        <xdr:cNvPr id="4" name="Textfeld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245239" y="5073621"/>
          <a:ext cx="2905949" cy="3592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l"/>
          <a:fld id="{AB478684-8DCB-42F7-B791-A0BB0DC64C34}" type="TxLink">
            <a:rPr lang="de-DE" sz="600" b="0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 algn="l"/>
            <a:t>* seit 2016 werden Waldflächen in der Statistik ohne Gehölze ausgewiesen. Gehölz wird getrennt unter "sonstige Flächen" erfasst
** einschließlich des gemeinschaftlichen deutsch-luxemburgischen Hoheitsgebietes</a:t>
          </a:fld>
          <a:endParaRPr lang="de-DE" sz="600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0</xdr:col>
      <xdr:colOff>174621</xdr:colOff>
      <xdr:row>0</xdr:row>
      <xdr:rowOff>247649</xdr:rowOff>
    </xdr:from>
    <xdr:to>
      <xdr:col>12</xdr:col>
      <xdr:colOff>873465</xdr:colOff>
      <xdr:row>2</xdr:row>
      <xdr:rowOff>22224</xdr:rowOff>
    </xdr:to>
    <xdr:sp macro="" textlink="Daten!B1" fLocksText="0">
      <xdr:nvSpPr>
        <xdr:cNvPr id="5" name="Textfeld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174621" y="247649"/>
          <a:ext cx="5913782" cy="282575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F1B3C712-3D84-4759-A72C-86A0E2B6CF5C}" type="TxLink">
            <a:rPr lang="de-DE" sz="1200" b="1" i="0" u="none" strike="noStrike">
              <a:solidFill>
                <a:srgbClr val="080808"/>
              </a:solidFill>
              <a:latin typeface="Meta Offc" pitchFamily="34" charset="0"/>
              <a:cs typeface="Meta Offc" pitchFamily="34" charset="0"/>
            </a:rPr>
            <a:pPr/>
            <a:t>Flächennutzung in den Bundesländern (Stand 31.12.2024)</a:t>
          </a:fld>
          <a:endParaRPr lang="de-DE" sz="12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 fLocksWithSheet="0"/>
  </xdr:twoCellAnchor>
  <xdr:twoCellAnchor>
    <xdr:from>
      <xdr:col>1</xdr:col>
      <xdr:colOff>331304</xdr:colOff>
      <xdr:row>2</xdr:row>
      <xdr:rowOff>61705</xdr:rowOff>
    </xdr:from>
    <xdr:to>
      <xdr:col>4</xdr:col>
      <xdr:colOff>66261</xdr:colOff>
      <xdr:row>3</xdr:row>
      <xdr:rowOff>90280</xdr:rowOff>
    </xdr:to>
    <xdr:sp macro="" textlink="Daten!B2">
      <xdr:nvSpPr>
        <xdr:cNvPr id="6" name="Textfeld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579782" y="575227"/>
          <a:ext cx="521805" cy="268770"/>
        </a:xfrm>
        <a:prstGeom prst="rect">
          <a:avLst/>
        </a:prstGeom>
        <a:noFill/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fld id="{26BEEE22-7F52-4D5F-9950-CDFDE0D12654}" type="TxLink">
            <a:rPr lang="en-US" sz="1000" b="0" i="0" u="none" strike="noStrike">
              <a:solidFill>
                <a:srgbClr val="080808"/>
              </a:solidFill>
              <a:latin typeface="Cambria"/>
              <a:cs typeface="Meta Offc" pitchFamily="34" charset="0"/>
            </a:rPr>
            <a:pPr/>
            <a:t> </a:t>
          </a:fld>
          <a:endParaRPr lang="de-DE" sz="900" b="1">
            <a:solidFill>
              <a:srgbClr val="080808"/>
            </a:solidFill>
            <a:latin typeface="Meta Offc" pitchFamily="34" charset="0"/>
            <a:cs typeface="Meta Offc" pitchFamily="34" charset="0"/>
          </a:endParaRPr>
        </a:p>
      </xdr:txBody>
    </xdr:sp>
    <xdr:clientData/>
  </xdr:two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7" name="Gerade Verbindung mit Pfeil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1</xdr:col>
      <xdr:colOff>8285</xdr:colOff>
      <xdr:row>1</xdr:row>
      <xdr:rowOff>3483</xdr:rowOff>
    </xdr:from>
    <xdr:to>
      <xdr:col>16</xdr:col>
      <xdr:colOff>123002</xdr:colOff>
      <xdr:row>1</xdr:row>
      <xdr:rowOff>3483</xdr:rowOff>
    </xdr:to>
    <xdr:cxnSp macro="">
      <xdr:nvCxnSpPr>
        <xdr:cNvPr id="8" name="Gerade Verbindung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CxnSpPr/>
      </xdr:nvCxnSpPr>
      <xdr:spPr>
        <a:xfrm>
          <a:off x="256763" y="260244"/>
          <a:ext cx="7362000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5</xdr:colOff>
      <xdr:row>20</xdr:row>
      <xdr:rowOff>26958</xdr:rowOff>
    </xdr:from>
    <xdr:to>
      <xdr:col>16</xdr:col>
      <xdr:colOff>115957</xdr:colOff>
      <xdr:row>20</xdr:row>
      <xdr:rowOff>26958</xdr:rowOff>
    </xdr:to>
    <xdr:cxnSp macro="">
      <xdr:nvCxnSpPr>
        <xdr:cNvPr id="9" name="Gerade Verbindung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CxnSpPr/>
      </xdr:nvCxnSpPr>
      <xdr:spPr>
        <a:xfrm>
          <a:off x="249120" y="5141150"/>
          <a:ext cx="7340299" cy="0"/>
        </a:xfrm>
        <a:prstGeom prst="line">
          <a:avLst/>
        </a:prstGeom>
        <a:ln w="1270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8286</xdr:colOff>
      <xdr:row>18</xdr:row>
      <xdr:rowOff>853290</xdr:rowOff>
    </xdr:from>
    <xdr:to>
      <xdr:col>16</xdr:col>
      <xdr:colOff>123003</xdr:colOff>
      <xdr:row>18</xdr:row>
      <xdr:rowOff>853290</xdr:rowOff>
    </xdr:to>
    <xdr:cxnSp macro="">
      <xdr:nvCxnSpPr>
        <xdr:cNvPr id="10" name="Gerade Verbindung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CxnSpPr/>
      </xdr:nvCxnSpPr>
      <xdr:spPr>
        <a:xfrm>
          <a:off x="257401" y="4743886"/>
          <a:ext cx="7339064" cy="0"/>
        </a:xfrm>
        <a:prstGeom prst="line">
          <a:avLst/>
        </a:prstGeom>
        <a:ln w="6350">
          <a:solidFill>
            <a:srgbClr val="080808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1" name="Gerade Verbindung mit Pfeil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2" name="Gerade Verbindung mit Pfeil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3" name="Gerade Verbindung mit Pfeil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chemeClr val="tx1">
              <a:lumMod val="100000"/>
            </a:schemeClr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 fPrint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4" name="Textfeld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chemeClr val="tx1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chemeClr val="bg1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  <xdr:twoCellAnchor>
    <xdr:from>
      <xdr:col>19</xdr:col>
      <xdr:colOff>34976</xdr:colOff>
      <xdr:row>11</xdr:row>
      <xdr:rowOff>24840</xdr:rowOff>
    </xdr:from>
    <xdr:to>
      <xdr:col>25</xdr:col>
      <xdr:colOff>1143013</xdr:colOff>
      <xdr:row>11</xdr:row>
      <xdr:rowOff>24840</xdr:rowOff>
    </xdr:to>
    <xdr:cxnSp macro="">
      <xdr:nvCxnSpPr>
        <xdr:cNvPr id="15" name="Gerade Verbindung mit Pfeil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CxnSpPr/>
      </xdr:nvCxnSpPr>
      <xdr:spPr>
        <a:xfrm>
          <a:off x="7426376" y="2329890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19</xdr:col>
      <xdr:colOff>34962</xdr:colOff>
      <xdr:row>13</xdr:row>
      <xdr:rowOff>28162</xdr:rowOff>
    </xdr:from>
    <xdr:to>
      <xdr:col>25</xdr:col>
      <xdr:colOff>1142999</xdr:colOff>
      <xdr:row>13</xdr:row>
      <xdr:rowOff>28162</xdr:rowOff>
    </xdr:to>
    <xdr:cxnSp macro="">
      <xdr:nvCxnSpPr>
        <xdr:cNvPr id="16" name="Gerade Verbindung mit Pfeil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CxnSpPr/>
      </xdr:nvCxnSpPr>
      <xdr:spPr>
        <a:xfrm>
          <a:off x="7426362" y="2761837"/>
          <a:ext cx="5279987" cy="0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21</xdr:col>
      <xdr:colOff>745397</xdr:colOff>
      <xdr:row>3</xdr:row>
      <xdr:rowOff>140825</xdr:rowOff>
    </xdr:from>
    <xdr:to>
      <xdr:col>21</xdr:col>
      <xdr:colOff>745397</xdr:colOff>
      <xdr:row>18</xdr:row>
      <xdr:rowOff>1019694</xdr:rowOff>
    </xdr:to>
    <xdr:cxnSp macro="">
      <xdr:nvCxnSpPr>
        <xdr:cNvPr id="17" name="Gerade Verbindung mit Pfeil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CxnSpPr/>
      </xdr:nvCxnSpPr>
      <xdr:spPr>
        <a:xfrm>
          <a:off x="9698897" y="893300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ysDot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twoCellAnchor>
    <xdr:from>
      <xdr:col>22</xdr:col>
      <xdr:colOff>215311</xdr:colOff>
      <xdr:row>3</xdr:row>
      <xdr:rowOff>140837</xdr:rowOff>
    </xdr:from>
    <xdr:to>
      <xdr:col>22</xdr:col>
      <xdr:colOff>215311</xdr:colOff>
      <xdr:row>18</xdr:row>
      <xdr:rowOff>1019706</xdr:rowOff>
    </xdr:to>
    <xdr:cxnSp macro="">
      <xdr:nvCxnSpPr>
        <xdr:cNvPr id="18" name="Gerade Verbindung mit Pfeil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CxnSpPr/>
      </xdr:nvCxnSpPr>
      <xdr:spPr>
        <a:xfrm>
          <a:off x="9949861" y="893312"/>
          <a:ext cx="0" cy="3984019"/>
        </a:xfrm>
        <a:prstGeom prst="straightConnector1">
          <a:avLst/>
        </a:prstGeom>
        <a:ln w="6350" cap="flat" cmpd="sng" algn="ctr">
          <a:solidFill>
            <a:srgbClr val="080808"/>
          </a:solidFill>
          <a:prstDash val="solid"/>
          <a:round/>
          <a:headEnd type="none" w="med" len="med"/>
          <a:tailEnd type="none" w="med" len="med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 fLocksWithSheet="0"/>
  </xdr:twoCellAnchor>
  <xdr:oneCellAnchor>
    <xdr:from>
      <xdr:col>23</xdr:col>
      <xdr:colOff>323187</xdr:colOff>
      <xdr:row>3</xdr:row>
      <xdr:rowOff>139565</xdr:rowOff>
    </xdr:from>
    <xdr:ext cx="1048364" cy="330004"/>
    <xdr:sp macro="" textlink="" fLocksText="0">
      <xdr:nvSpPr>
        <xdr:cNvPr id="19" name="Textfeld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0324437" y="892040"/>
          <a:ext cx="1048364" cy="330004"/>
        </a:xfrm>
        <a:prstGeom prst="rect">
          <a:avLst/>
        </a:prstGeom>
        <a:solidFill>
          <a:srgbClr val="333333"/>
        </a:solidFill>
        <a:ln w="2857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tIns="90000" bIns="90000" rtlCol="0" anchor="ctr">
          <a:spAutoFit/>
        </a:bodyPr>
        <a:lstStyle/>
        <a:p>
          <a:pPr algn="ctr"/>
          <a:r>
            <a:rPr lang="en-US" sz="900" b="1">
              <a:solidFill>
                <a:srgbClr val="FFFFFF"/>
              </a:solidFill>
              <a:latin typeface="Meta Offc" pitchFamily="34" charset="0"/>
              <a:cs typeface="Meta Offc" pitchFamily="34" charset="0"/>
            </a:rPr>
            <a:t>Beschritungsfeld</a:t>
          </a:r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Larissa">
  <a:themeElements>
    <a:clrScheme name="UBA">
      <a:dk1>
        <a:srgbClr val="005F85"/>
      </a:dk1>
      <a:lt1>
        <a:srgbClr val="5EAD35"/>
      </a:lt1>
      <a:dk2>
        <a:srgbClr val="622F63"/>
      </a:dk2>
      <a:lt2>
        <a:srgbClr val="9D579A"/>
      </a:lt2>
      <a:accent1>
        <a:srgbClr val="D78400"/>
      </a:accent1>
      <a:accent2>
        <a:srgbClr val="CE1F5E"/>
      </a:accent2>
      <a:accent3>
        <a:srgbClr val="83053C"/>
      </a:accent3>
      <a:accent4>
        <a:srgbClr val="FABB00"/>
      </a:accent4>
      <a:accent5>
        <a:srgbClr val="007626"/>
      </a:accent5>
      <a:accent6>
        <a:srgbClr val="009BD5"/>
      </a:accent6>
      <a:hlink>
        <a:srgbClr val="005F85"/>
      </a:hlink>
      <a:folHlink>
        <a:srgbClr val="5EAD35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2">
    <tabColor theme="3"/>
  </sheetPr>
  <dimension ref="A1:X54"/>
  <sheetViews>
    <sheetView showGridLines="0" zoomScale="90" zoomScaleNormal="90" zoomScalePageLayoutView="90" workbookViewId="0">
      <selection activeCell="P17" sqref="P17"/>
    </sheetView>
  </sheetViews>
  <sheetFormatPr baseColWidth="10" defaultColWidth="11.42578125" defaultRowHeight="12.75" x14ac:dyDescent="0.2"/>
  <cols>
    <col min="1" max="1" width="18" style="7" bestFit="1" customWidth="1"/>
    <col min="2" max="4" width="16.7109375" style="7" customWidth="1"/>
    <col min="5" max="5" width="20" style="7" customWidth="1"/>
    <col min="6" max="7" width="16.7109375" style="7" customWidth="1"/>
    <col min="8" max="8" width="18.28515625" style="7" customWidth="1"/>
    <col min="9" max="9" width="11.42578125" style="6"/>
    <col min="10" max="10" width="14.42578125" style="7" customWidth="1"/>
    <col min="11" max="12" width="13.5703125" style="7" customWidth="1"/>
    <col min="13" max="13" width="14" style="7" customWidth="1"/>
    <col min="14" max="14" width="13.140625" style="7" customWidth="1"/>
    <col min="15" max="15" width="11.42578125" style="7"/>
    <col min="16" max="16" width="16.85546875" style="7" customWidth="1"/>
    <col min="17" max="17" width="11.42578125" style="7"/>
    <col min="18" max="18" width="12.5703125" style="7" bestFit="1" customWidth="1"/>
    <col min="19" max="16384" width="11.42578125" style="7"/>
  </cols>
  <sheetData>
    <row r="1" spans="1:24" ht="15.95" customHeight="1" x14ac:dyDescent="0.2">
      <c r="A1" s="14" t="s">
        <v>1</v>
      </c>
      <c r="B1" s="62" t="s">
        <v>35</v>
      </c>
      <c r="C1" s="63"/>
      <c r="D1" s="63"/>
      <c r="E1" s="63"/>
      <c r="F1" s="63"/>
      <c r="G1" s="63"/>
      <c r="H1" s="63"/>
    </row>
    <row r="2" spans="1:24" ht="15.95" customHeight="1" x14ac:dyDescent="0.2">
      <c r="A2" s="14" t="s">
        <v>2</v>
      </c>
      <c r="B2" s="62"/>
      <c r="C2" s="63"/>
      <c r="D2" s="63"/>
      <c r="E2" s="63"/>
      <c r="F2" s="63"/>
      <c r="G2" s="63"/>
      <c r="H2" s="63"/>
    </row>
    <row r="3" spans="1:24" ht="33" customHeight="1" x14ac:dyDescent="0.2">
      <c r="A3" s="14" t="s">
        <v>0</v>
      </c>
      <c r="B3" s="66" t="s">
        <v>36</v>
      </c>
      <c r="C3" s="71"/>
      <c r="D3" s="71"/>
      <c r="E3" s="71"/>
      <c r="F3" s="71"/>
      <c r="G3" s="71"/>
      <c r="H3" s="71"/>
      <c r="X3" s="7" t="str">
        <f>"Quelle: "&amp;Daten!B3</f>
        <v>Quelle: Statistisches Bundesamt 2025, Genesis Datenbank: Bodenfläche (tatsächliche Nutzung): Bundesländer (abgerufen am 06.11.2025 unter https://www-genesis.destatis.de/datenbank/online/statistic/33111/table/33111-0008/chart/line)</v>
      </c>
    </row>
    <row r="4" spans="1:24" ht="27.75" customHeight="1" x14ac:dyDescent="0.2">
      <c r="A4" s="14" t="s">
        <v>3</v>
      </c>
      <c r="B4" s="66" t="s">
        <v>34</v>
      </c>
      <c r="C4" s="63"/>
      <c r="D4" s="63"/>
      <c r="E4" s="63"/>
      <c r="F4" s="63"/>
      <c r="G4" s="63"/>
      <c r="H4" s="63"/>
    </row>
    <row r="5" spans="1:24" x14ac:dyDescent="0.2">
      <c r="A5" s="14" t="s">
        <v>8</v>
      </c>
      <c r="B5" s="62" t="s">
        <v>27</v>
      </c>
      <c r="C5" s="63"/>
      <c r="D5" s="63"/>
      <c r="E5" s="63"/>
      <c r="F5" s="63"/>
      <c r="G5" s="63"/>
      <c r="H5" s="63"/>
    </row>
    <row r="6" spans="1:24" x14ac:dyDescent="0.2">
      <c r="A6" s="15" t="s">
        <v>9</v>
      </c>
      <c r="B6" s="64"/>
      <c r="C6" s="65"/>
      <c r="D6" s="65"/>
      <c r="E6" s="65"/>
      <c r="F6" s="65"/>
      <c r="G6" s="65"/>
      <c r="H6" s="65"/>
    </row>
    <row r="8" spans="1:24" x14ac:dyDescent="0.2">
      <c r="A8" s="8"/>
      <c r="B8" s="8"/>
      <c r="C8" s="6"/>
      <c r="D8" s="9"/>
      <c r="E8" s="9"/>
      <c r="F8" s="9"/>
      <c r="G8" s="9"/>
      <c r="H8" s="9"/>
    </row>
    <row r="9" spans="1:24" ht="56.45" customHeight="1" x14ac:dyDescent="0.2">
      <c r="A9" s="6"/>
      <c r="B9" s="57" t="s">
        <v>37</v>
      </c>
      <c r="C9" s="35" t="s">
        <v>10</v>
      </c>
      <c r="D9" s="35" t="s">
        <v>33</v>
      </c>
      <c r="E9" s="35" t="s">
        <v>28</v>
      </c>
      <c r="F9" s="35" t="s">
        <v>30</v>
      </c>
      <c r="G9" s="35" t="s">
        <v>11</v>
      </c>
      <c r="H9" s="35" t="s">
        <v>29</v>
      </c>
      <c r="I9" s="10"/>
      <c r="J9" s="35" t="s">
        <v>38</v>
      </c>
    </row>
    <row r="10" spans="1:24" ht="24" customHeight="1" x14ac:dyDescent="0.2">
      <c r="A10" s="6"/>
      <c r="B10" s="11" t="s">
        <v>25</v>
      </c>
      <c r="C10" s="52">
        <v>35747.85</v>
      </c>
      <c r="D10" s="53">
        <v>5435.59</v>
      </c>
      <c r="E10" s="53">
        <v>15961.31</v>
      </c>
      <c r="F10" s="53">
        <v>13533.77</v>
      </c>
      <c r="G10" s="53">
        <v>395.18</v>
      </c>
      <c r="H10" s="53">
        <f>C10-J10</f>
        <v>422</v>
      </c>
      <c r="I10" s="56"/>
      <c r="J10" s="58">
        <f t="shared" ref="J10:J26" si="0">SUM(D10:G10)</f>
        <v>35325.85</v>
      </c>
    </row>
    <row r="11" spans="1:24" ht="18.75" customHeight="1" x14ac:dyDescent="0.2">
      <c r="A11" s="12"/>
      <c r="B11" s="13" t="s">
        <v>12</v>
      </c>
      <c r="C11" s="61">
        <v>70541.78</v>
      </c>
      <c r="D11" s="54">
        <v>8892.5</v>
      </c>
      <c r="E11" s="54">
        <v>32418.77</v>
      </c>
      <c r="F11" s="54">
        <v>24967.98</v>
      </c>
      <c r="G11" s="54">
        <v>1226.97</v>
      </c>
      <c r="H11" s="54">
        <f t="shared" ref="H11:H26" si="1">C11-J11</f>
        <v>3035.5599999999977</v>
      </c>
      <c r="I11" s="56"/>
      <c r="J11" s="59">
        <f t="shared" si="0"/>
        <v>67506.22</v>
      </c>
    </row>
    <row r="12" spans="1:24" ht="18.75" customHeight="1" x14ac:dyDescent="0.2">
      <c r="A12" s="12"/>
      <c r="B12" s="11" t="s">
        <v>13</v>
      </c>
      <c r="C12" s="52">
        <v>891.12</v>
      </c>
      <c r="D12" s="53">
        <v>629.24</v>
      </c>
      <c r="E12" s="53">
        <v>35.42</v>
      </c>
      <c r="F12" s="53">
        <v>157.82</v>
      </c>
      <c r="G12" s="53">
        <v>58.33</v>
      </c>
      <c r="H12" s="53">
        <f t="shared" si="1"/>
        <v>10.309999999999945</v>
      </c>
      <c r="I12" s="56"/>
      <c r="J12" s="58">
        <f t="shared" si="0"/>
        <v>880.81000000000006</v>
      </c>
    </row>
    <row r="13" spans="1:24" ht="18.75" customHeight="1" x14ac:dyDescent="0.2">
      <c r="A13" s="12"/>
      <c r="B13" s="13" t="s">
        <v>14</v>
      </c>
      <c r="C13" s="61">
        <v>29654.37</v>
      </c>
      <c r="D13" s="54">
        <v>3061.47</v>
      </c>
      <c r="E13" s="54">
        <v>14036.03</v>
      </c>
      <c r="F13" s="54">
        <v>10418.74</v>
      </c>
      <c r="G13" s="54">
        <v>1039.5</v>
      </c>
      <c r="H13" s="54">
        <f t="shared" si="1"/>
        <v>1098.630000000001</v>
      </c>
      <c r="I13" s="56"/>
      <c r="J13" s="59">
        <f t="shared" si="0"/>
        <v>28555.739999999998</v>
      </c>
    </row>
    <row r="14" spans="1:24" ht="18.75" customHeight="1" x14ac:dyDescent="0.2">
      <c r="A14" s="12"/>
      <c r="B14" s="11" t="s">
        <v>15</v>
      </c>
      <c r="C14" s="52">
        <v>419.94</v>
      </c>
      <c r="D14" s="53">
        <v>236.33</v>
      </c>
      <c r="E14" s="53">
        <v>112.49</v>
      </c>
      <c r="F14" s="53">
        <v>5.99</v>
      </c>
      <c r="G14" s="53">
        <v>48.33</v>
      </c>
      <c r="H14" s="53">
        <f t="shared" si="1"/>
        <v>16.800000000000011</v>
      </c>
      <c r="I14" s="56"/>
      <c r="J14" s="58">
        <f t="shared" si="0"/>
        <v>403.14</v>
      </c>
    </row>
    <row r="15" spans="1:24" ht="18.75" customHeight="1" x14ac:dyDescent="0.2">
      <c r="A15" s="12"/>
      <c r="B15" s="13" t="s">
        <v>16</v>
      </c>
      <c r="C15" s="61">
        <v>755.09</v>
      </c>
      <c r="D15" s="54">
        <v>443.03</v>
      </c>
      <c r="E15" s="54">
        <v>171.62</v>
      </c>
      <c r="F15" s="54">
        <v>42.58</v>
      </c>
      <c r="G15" s="54">
        <v>61.96</v>
      </c>
      <c r="H15" s="54">
        <f t="shared" si="1"/>
        <v>35.899999999999977</v>
      </c>
      <c r="I15" s="56"/>
      <c r="J15" s="59">
        <f t="shared" si="0"/>
        <v>719.19</v>
      </c>
    </row>
    <row r="16" spans="1:24" ht="18.75" customHeight="1" x14ac:dyDescent="0.2">
      <c r="A16" s="12"/>
      <c r="B16" s="11" t="s">
        <v>17</v>
      </c>
      <c r="C16" s="52">
        <v>21115.64</v>
      </c>
      <c r="D16" s="53">
        <v>3422.86</v>
      </c>
      <c r="E16" s="53">
        <v>8687.0400000000009</v>
      </c>
      <c r="F16" s="53">
        <v>8468.89</v>
      </c>
      <c r="G16" s="53">
        <v>288.63</v>
      </c>
      <c r="H16" s="53">
        <f t="shared" si="1"/>
        <v>248.21999999999753</v>
      </c>
      <c r="I16" s="56"/>
      <c r="J16" s="58">
        <f t="shared" si="0"/>
        <v>20867.420000000002</v>
      </c>
    </row>
    <row r="17" spans="1:10" ht="28.5" customHeight="1" x14ac:dyDescent="0.2">
      <c r="A17" s="12"/>
      <c r="B17" s="13" t="s">
        <v>22</v>
      </c>
      <c r="C17" s="61">
        <v>23293.95</v>
      </c>
      <c r="D17" s="54">
        <v>2011.47</v>
      </c>
      <c r="E17" s="54">
        <v>14340.41</v>
      </c>
      <c r="F17" s="54">
        <v>4958.07</v>
      </c>
      <c r="G17" s="54">
        <v>1336.77</v>
      </c>
      <c r="H17" s="54">
        <f t="shared" si="1"/>
        <v>647.2300000000032</v>
      </c>
      <c r="I17" s="56"/>
      <c r="J17" s="59">
        <f t="shared" si="0"/>
        <v>22646.719999999998</v>
      </c>
    </row>
    <row r="18" spans="1:10" ht="18.75" customHeight="1" x14ac:dyDescent="0.2">
      <c r="A18" s="12"/>
      <c r="B18" s="11" t="s">
        <v>18</v>
      </c>
      <c r="C18" s="52">
        <v>47709.88</v>
      </c>
      <c r="D18" s="53">
        <v>7025.04</v>
      </c>
      <c r="E18" s="53">
        <v>27535.58</v>
      </c>
      <c r="F18" s="53">
        <v>10341.83</v>
      </c>
      <c r="G18" s="53">
        <v>1005.62</v>
      </c>
      <c r="H18" s="53">
        <f t="shared" si="1"/>
        <v>1801.8099999999904</v>
      </c>
      <c r="I18" s="56"/>
      <c r="J18" s="58">
        <f t="shared" si="0"/>
        <v>45908.070000000007</v>
      </c>
    </row>
    <row r="19" spans="1:10" ht="26.25" customHeight="1" x14ac:dyDescent="0.2">
      <c r="A19" s="12"/>
      <c r="B19" s="13" t="s">
        <v>23</v>
      </c>
      <c r="C19" s="61">
        <v>34112.44</v>
      </c>
      <c r="D19" s="54">
        <v>8179.67</v>
      </c>
      <c r="E19" s="54">
        <v>15882.07</v>
      </c>
      <c r="F19" s="54">
        <v>8476.7199999999993</v>
      </c>
      <c r="G19" s="54">
        <v>616.58000000000004</v>
      </c>
      <c r="H19" s="54">
        <f t="shared" si="1"/>
        <v>957.40000000000146</v>
      </c>
      <c r="I19" s="56"/>
      <c r="J19" s="59">
        <f t="shared" si="0"/>
        <v>33155.040000000001</v>
      </c>
    </row>
    <row r="20" spans="1:10" ht="18.75" customHeight="1" x14ac:dyDescent="0.2">
      <c r="A20" s="12"/>
      <c r="B20" s="11" t="s">
        <v>32</v>
      </c>
      <c r="C20" s="52">
        <v>19857.96</v>
      </c>
      <c r="D20" s="53">
        <v>3044.01</v>
      </c>
      <c r="E20" s="53">
        <v>7997.41</v>
      </c>
      <c r="F20" s="53">
        <v>8050.99</v>
      </c>
      <c r="G20" s="53">
        <v>286.76</v>
      </c>
      <c r="H20" s="53">
        <f t="shared" si="1"/>
        <v>478.79000000000087</v>
      </c>
      <c r="I20" s="56"/>
      <c r="J20" s="58">
        <f t="shared" si="0"/>
        <v>19379.169999999998</v>
      </c>
    </row>
    <row r="21" spans="1:10" ht="18.75" customHeight="1" x14ac:dyDescent="0.2">
      <c r="A21" s="12"/>
      <c r="B21" s="13" t="s">
        <v>31</v>
      </c>
      <c r="C21" s="61">
        <v>2572.0100000000002</v>
      </c>
      <c r="D21" s="54">
        <v>562.44000000000005</v>
      </c>
      <c r="E21" s="54">
        <v>1018.58</v>
      </c>
      <c r="F21" s="54">
        <v>906.79</v>
      </c>
      <c r="G21" s="54">
        <v>27.01</v>
      </c>
      <c r="H21" s="54">
        <f t="shared" si="1"/>
        <v>57.190000000000055</v>
      </c>
      <c r="I21" s="56"/>
      <c r="J21" s="59">
        <f t="shared" si="0"/>
        <v>2514.8200000000002</v>
      </c>
    </row>
    <row r="22" spans="1:10" ht="18.75" customHeight="1" x14ac:dyDescent="0.2">
      <c r="A22" s="12"/>
      <c r="B22" s="11" t="s">
        <v>19</v>
      </c>
      <c r="C22" s="52">
        <v>18449.89</v>
      </c>
      <c r="D22" s="53">
        <v>2806.61</v>
      </c>
      <c r="E22" s="53">
        <v>9890.81</v>
      </c>
      <c r="F22" s="53">
        <v>4936.92</v>
      </c>
      <c r="G22" s="53">
        <v>446.64</v>
      </c>
      <c r="H22" s="53">
        <f t="shared" si="1"/>
        <v>368.90999999999985</v>
      </c>
      <c r="I22" s="56"/>
      <c r="J22" s="58">
        <f t="shared" si="0"/>
        <v>18080.98</v>
      </c>
    </row>
    <row r="23" spans="1:10" ht="24.75" customHeight="1" x14ac:dyDescent="0.2">
      <c r="A23" s="12"/>
      <c r="B23" s="13" t="s">
        <v>26</v>
      </c>
      <c r="C23" s="61">
        <v>20554.84</v>
      </c>
      <c r="D23" s="54">
        <v>2371.06</v>
      </c>
      <c r="E23" s="54">
        <v>12320.72</v>
      </c>
      <c r="F23" s="54">
        <v>4654.9399999999996</v>
      </c>
      <c r="G23" s="54">
        <v>455.85</v>
      </c>
      <c r="H23" s="54">
        <f t="shared" si="1"/>
        <v>752.27000000000407</v>
      </c>
      <c r="I23" s="56"/>
      <c r="J23" s="59">
        <f t="shared" si="0"/>
        <v>19802.569999999996</v>
      </c>
    </row>
    <row r="24" spans="1:10" ht="24.75" customHeight="1" x14ac:dyDescent="0.2">
      <c r="A24" s="6"/>
      <c r="B24" s="11" t="s">
        <v>24</v>
      </c>
      <c r="C24" s="52">
        <v>15804.3</v>
      </c>
      <c r="D24" s="53">
        <v>2182.58</v>
      </c>
      <c r="E24" s="53">
        <v>10768.48</v>
      </c>
      <c r="F24" s="53">
        <v>1623.86</v>
      </c>
      <c r="G24" s="53">
        <v>768.63</v>
      </c>
      <c r="H24" s="53">
        <f t="shared" si="1"/>
        <v>460.75</v>
      </c>
      <c r="I24" s="56"/>
      <c r="J24" s="58">
        <f t="shared" si="0"/>
        <v>15343.55</v>
      </c>
    </row>
    <row r="25" spans="1:10" ht="18.75" customHeight="1" x14ac:dyDescent="0.2">
      <c r="B25" s="13" t="s">
        <v>20</v>
      </c>
      <c r="C25" s="61">
        <v>16202.42</v>
      </c>
      <c r="D25" s="54">
        <v>1961.7</v>
      </c>
      <c r="E25" s="54">
        <v>8401.7099999999991</v>
      </c>
      <c r="F25" s="54">
        <v>5399.96</v>
      </c>
      <c r="G25" s="54">
        <v>193.4</v>
      </c>
      <c r="H25" s="54">
        <f t="shared" si="1"/>
        <v>245.65000000000146</v>
      </c>
      <c r="I25" s="56"/>
      <c r="J25" s="59">
        <f t="shared" si="0"/>
        <v>15956.769999999999</v>
      </c>
    </row>
    <row r="26" spans="1:10" ht="18.75" customHeight="1" x14ac:dyDescent="0.2">
      <c r="B26" s="50" t="s">
        <v>21</v>
      </c>
      <c r="C26" s="51">
        <f>SUM(C10:C25)</f>
        <v>357683.48000000004</v>
      </c>
      <c r="D26" s="51">
        <f>SUM(D10:D25)</f>
        <v>52265.600000000006</v>
      </c>
      <c r="E26" s="51">
        <f>SUM(E10:E25)</f>
        <v>179578.44999999998</v>
      </c>
      <c r="F26" s="51">
        <f>SUM(F10:F25)</f>
        <v>106945.85</v>
      </c>
      <c r="G26" s="51">
        <f>SUM(G10:G25)</f>
        <v>8256.1600000000017</v>
      </c>
      <c r="H26" s="51">
        <f t="shared" si="1"/>
        <v>10637.420000000042</v>
      </c>
      <c r="I26" s="49"/>
      <c r="J26" s="60">
        <f t="shared" si="0"/>
        <v>347046.06</v>
      </c>
    </row>
    <row r="27" spans="1:10" x14ac:dyDescent="0.2">
      <c r="C27" s="48"/>
      <c r="D27" s="48"/>
      <c r="E27" s="48"/>
      <c r="F27" s="48"/>
      <c r="G27" s="48"/>
      <c r="H27" s="55"/>
    </row>
    <row r="28" spans="1:10" x14ac:dyDescent="0.2">
      <c r="C28" s="48"/>
      <c r="D28" s="48"/>
      <c r="E28" s="48"/>
      <c r="F28" s="48"/>
      <c r="G28" s="48"/>
      <c r="H28" s="48"/>
    </row>
    <row r="33" spans="1:9" x14ac:dyDescent="0.2">
      <c r="A33" s="6"/>
      <c r="I33" s="7"/>
    </row>
    <row r="34" spans="1:9" x14ac:dyDescent="0.2">
      <c r="A34" s="6"/>
      <c r="I34" s="7"/>
    </row>
    <row r="35" spans="1:9" x14ac:dyDescent="0.2">
      <c r="A35" s="6"/>
      <c r="I35" s="7"/>
    </row>
    <row r="36" spans="1:9" x14ac:dyDescent="0.2">
      <c r="A36" s="6"/>
      <c r="I36" s="7"/>
    </row>
    <row r="37" spans="1:9" x14ac:dyDescent="0.2">
      <c r="A37" s="6"/>
      <c r="I37" s="7"/>
    </row>
    <row r="38" spans="1:9" x14ac:dyDescent="0.2">
      <c r="A38" s="6"/>
      <c r="I38" s="7"/>
    </row>
    <row r="39" spans="1:9" x14ac:dyDescent="0.2">
      <c r="A39" s="6"/>
      <c r="I39" s="7"/>
    </row>
    <row r="40" spans="1:9" x14ac:dyDescent="0.2">
      <c r="A40" s="6"/>
      <c r="I40" s="7"/>
    </row>
    <row r="41" spans="1:9" x14ac:dyDescent="0.2">
      <c r="A41" s="6"/>
      <c r="I41" s="7"/>
    </row>
    <row r="42" spans="1:9" x14ac:dyDescent="0.2">
      <c r="A42" s="6"/>
      <c r="I42" s="7"/>
    </row>
    <row r="43" spans="1:9" x14ac:dyDescent="0.2">
      <c r="A43" s="6"/>
      <c r="I43" s="7"/>
    </row>
    <row r="44" spans="1:9" x14ac:dyDescent="0.2">
      <c r="A44" s="6"/>
      <c r="I44" s="7"/>
    </row>
    <row r="45" spans="1:9" x14ac:dyDescent="0.2">
      <c r="A45" s="6"/>
      <c r="I45" s="7"/>
    </row>
    <row r="46" spans="1:9" x14ac:dyDescent="0.2">
      <c r="A46" s="6"/>
      <c r="I46" s="7"/>
    </row>
    <row r="47" spans="1:9" x14ac:dyDescent="0.2">
      <c r="A47" s="6"/>
      <c r="I47" s="7"/>
    </row>
    <row r="48" spans="1:9" x14ac:dyDescent="0.2">
      <c r="A48" s="6"/>
      <c r="I48" s="7"/>
    </row>
    <row r="49" spans="1:9" x14ac:dyDescent="0.2">
      <c r="A49" s="6"/>
      <c r="I49" s="7"/>
    </row>
    <row r="50" spans="1:9" x14ac:dyDescent="0.2">
      <c r="A50" s="6"/>
      <c r="I50" s="7"/>
    </row>
    <row r="51" spans="1:9" x14ac:dyDescent="0.2">
      <c r="A51" s="6"/>
      <c r="I51" s="7"/>
    </row>
    <row r="52" spans="1:9" x14ac:dyDescent="0.2">
      <c r="A52" s="6"/>
      <c r="I52" s="7"/>
    </row>
    <row r="53" spans="1:9" x14ac:dyDescent="0.2">
      <c r="A53" s="6"/>
      <c r="I53" s="7"/>
    </row>
    <row r="54" spans="1:9" x14ac:dyDescent="0.2">
      <c r="A54" s="6"/>
      <c r="I54" s="7"/>
    </row>
  </sheetData>
  <sheetProtection selectLockedCells="1"/>
  <mergeCells count="6">
    <mergeCell ref="B1:H1"/>
    <mergeCell ref="B5:H5"/>
    <mergeCell ref="B6:H6"/>
    <mergeCell ref="B4:H4"/>
    <mergeCell ref="B3:H3"/>
    <mergeCell ref="B2:H2"/>
  </mergeCells>
  <phoneticPr fontId="19" type="noConversion"/>
  <conditionalFormatting sqref="I9">
    <cfRule type="cellIs" dxfId="0" priority="2" operator="greaterThan">
      <formula>0</formula>
    </cfRule>
  </conditionalFormatting>
  <pageMargins left="0.78740157499999996" right="0.78740157499999996" top="0.984251969" bottom="0.984251969" header="0.4921259845" footer="0.4921259845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8"/>
  </sheetPr>
  <dimension ref="A1:AA33"/>
  <sheetViews>
    <sheetView showGridLines="0" tabSelected="1" zoomScale="120" zoomScaleNormal="120" workbookViewId="0">
      <selection activeCell="I29" sqref="I29"/>
    </sheetView>
  </sheetViews>
  <sheetFormatPr baseColWidth="10" defaultRowHeight="12.75" x14ac:dyDescent="0.2"/>
  <cols>
    <col min="1" max="1" width="3.7109375" style="46" customWidth="1"/>
    <col min="2" max="2" width="5.7109375" style="1" customWidth="1"/>
    <col min="3" max="3" width="4.28515625" style="1" customWidth="1"/>
    <col min="4" max="4" width="1.7109375" style="1" customWidth="1"/>
    <col min="5" max="5" width="14" style="1" customWidth="1"/>
    <col min="6" max="6" width="1.7109375" style="1" customWidth="1"/>
    <col min="7" max="7" width="14" style="1" customWidth="1"/>
    <col min="8" max="8" width="1.7109375" style="1" customWidth="1"/>
    <col min="9" max="9" width="14" style="1" customWidth="1"/>
    <col min="10" max="10" width="1.7109375" style="1" customWidth="1"/>
    <col min="11" max="11" width="14" style="1" customWidth="1"/>
    <col min="12" max="12" width="1.7109375" style="1" customWidth="1"/>
    <col min="13" max="13" width="14" style="1" customWidth="1"/>
    <col min="14" max="14" width="3.140625" style="1" customWidth="1"/>
    <col min="15" max="15" width="1.42578125" style="1" customWidth="1"/>
    <col min="16" max="16" width="15.140625" style="1" customWidth="1"/>
    <col min="17" max="17" width="6.28515625" style="1" customWidth="1"/>
    <col min="18" max="18" width="3.140625" style="1" customWidth="1"/>
    <col min="19" max="19" width="2.5703125" customWidth="1"/>
    <col min="20" max="22" width="11.7109375" customWidth="1"/>
    <col min="23" max="23" width="4" customWidth="1"/>
    <col min="24" max="25" width="11.7109375" customWidth="1"/>
    <col min="26" max="26" width="19.140625" customWidth="1"/>
    <col min="27" max="27" width="2.5703125" customWidth="1"/>
  </cols>
  <sheetData>
    <row r="1" spans="1:27" ht="20.25" customHeight="1" x14ac:dyDescent="0.2">
      <c r="A1" s="43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38"/>
    </row>
    <row r="2" spans="1:27" ht="20.25" customHeight="1" x14ac:dyDescent="0.2">
      <c r="A2" s="44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Q2" s="39"/>
      <c r="S2" s="67" t="s">
        <v>7</v>
      </c>
      <c r="T2" s="68"/>
      <c r="U2" s="68"/>
      <c r="V2" s="68"/>
      <c r="W2" s="68"/>
      <c r="X2" s="68"/>
      <c r="Y2" s="68"/>
      <c r="Z2" s="68"/>
      <c r="AA2" s="69"/>
    </row>
    <row r="3" spans="1:27" ht="18.75" customHeight="1" x14ac:dyDescent="0.3">
      <c r="A3" s="44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Q3" s="39"/>
      <c r="S3" s="20"/>
      <c r="T3" s="21"/>
      <c r="U3" s="22"/>
      <c r="V3" s="21"/>
      <c r="W3" s="21"/>
      <c r="X3" s="22"/>
      <c r="Y3" s="21"/>
      <c r="Z3" s="21"/>
      <c r="AA3" s="23"/>
    </row>
    <row r="4" spans="1:27" ht="15.95" customHeight="1" x14ac:dyDescent="0.2">
      <c r="A4" s="44"/>
      <c r="B4" s="4"/>
      <c r="C4" s="4"/>
      <c r="D4" s="4"/>
      <c r="E4" s="4"/>
      <c r="F4" s="4"/>
      <c r="G4" s="4"/>
      <c r="H4" s="4"/>
      <c r="I4" s="4"/>
      <c r="J4" s="4"/>
      <c r="K4" s="4"/>
      <c r="L4" s="4"/>
      <c r="Q4" s="39"/>
      <c r="S4" s="20"/>
      <c r="T4" s="21"/>
      <c r="U4" s="21"/>
      <c r="V4" s="21"/>
      <c r="W4" s="21"/>
      <c r="X4" s="21"/>
      <c r="Y4" s="21"/>
      <c r="Z4" s="21"/>
      <c r="AA4" s="23"/>
    </row>
    <row r="5" spans="1:27" ht="7.5" customHeight="1" x14ac:dyDescent="0.2">
      <c r="A5" s="4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Q5" s="39"/>
      <c r="S5" s="24"/>
      <c r="T5" s="25"/>
      <c r="U5" s="25"/>
      <c r="V5" s="25"/>
      <c r="W5" s="25"/>
      <c r="X5" s="25"/>
      <c r="Y5" s="25"/>
      <c r="Z5" s="25"/>
      <c r="AA5" s="26"/>
    </row>
    <row r="6" spans="1:27" ht="16.5" customHeight="1" x14ac:dyDescent="0.2">
      <c r="A6" s="44"/>
      <c r="C6" s="3"/>
      <c r="Q6" s="39"/>
      <c r="S6" s="24"/>
      <c r="T6" s="25"/>
      <c r="U6" s="25"/>
      <c r="V6" s="25"/>
      <c r="W6" s="25"/>
      <c r="X6" s="25"/>
      <c r="Y6" s="25"/>
      <c r="Z6" s="25"/>
      <c r="AA6" s="26"/>
    </row>
    <row r="7" spans="1:27" ht="16.5" customHeight="1" x14ac:dyDescent="0.2">
      <c r="A7" s="44"/>
      <c r="C7" s="3"/>
      <c r="Q7" s="39"/>
      <c r="S7" s="24"/>
      <c r="T7" s="25"/>
      <c r="U7" s="25"/>
      <c r="V7" s="25"/>
      <c r="W7" s="25"/>
      <c r="X7" s="25"/>
      <c r="Y7" s="25"/>
      <c r="Z7" s="25"/>
      <c r="AA7" s="26"/>
    </row>
    <row r="8" spans="1:27" ht="16.5" customHeight="1" x14ac:dyDescent="0.2">
      <c r="A8" s="44"/>
      <c r="C8" s="3"/>
      <c r="Q8" s="39"/>
      <c r="S8" s="24"/>
      <c r="T8" s="25"/>
      <c r="U8" s="25"/>
      <c r="V8" s="25"/>
      <c r="W8" s="25"/>
      <c r="X8" s="25"/>
      <c r="Y8" s="25"/>
      <c r="Z8" s="25"/>
      <c r="AA8" s="26"/>
    </row>
    <row r="9" spans="1:27" ht="16.5" customHeight="1" x14ac:dyDescent="0.2">
      <c r="A9" s="44"/>
      <c r="C9" s="3"/>
      <c r="Q9" s="39"/>
      <c r="S9" s="24"/>
      <c r="T9" s="25"/>
      <c r="U9" s="25"/>
      <c r="V9" s="25"/>
      <c r="W9" s="25"/>
      <c r="X9" s="25"/>
      <c r="Y9" s="25"/>
      <c r="Z9" s="25"/>
      <c r="AA9" s="26"/>
    </row>
    <row r="10" spans="1:27" ht="16.5" customHeight="1" x14ac:dyDescent="0.2">
      <c r="A10" s="44"/>
      <c r="C10" s="3"/>
      <c r="Q10" s="39"/>
      <c r="S10" s="24"/>
      <c r="T10" s="25"/>
      <c r="U10" s="25"/>
      <c r="V10" s="25"/>
      <c r="W10" s="25"/>
      <c r="X10" s="25"/>
      <c r="Y10" s="25"/>
      <c r="Z10" s="25"/>
      <c r="AA10" s="26"/>
    </row>
    <row r="11" spans="1:27" ht="16.5" customHeight="1" x14ac:dyDescent="0.2">
      <c r="A11" s="44"/>
      <c r="C11" s="3"/>
      <c r="Q11" s="39"/>
      <c r="S11" s="24"/>
      <c r="T11" s="27" t="s">
        <v>4</v>
      </c>
      <c r="U11" s="25"/>
      <c r="V11" s="25"/>
      <c r="W11" s="25"/>
      <c r="X11" s="25"/>
      <c r="Y11" s="25"/>
      <c r="Z11" s="25"/>
      <c r="AA11" s="26"/>
    </row>
    <row r="12" spans="1:27" ht="16.5" customHeight="1" x14ac:dyDescent="0.2">
      <c r="A12" s="44"/>
      <c r="C12" s="3"/>
      <c r="Q12" s="39"/>
      <c r="S12" s="24"/>
      <c r="T12" s="25"/>
      <c r="U12" s="25"/>
      <c r="V12" s="25"/>
      <c r="W12" s="25"/>
      <c r="X12" s="25"/>
      <c r="Y12" s="25"/>
      <c r="Z12" s="25"/>
      <c r="AA12" s="26"/>
    </row>
    <row r="13" spans="1:27" ht="17.25" customHeight="1" x14ac:dyDescent="0.2">
      <c r="A13" s="44"/>
      <c r="C13" s="3"/>
      <c r="Q13" s="39"/>
      <c r="S13" s="24"/>
      <c r="T13" s="27" t="s">
        <v>5</v>
      </c>
      <c r="U13" s="25"/>
      <c r="V13" s="25"/>
      <c r="W13" s="25"/>
      <c r="X13" s="25"/>
      <c r="Y13" s="25"/>
      <c r="Z13" s="25"/>
      <c r="AA13" s="26"/>
    </row>
    <row r="14" spans="1:27" ht="16.5" customHeight="1" x14ac:dyDescent="0.2">
      <c r="A14" s="44"/>
      <c r="C14" s="3"/>
      <c r="Q14" s="39"/>
      <c r="S14" s="24"/>
      <c r="T14" s="25"/>
      <c r="U14" s="25"/>
      <c r="V14" s="25"/>
      <c r="W14" s="25"/>
      <c r="X14" s="25"/>
      <c r="Y14" s="25"/>
      <c r="Z14" s="25"/>
      <c r="AA14" s="26"/>
    </row>
    <row r="15" spans="1:27" ht="16.5" customHeight="1" x14ac:dyDescent="0.2">
      <c r="A15" s="44"/>
      <c r="B15" s="16"/>
      <c r="C15" s="17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40"/>
      <c r="R15" s="16"/>
      <c r="S15" s="24"/>
      <c r="T15" s="25"/>
      <c r="U15" s="27" t="s">
        <v>6</v>
      </c>
      <c r="V15" s="25"/>
      <c r="W15" s="25"/>
      <c r="X15" s="27" t="s">
        <v>6</v>
      </c>
      <c r="Y15" s="25"/>
      <c r="Z15" s="25"/>
      <c r="AA15" s="26"/>
    </row>
    <row r="16" spans="1:27" ht="16.5" customHeight="1" x14ac:dyDescent="0.2">
      <c r="A16" s="44"/>
      <c r="B16" s="16"/>
      <c r="C16" s="17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40"/>
      <c r="R16" s="16"/>
      <c r="S16" s="24"/>
      <c r="T16" s="25"/>
      <c r="U16" s="25"/>
      <c r="V16" s="25"/>
      <c r="W16" s="25"/>
      <c r="X16" s="25"/>
      <c r="Y16" s="25"/>
      <c r="Z16" s="25"/>
      <c r="AA16" s="26"/>
    </row>
    <row r="17" spans="1:27" ht="16.5" customHeight="1" x14ac:dyDescent="0.2">
      <c r="A17" s="44"/>
      <c r="B17" s="16"/>
      <c r="C17" s="17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40"/>
      <c r="R17" s="16"/>
      <c r="S17" s="24"/>
      <c r="T17" s="25"/>
      <c r="U17" s="25"/>
      <c r="V17" s="25"/>
      <c r="W17" s="25"/>
      <c r="X17" s="25"/>
      <c r="Y17" s="25"/>
      <c r="Z17" s="25"/>
      <c r="AA17" s="26"/>
    </row>
    <row r="18" spans="1:27" ht="22.5" customHeight="1" x14ac:dyDescent="0.2">
      <c r="A18" s="44"/>
      <c r="B18" s="16"/>
      <c r="C18" s="17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40"/>
      <c r="R18" s="16"/>
      <c r="S18" s="24"/>
      <c r="T18" s="25"/>
      <c r="U18" s="25"/>
      <c r="V18" s="25"/>
      <c r="W18" s="25"/>
      <c r="X18" s="25"/>
      <c r="Y18" s="25"/>
      <c r="Z18" s="25"/>
      <c r="AA18" s="26"/>
    </row>
    <row r="19" spans="1:27" ht="87" customHeight="1" x14ac:dyDescent="0.2">
      <c r="A19" s="44"/>
      <c r="B19" s="18"/>
      <c r="C19" s="19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8"/>
      <c r="O19" s="16"/>
      <c r="P19" s="16"/>
      <c r="Q19" s="40"/>
      <c r="R19" s="16"/>
      <c r="S19" s="28"/>
      <c r="T19" s="29"/>
      <c r="U19" s="29"/>
      <c r="V19" s="29"/>
      <c r="W19" s="29"/>
      <c r="X19" s="29"/>
      <c r="Y19" s="29"/>
      <c r="Z19" s="29"/>
      <c r="AA19" s="30"/>
    </row>
    <row r="20" spans="1:27" ht="9" customHeight="1" x14ac:dyDescent="0.2">
      <c r="A20" s="44"/>
      <c r="B20" s="18"/>
      <c r="C20" s="19"/>
      <c r="D20" s="18"/>
      <c r="E20" s="70"/>
      <c r="F20" s="18"/>
      <c r="G20" s="70"/>
      <c r="H20" s="18"/>
      <c r="I20" s="70"/>
      <c r="J20" s="18"/>
      <c r="K20" s="70"/>
      <c r="L20" s="18"/>
      <c r="M20" s="70"/>
      <c r="N20" s="18"/>
      <c r="O20" s="16"/>
      <c r="P20" s="16"/>
      <c r="Q20" s="40"/>
      <c r="R20" s="16"/>
    </row>
    <row r="21" spans="1:27" ht="11.25" customHeight="1" x14ac:dyDescent="0.2">
      <c r="A21" s="44"/>
      <c r="B21" s="18"/>
      <c r="C21" s="19"/>
      <c r="D21" s="18"/>
      <c r="E21" s="70"/>
      <c r="F21" s="18"/>
      <c r="G21" s="70"/>
      <c r="H21" s="18"/>
      <c r="I21" s="70"/>
      <c r="J21" s="18"/>
      <c r="K21" s="70"/>
      <c r="L21" s="18"/>
      <c r="M21" s="70"/>
      <c r="N21" s="18"/>
      <c r="O21" s="16"/>
      <c r="P21" s="16"/>
      <c r="Q21" s="40"/>
      <c r="R21" s="16"/>
    </row>
    <row r="22" spans="1:27" ht="3.75" customHeight="1" x14ac:dyDescent="0.2">
      <c r="A22" s="44"/>
      <c r="B22" s="18"/>
      <c r="C22" s="19"/>
      <c r="D22" s="18"/>
      <c r="E22" s="36"/>
      <c r="F22" s="18"/>
      <c r="G22" s="36"/>
      <c r="H22" s="18"/>
      <c r="I22" s="36"/>
      <c r="J22" s="18"/>
      <c r="K22" s="36"/>
      <c r="L22" s="18"/>
      <c r="M22" s="36"/>
      <c r="N22" s="18"/>
      <c r="O22" s="16"/>
      <c r="P22" s="16"/>
      <c r="Q22" s="40"/>
      <c r="R22" s="16"/>
    </row>
    <row r="23" spans="1:27" ht="5.25" customHeight="1" x14ac:dyDescent="0.2">
      <c r="A23" s="44"/>
      <c r="B23" s="18"/>
      <c r="C23" s="19"/>
      <c r="D23" s="18"/>
      <c r="E23" s="47"/>
      <c r="F23" s="18"/>
      <c r="G23" s="47"/>
      <c r="H23" s="18"/>
      <c r="I23" s="47"/>
      <c r="J23" s="18"/>
      <c r="K23" s="47"/>
      <c r="L23" s="18"/>
      <c r="M23" s="47"/>
      <c r="N23" s="18"/>
      <c r="O23" s="16"/>
      <c r="P23" s="16"/>
      <c r="Q23" s="40"/>
      <c r="R23" s="16"/>
    </row>
    <row r="24" spans="1:27" ht="15.75" customHeight="1" x14ac:dyDescent="0.2">
      <c r="A24" s="45"/>
      <c r="B24" s="41"/>
      <c r="C24" s="41"/>
      <c r="D24" s="41"/>
      <c r="E24" s="41"/>
      <c r="F24" s="41"/>
      <c r="G24" s="41"/>
      <c r="H24" s="41"/>
      <c r="I24" s="41"/>
      <c r="J24" s="41"/>
      <c r="K24" s="41"/>
      <c r="L24" s="41"/>
      <c r="M24" s="41"/>
      <c r="N24" s="41"/>
      <c r="O24" s="41"/>
      <c r="P24" s="41"/>
      <c r="Q24" s="42"/>
      <c r="R24" s="16"/>
    </row>
    <row r="25" spans="1:27" ht="6.75" customHeight="1" x14ac:dyDescent="0.2"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 spans="1:27" ht="6" customHeight="1" x14ac:dyDescent="0.2">
      <c r="B26" s="31"/>
      <c r="C26" s="31"/>
      <c r="D26" s="31"/>
      <c r="E26" s="32"/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</row>
    <row r="27" spans="1:27" ht="4.5" customHeight="1" x14ac:dyDescent="0.2">
      <c r="B27" s="31"/>
      <c r="C27" s="31"/>
      <c r="D27" s="31"/>
      <c r="E27" s="32"/>
      <c r="F27" s="32"/>
      <c r="G27" s="32"/>
      <c r="H27" s="32"/>
      <c r="I27" s="32"/>
      <c r="J27" s="32"/>
      <c r="K27" s="32"/>
      <c r="L27" s="32"/>
      <c r="M27" s="32"/>
      <c r="N27" s="32"/>
      <c r="O27" s="32"/>
      <c r="P27" s="32"/>
      <c r="Q27" s="32"/>
      <c r="R27" s="32"/>
    </row>
    <row r="28" spans="1:27" ht="6" customHeight="1" x14ac:dyDescent="0.2">
      <c r="B28" s="31"/>
      <c r="C28" s="31"/>
      <c r="D28" s="31"/>
      <c r="E28" s="32"/>
      <c r="F28" s="32"/>
      <c r="G28" s="32"/>
      <c r="H28" s="32"/>
      <c r="I28" s="32"/>
      <c r="J28" s="32"/>
      <c r="K28" s="32"/>
      <c r="L28" s="32"/>
      <c r="M28" s="32"/>
      <c r="N28" s="32"/>
      <c r="O28" s="32"/>
      <c r="P28" s="32"/>
      <c r="Q28" s="32"/>
      <c r="R28" s="32"/>
    </row>
    <row r="29" spans="1:27" ht="6.75" customHeight="1" x14ac:dyDescent="0.2"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</row>
    <row r="30" spans="1:27" ht="4.5" customHeight="1" x14ac:dyDescent="0.2">
      <c r="B30" s="16"/>
      <c r="C30" s="16"/>
      <c r="D30" s="16"/>
      <c r="E30" s="16"/>
      <c r="F30" s="16"/>
      <c r="G30" s="16"/>
      <c r="H30" s="33"/>
      <c r="I30" s="33"/>
      <c r="J30" s="33"/>
      <c r="K30" s="33"/>
      <c r="L30" s="33"/>
      <c r="M30" s="16"/>
      <c r="N30" s="16"/>
      <c r="O30" s="16"/>
      <c r="P30" s="16"/>
      <c r="Q30" s="16"/>
      <c r="R30" s="16"/>
    </row>
    <row r="31" spans="1:27" ht="18" customHeight="1" x14ac:dyDescent="0.2">
      <c r="B31" s="34"/>
      <c r="C31" s="34"/>
      <c r="D31" s="34"/>
      <c r="E31" s="34"/>
      <c r="F31" s="34"/>
      <c r="G31" s="33"/>
      <c r="H31" s="33"/>
      <c r="I31" s="33"/>
      <c r="J31" s="33"/>
      <c r="K31" s="33"/>
      <c r="L31" s="33"/>
      <c r="M31" s="16"/>
      <c r="N31" s="16"/>
      <c r="O31" s="16"/>
      <c r="P31" s="16"/>
      <c r="Q31" s="16"/>
      <c r="R31" s="16"/>
    </row>
    <row r="32" spans="1:27" x14ac:dyDescent="0.2">
      <c r="B32" s="34"/>
      <c r="C32" s="34"/>
      <c r="D32" s="34"/>
      <c r="E32" s="34"/>
      <c r="F32" s="34"/>
      <c r="G32" s="33"/>
      <c r="H32" s="33"/>
      <c r="I32" s="33"/>
      <c r="J32" s="33"/>
      <c r="K32" s="33"/>
      <c r="L32" s="33"/>
      <c r="M32" s="16"/>
      <c r="N32" s="16"/>
      <c r="O32" s="16"/>
      <c r="P32" s="16"/>
      <c r="Q32" s="16"/>
      <c r="R32" s="16"/>
    </row>
    <row r="33" spans="2:18" x14ac:dyDescent="0.2">
      <c r="B33" s="34"/>
      <c r="C33" s="34"/>
      <c r="D33" s="34"/>
      <c r="E33" s="34"/>
      <c r="F33" s="34"/>
      <c r="G33" s="33"/>
      <c r="H33" s="33"/>
      <c r="I33" s="33"/>
      <c r="J33" s="33"/>
      <c r="K33" s="33"/>
      <c r="L33" s="33"/>
      <c r="M33" s="16"/>
      <c r="N33" s="16"/>
      <c r="O33" s="16"/>
      <c r="P33" s="16"/>
      <c r="Q33" s="16"/>
      <c r="R33" s="16"/>
    </row>
  </sheetData>
  <sheetProtection selectLockedCells="1"/>
  <mergeCells count="6">
    <mergeCell ref="S2:AA2"/>
    <mergeCell ref="E20:E21"/>
    <mergeCell ref="G20:G21"/>
    <mergeCell ref="I20:I21"/>
    <mergeCell ref="K20:K21"/>
    <mergeCell ref="M20:M21"/>
  </mergeCells>
  <printOptions horizontalCentered="1"/>
  <pageMargins left="0" right="0" top="0.78740157480314965" bottom="0.78740157480314965" header="0.31496062992125984" footer="0.31496062992125984"/>
  <pageSetup paperSize="9" scale="8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2</vt:i4>
      </vt:variant>
    </vt:vector>
  </HeadingPairs>
  <TitlesOfParts>
    <vt:vector size="4" baseType="lpstr">
      <vt:lpstr>Daten</vt:lpstr>
      <vt:lpstr>Diagramm</vt:lpstr>
      <vt:lpstr>Daten!Print_Area</vt:lpstr>
      <vt:lpstr>Diagramm!Print_Area</vt:lpstr>
    </vt:vector>
  </TitlesOfParts>
  <Company>UBA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Sibylle Wilke</dc:creator>
  <cp:lastModifiedBy>Wilke, Sibylle</cp:lastModifiedBy>
  <cp:lastPrinted>2025-03-10T10:01:28Z</cp:lastPrinted>
  <dcterms:created xsi:type="dcterms:W3CDTF">2010-08-25T11:28:54Z</dcterms:created>
  <dcterms:modified xsi:type="dcterms:W3CDTF">2025-11-06T12:55:21Z</dcterms:modified>
</cp:coreProperties>
</file>