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mc:AlternateContent xmlns:mc="http://schemas.openxmlformats.org/markup-compatibility/2006">
    <mc:Choice Requires="x15">
      <x15ac:absPath xmlns:x15ac="http://schemas.microsoft.com/office/spreadsheetml/2010/11/ac" url="\\gruppende\I1.6\Int\DATEN-ZUR-UMWELT\_DzU-ARTIKEL\11_HAUSHALTE-KONSUM\11-2_Strukturdaten-pH\11-2-1_Bevoelkerungsentwicklung-pH\"/>
    </mc:Choice>
  </mc:AlternateContent>
  <xr:revisionPtr revIDLastSave="0" documentId="13_ncr:1_{49755C93-08AA-4F73-B6E0-217DEA38B1F6}" xr6:coauthVersionLast="47" xr6:coauthVersionMax="47" xr10:uidLastSave="{00000000-0000-0000-0000-000000000000}"/>
  <bookViews>
    <workbookView xWindow="-120" yWindow="-120" windowWidth="29040" windowHeight="17640" xr2:uid="{00000000-000D-0000-FFFF-FFFF00000000}"/>
  </bookViews>
  <sheets>
    <sheet name="Tabelle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K6" i="1" l="1"/>
  <c r="H6" i="1"/>
  <c r="K11" i="1" l="1"/>
  <c r="J6" i="1"/>
  <c r="K10" i="1" l="1"/>
  <c r="K7" i="1"/>
  <c r="H10" i="1"/>
  <c r="H9" i="1"/>
  <c r="H8" i="1"/>
  <c r="H7" i="1"/>
  <c r="K9" i="1" l="1"/>
  <c r="K8" i="1"/>
  <c r="G6" i="1" l="1"/>
  <c r="J7" i="1" l="1"/>
  <c r="G7" i="1"/>
  <c r="G8" i="1"/>
  <c r="G9" i="1"/>
  <c r="G10" i="1"/>
  <c r="J8" i="1" l="1"/>
  <c r="J10" i="1"/>
  <c r="J9" i="1"/>
  <c r="H11" i="1"/>
  <c r="G11" i="1"/>
  <c r="J11" i="1" l="1"/>
</calcChain>
</file>

<file path=xl/sharedStrings.xml><?xml version="1.0" encoding="utf-8"?>
<sst xmlns="http://schemas.openxmlformats.org/spreadsheetml/2006/main" count="19" uniqueCount="18">
  <si>
    <t>Haushaltsgröße</t>
  </si>
  <si>
    <t>1 Person</t>
  </si>
  <si>
    <t>2 Personen</t>
  </si>
  <si>
    <t>3 Personen</t>
  </si>
  <si>
    <t>4 Personen</t>
  </si>
  <si>
    <t>5 und mehr Personen</t>
  </si>
  <si>
    <t>insgesamt</t>
  </si>
  <si>
    <t>in 1.000</t>
  </si>
  <si>
    <t>in Prozent</t>
  </si>
  <si>
    <t xml:space="preserve"> Prozent der Haushalte</t>
  </si>
  <si>
    <t xml:space="preserve">Prozent der Personen </t>
  </si>
  <si>
    <t>Haushaltsmitglieder
in 1.000</t>
  </si>
  <si>
    <t>Personen pro Haushalt</t>
  </si>
  <si>
    <t xml:space="preserve">* Ab dem Berichtsjahr 2016 wurde die Stichprobe des Mikrozensus auf eine neue Grundlage umgestellt. Damit basiert die Stichprobe erstmalig auf den Daten des Zensus 2011. Durch diese Umstellung ist die Vergleichbarkeit der Ergebnisse des Mikrozensus 2016 mit den Vorjahren eingeschränkt. Ein weiterer Effekt, der die Ergebnisse in diesem Berichtsjahr beeinflusst, ist mit der ungewöhnlich starken Zuwanderung insbesondere durch Schutzsuchende verbunden. Der Mikrozensus wurde 2020 methodisch neugestaltet. Die Ergebnisse ab dem Berichtsjahr 2020 sind deshalb nur eingeschränkt mit den Vorjahren vergleichbar. Ab dem Erhebungsjahr 2020 gibt es zwei Ergebnisarten: Erst- und Endergebnisse. Die aktuell dargestellten Ergebnisse sind Erstergebnisse. Ausführliche Informationen zum Mikrozensus und zur Umstellung der Hochrechnung auf den Zensus 2022 bietet eine Sonderseite im Internetangebot des Statistischen Bundesamtes: https://www.destatis.de/DE/Themen/Gesellschaft-Umwelt/Bevoelkerung/Haushalte-Familien/Methoden/mikrozensus-2020.html?nn=208888. </t>
  </si>
  <si>
    <t>2025*</t>
  </si>
  <si>
    <t>Veränderung 2025* zu 2000</t>
  </si>
  <si>
    <t xml:space="preserve">Quelle: Statistisches Bundesamt: https://www.destatis.de/DE/Themen/Gesellschaft-Umwelt/Bevoelkerung/Haushalte-Familien/Tabellen/1-1-privathaushalte-haushaltsmitglieder.html (abgerufen am 31.07.2026); Eigene Berechnungen des Umweltbundesamtes (2025) </t>
  </si>
  <si>
    <t>Zahl der Haushalte von 2000 bis 2025 nach Haushaltsgröße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</si>
</sst>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
  </numFmts>
  <fonts count="8" x14ac:knownFonts="1">
    <font>
      <sz val="11"/>
      <color theme="1"/>
      <name val="Calibri"/>
      <family val="2"/>
      <scheme val="minor"/>
    </font>
    <font>
      <sz val="9"/>
      <name val="Meta Offc"/>
      <family val="2"/>
    </font>
    <font>
      <b/>
      <sz val="12"/>
      <color theme="1"/>
      <name val="Meta Offc"/>
      <family val="2"/>
    </font>
    <font>
      <b/>
      <sz val="9"/>
      <name val="Meta Offc"/>
      <family val="2"/>
    </font>
    <font>
      <sz val="6"/>
      <name val="Meta Offc"/>
      <family val="2"/>
    </font>
    <font>
      <b/>
      <sz val="9"/>
      <color rgb="FFFFFFFF"/>
      <name val="Meta Offc"/>
      <family val="2"/>
    </font>
    <font>
      <sz val="6"/>
      <name val="Meta Serif Offc"/>
    </font>
    <font>
      <b/>
      <sz val="12"/>
      <color rgb="FF333333"/>
      <name val="Meta Offc"/>
      <family val="2"/>
    </font>
  </fonts>
  <fills count="5">
    <fill>
      <patternFill patternType="none"/>
    </fill>
    <fill>
      <patternFill patternType="gray125"/>
    </fill>
    <fill>
      <patternFill patternType="solid">
        <fgColor rgb="FFE6E6E6"/>
        <bgColor indexed="64"/>
      </patternFill>
    </fill>
    <fill>
      <patternFill patternType="solid">
        <fgColor rgb="FF333333"/>
        <bgColor indexed="64"/>
      </patternFill>
    </fill>
    <fill>
      <patternFill patternType="solid">
        <fgColor rgb="FFFFFFFF"/>
        <bgColor indexed="64"/>
      </patternFill>
    </fill>
  </fills>
  <borders count="13">
    <border>
      <left/>
      <right/>
      <top/>
      <bottom/>
      <diagonal/>
    </border>
    <border>
      <left/>
      <right style="thin">
        <color rgb="FFFFFFFF"/>
      </right>
      <top/>
      <bottom/>
      <diagonal/>
    </border>
    <border>
      <left style="thin">
        <color rgb="FFFFFFFF"/>
      </left>
      <right style="thin">
        <color rgb="FFFFFFFF"/>
      </right>
      <top/>
      <bottom/>
      <diagonal/>
    </border>
    <border>
      <left/>
      <right style="dotted">
        <color rgb="FF080808"/>
      </right>
      <top/>
      <bottom/>
      <diagonal/>
    </border>
    <border>
      <left style="dotted">
        <color rgb="FF080808"/>
      </left>
      <right style="dotted">
        <color rgb="FF080808"/>
      </right>
      <top/>
      <bottom/>
      <diagonal/>
    </border>
    <border>
      <left style="dotted">
        <color rgb="FF080808"/>
      </left>
      <right/>
      <top/>
      <bottom/>
      <diagonal/>
    </border>
    <border>
      <left style="thin">
        <color rgb="FFFFFFFF"/>
      </left>
      <right style="thin">
        <color rgb="FFFFFFFF"/>
      </right>
      <top/>
      <bottom style="thin">
        <color rgb="FFFFFFFF"/>
      </bottom>
      <diagonal/>
    </border>
    <border>
      <left style="thin">
        <color rgb="FFFFFFFF"/>
      </left>
      <right/>
      <top style="thin">
        <color rgb="FFFFFFFF"/>
      </top>
      <bottom/>
      <diagonal/>
    </border>
    <border>
      <left/>
      <right/>
      <top style="thin">
        <color rgb="FFFFFFFF"/>
      </top>
      <bottom/>
      <diagonal/>
    </border>
    <border>
      <left/>
      <right style="thin">
        <color rgb="FFFFFFFF"/>
      </right>
      <top style="thin">
        <color rgb="FFFFFFFF"/>
      </top>
      <bottom/>
      <diagonal/>
    </border>
    <border>
      <left style="thin">
        <color rgb="FFFFFFFF"/>
      </left>
      <right/>
      <top/>
      <bottom style="thin">
        <color rgb="FFFFFFFF"/>
      </bottom>
      <diagonal/>
    </border>
    <border>
      <left/>
      <right/>
      <top/>
      <bottom style="thin">
        <color rgb="FFFFFFFF"/>
      </bottom>
      <diagonal/>
    </border>
    <border>
      <left/>
      <right style="thin">
        <color rgb="FFFFFFFF"/>
      </right>
      <top/>
      <bottom style="thin">
        <color rgb="FFFFFFFF"/>
      </bottom>
      <diagonal/>
    </border>
  </borders>
  <cellStyleXfs count="1">
    <xf numFmtId="0" fontId="0" fillId="0" borderId="0"/>
  </cellStyleXfs>
  <cellXfs count="40">
    <xf numFmtId="0" fontId="0" fillId="0" borderId="0" xfId="0"/>
    <xf numFmtId="0" fontId="1" fillId="4" borderId="0" xfId="0" applyFont="1" applyFill="1" applyBorder="1" applyAlignment="1">
      <alignment horizontal="left" vertical="top"/>
    </xf>
    <xf numFmtId="0" fontId="0" fillId="4" borderId="0" xfId="0" applyFill="1"/>
    <xf numFmtId="0" fontId="2" fillId="4" borderId="0" xfId="0" applyFont="1" applyFill="1" applyBorder="1" applyAlignment="1">
      <alignment horizontal="left" vertical="top"/>
    </xf>
    <xf numFmtId="0" fontId="5" fillId="3" borderId="2" xfId="0" applyFont="1" applyFill="1" applyBorder="1" applyAlignment="1">
      <alignment horizontal="center" vertical="center" wrapText="1"/>
    </xf>
    <xf numFmtId="0" fontId="3" fillId="4" borderId="3" xfId="0" applyFont="1" applyFill="1" applyBorder="1" applyAlignment="1">
      <alignment horizontal="left" vertical="center" wrapText="1"/>
    </xf>
    <xf numFmtId="0" fontId="3" fillId="2" borderId="3" xfId="0" applyFont="1" applyFill="1" applyBorder="1" applyAlignment="1">
      <alignment horizontal="left" vertical="center" wrapText="1"/>
    </xf>
    <xf numFmtId="164" fontId="1" fillId="4" borderId="4" xfId="0" applyNumberFormat="1" applyFont="1" applyFill="1" applyBorder="1" applyAlignment="1">
      <alignment horizontal="right" vertical="center" wrapText="1" indent="3"/>
    </xf>
    <xf numFmtId="164" fontId="1" fillId="2" borderId="4" xfId="0" applyNumberFormat="1" applyFont="1" applyFill="1" applyBorder="1" applyAlignment="1">
      <alignment horizontal="right" vertical="center" wrapText="1" indent="3"/>
    </xf>
    <xf numFmtId="3" fontId="1" fillId="4" borderId="4" xfId="0" applyNumberFormat="1" applyFont="1" applyFill="1" applyBorder="1" applyAlignment="1">
      <alignment horizontal="right" vertical="center" wrapText="1" indent="2"/>
    </xf>
    <xf numFmtId="3" fontId="1" fillId="2" borderId="4" xfId="0" applyNumberFormat="1" applyFont="1" applyFill="1" applyBorder="1" applyAlignment="1">
      <alignment horizontal="right" vertical="center" wrapText="1" indent="2"/>
    </xf>
    <xf numFmtId="0" fontId="5" fillId="3" borderId="3" xfId="0" applyFont="1" applyFill="1" applyBorder="1" applyAlignment="1">
      <alignment horizontal="left" vertical="center" wrapText="1"/>
    </xf>
    <xf numFmtId="3" fontId="5" fillId="3" borderId="4" xfId="0" applyNumberFormat="1" applyFont="1" applyFill="1" applyBorder="1" applyAlignment="1">
      <alignment horizontal="right" vertical="center" wrapText="1" indent="2"/>
    </xf>
    <xf numFmtId="0" fontId="5" fillId="3" borderId="6" xfId="0" applyFont="1" applyFill="1" applyBorder="1" applyAlignment="1">
      <alignment horizontal="right" vertical="center" wrapText="1" indent="2"/>
    </xf>
    <xf numFmtId="0" fontId="5" fillId="3" borderId="6" xfId="0" applyFont="1" applyFill="1" applyBorder="1" applyAlignment="1">
      <alignment horizontal="center" vertical="center" wrapText="1"/>
    </xf>
    <xf numFmtId="165" fontId="0" fillId="4" borderId="0" xfId="0" applyNumberFormat="1" applyFill="1"/>
    <xf numFmtId="164" fontId="5" fillId="3" borderId="4" xfId="0" applyNumberFormat="1" applyFont="1" applyFill="1" applyBorder="1" applyAlignment="1">
      <alignment horizontal="right" vertical="center" wrapText="1" indent="3"/>
    </xf>
    <xf numFmtId="164" fontId="0" fillId="4" borderId="0" xfId="0" applyNumberFormat="1" applyFill="1"/>
    <xf numFmtId="0" fontId="7" fillId="0" borderId="0" xfId="0" applyFont="1" applyFill="1" applyBorder="1" applyAlignment="1">
      <alignment horizontal="left" vertical="top"/>
    </xf>
    <xf numFmtId="0" fontId="7" fillId="4" borderId="0" xfId="0" applyFont="1" applyFill="1" applyBorder="1" applyAlignment="1">
      <alignment horizontal="left" vertical="top"/>
    </xf>
    <xf numFmtId="0" fontId="5" fillId="3" borderId="0" xfId="0" applyFont="1" applyFill="1" applyAlignment="1">
      <alignment horizontal="center" wrapText="1"/>
    </xf>
    <xf numFmtId="164" fontId="1" fillId="4" borderId="4" xfId="0" applyNumberFormat="1" applyFont="1" applyFill="1" applyBorder="1" applyAlignment="1">
      <alignment horizontal="right" vertical="center" wrapText="1" indent="4"/>
    </xf>
    <xf numFmtId="3" fontId="1" fillId="4" borderId="4" xfId="0" applyNumberFormat="1" applyFont="1" applyFill="1" applyBorder="1" applyAlignment="1">
      <alignment horizontal="right" vertical="center" wrapText="1" indent="6"/>
    </xf>
    <xf numFmtId="164" fontId="1" fillId="4" borderId="5" xfId="0" applyNumberFormat="1" applyFont="1" applyFill="1" applyBorder="1" applyAlignment="1">
      <alignment horizontal="right" vertical="center" wrapText="1" indent="4"/>
    </xf>
    <xf numFmtId="164" fontId="1" fillId="2" borderId="4" xfId="0" applyNumberFormat="1" applyFont="1" applyFill="1" applyBorder="1" applyAlignment="1">
      <alignment horizontal="right" vertical="center" wrapText="1" indent="4"/>
    </xf>
    <xf numFmtId="3" fontId="1" fillId="2" borderId="4" xfId="0" applyNumberFormat="1" applyFont="1" applyFill="1" applyBorder="1" applyAlignment="1">
      <alignment horizontal="right" vertical="center" wrapText="1" indent="6"/>
    </xf>
    <xf numFmtId="164" fontId="1" fillId="2" borderId="5" xfId="0" applyNumberFormat="1" applyFont="1" applyFill="1" applyBorder="1" applyAlignment="1">
      <alignment horizontal="right" vertical="center" wrapText="1" indent="4"/>
    </xf>
    <xf numFmtId="4" fontId="1" fillId="4" borderId="5" xfId="0" applyNumberFormat="1" applyFont="1" applyFill="1" applyBorder="1" applyAlignment="1">
      <alignment horizontal="right" vertical="center" wrapText="1" indent="4"/>
    </xf>
    <xf numFmtId="164" fontId="5" fillId="3" borderId="4" xfId="0" applyNumberFormat="1" applyFont="1" applyFill="1" applyBorder="1" applyAlignment="1">
      <alignment horizontal="right" vertical="center" wrapText="1" indent="4"/>
    </xf>
    <xf numFmtId="3" fontId="5" fillId="3" borderId="4" xfId="0" applyNumberFormat="1" applyFont="1" applyFill="1" applyBorder="1" applyAlignment="1">
      <alignment horizontal="right" vertical="center" wrapText="1" indent="6"/>
    </xf>
    <xf numFmtId="164" fontId="5" fillId="3" borderId="5" xfId="0" applyNumberFormat="1" applyFont="1" applyFill="1" applyBorder="1" applyAlignment="1">
      <alignment horizontal="right" vertical="center" wrapText="1" indent="4"/>
    </xf>
    <xf numFmtId="0" fontId="5" fillId="3" borderId="1" xfId="0" applyFont="1" applyFill="1" applyBorder="1" applyAlignment="1">
      <alignment horizontal="left" vertical="center" wrapText="1"/>
    </xf>
    <xf numFmtId="0" fontId="5" fillId="3" borderId="7"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4" fillId="4" borderId="0" xfId="0" applyFont="1" applyFill="1" applyBorder="1" applyAlignment="1">
      <alignment horizontal="left" vertical="top" wrapText="1"/>
    </xf>
    <xf numFmtId="0" fontId="5" fillId="3" borderId="10"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5" fillId="3" borderId="12" xfId="0" applyFont="1" applyFill="1" applyBorder="1" applyAlignment="1">
      <alignment horizontal="center" vertical="center" wrapText="1"/>
    </xf>
    <xf numFmtId="0" fontId="6" fillId="4" borderId="0" xfId="0" applyFont="1" applyFill="1" applyBorder="1" applyAlignment="1">
      <alignment horizontal="right" vertical="top" wrapText="1"/>
    </xf>
  </cellXfs>
  <cellStyles count="1">
    <cellStyle name="Standard" xfId="0" builtinId="0"/>
  </cellStyles>
  <dxfs count="0"/>
  <tableStyles count="0" defaultTableStyle="TableStyleMedium2" defaultPivotStyle="PivotStyleLight16"/>
  <colors>
    <mruColors>
      <color rgb="FF333333"/>
      <color rgb="FFFFFFFF"/>
      <color rgb="FF080808"/>
      <color rgb="FFE6E6E6"/>
      <color rgb="FFF8F8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161925</xdr:rowOff>
    </xdr:from>
    <xdr:to>
      <xdr:col>11</xdr:col>
      <xdr:colOff>0</xdr:colOff>
      <xdr:row>1</xdr:row>
      <xdr:rowOff>161925</xdr:rowOff>
    </xdr:to>
    <xdr:cxnSp macro="">
      <xdr:nvCxnSpPr>
        <xdr:cNvPr id="9" name="Gerade Verbindung 8">
          <a:extLst>
            <a:ext uri="{FF2B5EF4-FFF2-40B4-BE49-F238E27FC236}">
              <a16:creationId xmlns:a16="http://schemas.microsoft.com/office/drawing/2014/main" id="{00000000-0008-0000-0000-000009000000}"/>
            </a:ext>
          </a:extLst>
        </xdr:cNvPr>
        <xdr:cNvCxnSpPr/>
      </xdr:nvCxnSpPr>
      <xdr:spPr>
        <a:xfrm>
          <a:off x="219808" y="220540"/>
          <a:ext cx="8836269" cy="0"/>
        </a:xfrm>
        <a:prstGeom prst="line">
          <a:avLst/>
        </a:prstGeom>
        <a:ln w="12700">
          <a:solidFill>
            <a:sysClr val="windowText" lastClr="000000"/>
          </a:solidFill>
        </a:ln>
      </xdr:spPr>
      <xdr:style>
        <a:lnRef idx="1">
          <a:schemeClr val="dk1"/>
        </a:lnRef>
        <a:fillRef idx="0">
          <a:schemeClr val="dk1"/>
        </a:fillRef>
        <a:effectRef idx="0">
          <a:schemeClr val="dk1"/>
        </a:effectRef>
        <a:fontRef idx="minor">
          <a:schemeClr val="tx1"/>
        </a:fontRef>
      </xdr:style>
    </xdr:cxnSp>
    <xdr:clientData fLocksWithSheet="0"/>
  </xdr:twoCellAnchor>
</xdr:wsDr>
</file>

<file path=xl/theme/theme1.xml><?xml version="1.0" encoding="utf-8"?>
<a:theme xmlns:a="http://schemas.openxmlformats.org/drawingml/2006/main" name="Larissa">
  <a:themeElements>
    <a:clrScheme name="UBA">
      <a:dk1>
        <a:srgbClr val="005F85"/>
      </a:dk1>
      <a:lt1>
        <a:srgbClr val="5EAD35"/>
      </a:lt1>
      <a:dk2>
        <a:srgbClr val="622F63"/>
      </a:dk2>
      <a:lt2>
        <a:srgbClr val="9D579A"/>
      </a:lt2>
      <a:accent1>
        <a:srgbClr val="D78400"/>
      </a:accent1>
      <a:accent2>
        <a:srgbClr val="CE1F5E"/>
      </a:accent2>
      <a:accent3>
        <a:srgbClr val="83053C"/>
      </a:accent3>
      <a:accent4>
        <a:srgbClr val="FABB00"/>
      </a:accent4>
      <a:accent5>
        <a:srgbClr val="007626"/>
      </a:accent5>
      <a:accent6>
        <a:srgbClr val="009BD5"/>
      </a:accent6>
      <a:hlink>
        <a:srgbClr val="005F85"/>
      </a:hlink>
      <a:folHlink>
        <a:srgbClr val="5EAD35"/>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L13"/>
  <sheetViews>
    <sheetView showGridLines="0" tabSelected="1" zoomScale="130" zoomScaleNormal="130" workbookViewId="0">
      <selection activeCell="I19" sqref="I19"/>
    </sheetView>
  </sheetViews>
  <sheetFormatPr baseColWidth="10" defaultColWidth="11.42578125" defaultRowHeight="15" x14ac:dyDescent="0.25"/>
  <cols>
    <col min="1" max="1" width="3.28515625" style="2" customWidth="1"/>
    <col min="2" max="2" width="20.28515625" style="2" customWidth="1"/>
    <col min="3" max="6" width="11" style="2" customWidth="1"/>
    <col min="7" max="7" width="13.42578125" style="2" customWidth="1"/>
    <col min="8" max="8" width="15.42578125" style="2" customWidth="1"/>
    <col min="9" max="9" width="20.85546875" style="2" customWidth="1"/>
    <col min="10" max="10" width="15.42578125" style="2" customWidth="1"/>
    <col min="11" max="11" width="15.28515625" style="2" customWidth="1"/>
    <col min="12" max="12" width="3.42578125" style="2" customWidth="1"/>
    <col min="13" max="16384" width="11.42578125" style="2"/>
  </cols>
  <sheetData>
    <row r="1" spans="2:12" ht="4.5" customHeight="1" x14ac:dyDescent="0.25"/>
    <row r="2" spans="2:12" ht="14.25" customHeight="1" x14ac:dyDescent="0.25">
      <c r="B2" s="1"/>
    </row>
    <row r="3" spans="2:12" ht="22.5" customHeight="1" x14ac:dyDescent="0.25">
      <c r="B3" s="19" t="s">
        <v>17</v>
      </c>
      <c r="C3" s="3"/>
      <c r="D3" s="18"/>
      <c r="E3" s="3"/>
      <c r="F3" s="3"/>
      <c r="G3" s="3"/>
      <c r="H3" s="3"/>
      <c r="I3" s="3"/>
      <c r="J3" s="3"/>
    </row>
    <row r="4" spans="2:12" ht="29.45" customHeight="1" x14ac:dyDescent="0.25">
      <c r="B4" s="31" t="s">
        <v>0</v>
      </c>
      <c r="C4" s="13">
        <v>2000</v>
      </c>
      <c r="D4" s="13">
        <v>2005</v>
      </c>
      <c r="E4" s="13">
        <v>2012</v>
      </c>
      <c r="F4" s="13" t="s">
        <v>14</v>
      </c>
      <c r="G4" s="14" t="s">
        <v>15</v>
      </c>
      <c r="H4" s="36" t="s">
        <v>14</v>
      </c>
      <c r="I4" s="37"/>
      <c r="J4" s="37"/>
      <c r="K4" s="38"/>
    </row>
    <row r="5" spans="2:12" ht="28.5" customHeight="1" x14ac:dyDescent="0.25">
      <c r="B5" s="31"/>
      <c r="C5" s="32" t="s">
        <v>7</v>
      </c>
      <c r="D5" s="33"/>
      <c r="E5" s="33"/>
      <c r="F5" s="34"/>
      <c r="G5" s="4" t="s">
        <v>8</v>
      </c>
      <c r="H5" s="4" t="s">
        <v>9</v>
      </c>
      <c r="I5" s="4" t="s">
        <v>11</v>
      </c>
      <c r="J5" s="4" t="s">
        <v>10</v>
      </c>
      <c r="K5" s="20" t="s">
        <v>12</v>
      </c>
    </row>
    <row r="6" spans="2:12" ht="18.75" customHeight="1" x14ac:dyDescent="0.25">
      <c r="B6" s="5" t="s">
        <v>1</v>
      </c>
      <c r="C6" s="9">
        <v>13516</v>
      </c>
      <c r="D6" s="9">
        <v>14695</v>
      </c>
      <c r="E6" s="9">
        <v>15979</v>
      </c>
      <c r="F6" s="9">
        <v>17327</v>
      </c>
      <c r="G6" s="7">
        <f>((F6/C6)*100)-100</f>
        <v>28.196211897010954</v>
      </c>
      <c r="H6" s="21">
        <f>(F6/$F$11)*100</f>
        <v>42.26303722132787</v>
      </c>
      <c r="I6" s="22">
        <v>17327</v>
      </c>
      <c r="J6" s="23">
        <f>(I6/$I$11)*100</f>
        <v>20.934166173325764</v>
      </c>
      <c r="K6" s="23">
        <f>I6/F6</f>
        <v>1</v>
      </c>
      <c r="L6" s="15"/>
    </row>
    <row r="7" spans="2:12" ht="18.75" customHeight="1" x14ac:dyDescent="0.25">
      <c r="B7" s="6" t="s">
        <v>2</v>
      </c>
      <c r="C7" s="10">
        <v>12715</v>
      </c>
      <c r="D7" s="10">
        <v>13266</v>
      </c>
      <c r="E7" s="10">
        <v>13665</v>
      </c>
      <c r="F7" s="10">
        <v>13557</v>
      </c>
      <c r="G7" s="8">
        <f t="shared" ref="G7:G11" si="0">((F7/C7)*100)-100</f>
        <v>6.6220998820291044</v>
      </c>
      <c r="H7" s="24">
        <f>(F7/$F$11)*100</f>
        <v>33.067466705692958</v>
      </c>
      <c r="I7" s="25">
        <v>27115</v>
      </c>
      <c r="J7" s="26">
        <f t="shared" ref="J7:J10" si="1">(I7/$I$11)*100</f>
        <v>32.759849702183189</v>
      </c>
      <c r="K7" s="26">
        <f>I7/F7</f>
        <v>2.0000737626318505</v>
      </c>
      <c r="L7" s="15"/>
    </row>
    <row r="8" spans="2:12" ht="18.75" customHeight="1" x14ac:dyDescent="0.25">
      <c r="B8" s="5" t="s">
        <v>3</v>
      </c>
      <c r="C8" s="9">
        <v>5552</v>
      </c>
      <c r="D8" s="9">
        <v>5477</v>
      </c>
      <c r="E8" s="9">
        <v>4992</v>
      </c>
      <c r="F8" s="9">
        <v>4828</v>
      </c>
      <c r="G8" s="7">
        <f t="shared" si="0"/>
        <v>-13.040345821325644</v>
      </c>
      <c r="H8" s="21">
        <f>(F8/$F$11)*100</f>
        <v>11.776184204107517</v>
      </c>
      <c r="I8" s="22">
        <v>14483</v>
      </c>
      <c r="J8" s="23">
        <f t="shared" si="1"/>
        <v>17.498097113653664</v>
      </c>
      <c r="K8" s="23">
        <f t="shared" ref="K8:K9" si="2">I8/F8</f>
        <v>2.9997928748964373</v>
      </c>
      <c r="L8" s="15"/>
    </row>
    <row r="9" spans="2:12" ht="18.75" customHeight="1" x14ac:dyDescent="0.25">
      <c r="B9" s="6" t="s">
        <v>4</v>
      </c>
      <c r="C9" s="10">
        <v>4296</v>
      </c>
      <c r="D9" s="10">
        <v>4213</v>
      </c>
      <c r="E9" s="10">
        <v>3739</v>
      </c>
      <c r="F9" s="10">
        <v>3857</v>
      </c>
      <c r="G9" s="8">
        <f t="shared" si="0"/>
        <v>-10.218808193668522</v>
      </c>
      <c r="H9" s="24">
        <f>(F9/$F$11)*100</f>
        <v>9.407775989072638</v>
      </c>
      <c r="I9" s="25">
        <v>15428</v>
      </c>
      <c r="J9" s="26">
        <f t="shared" si="1"/>
        <v>18.6398289214561</v>
      </c>
      <c r="K9" s="26">
        <f t="shared" si="2"/>
        <v>4</v>
      </c>
      <c r="L9" s="15"/>
    </row>
    <row r="10" spans="2:12" ht="18.75" customHeight="1" x14ac:dyDescent="0.25">
      <c r="B10" s="5" t="s">
        <v>5</v>
      </c>
      <c r="C10" s="9">
        <v>1632</v>
      </c>
      <c r="D10" s="9">
        <v>1527</v>
      </c>
      <c r="E10" s="9">
        <v>1332</v>
      </c>
      <c r="F10" s="9">
        <v>1557</v>
      </c>
      <c r="G10" s="7">
        <f t="shared" si="0"/>
        <v>-4.595588235294116</v>
      </c>
      <c r="H10" s="21">
        <f>(F10/$F$11)*100</f>
        <v>3.7977462315234889</v>
      </c>
      <c r="I10" s="22">
        <v>8386</v>
      </c>
      <c r="J10" s="23">
        <f t="shared" si="1"/>
        <v>10.131812635165339</v>
      </c>
      <c r="K10" s="27">
        <f>I10/F10</f>
        <v>5.3859987154784843</v>
      </c>
      <c r="L10" s="15"/>
    </row>
    <row r="11" spans="2:12" ht="18.75" customHeight="1" x14ac:dyDescent="0.25">
      <c r="B11" s="11" t="s">
        <v>6</v>
      </c>
      <c r="C11" s="12">
        <v>37711</v>
      </c>
      <c r="D11" s="12">
        <v>39178</v>
      </c>
      <c r="E11" s="12">
        <v>39707</v>
      </c>
      <c r="F11" s="12">
        <v>40998</v>
      </c>
      <c r="G11" s="16">
        <f t="shared" si="0"/>
        <v>8.7162896767521261</v>
      </c>
      <c r="H11" s="28">
        <f>SUM(H6:H10)</f>
        <v>100.31221035172447</v>
      </c>
      <c r="I11" s="29">
        <v>82769</v>
      </c>
      <c r="J11" s="30">
        <f>SUM(J6:J10)</f>
        <v>99.963754545784042</v>
      </c>
      <c r="K11" s="30">
        <f>I11/F11</f>
        <v>2.0188545782721108</v>
      </c>
      <c r="L11" s="15"/>
    </row>
    <row r="12" spans="2:12" ht="84" customHeight="1" x14ac:dyDescent="0.25">
      <c r="B12" s="35" t="s">
        <v>13</v>
      </c>
      <c r="C12" s="35"/>
      <c r="D12" s="35"/>
      <c r="E12" s="35"/>
      <c r="F12" s="35"/>
      <c r="H12" s="39" t="s">
        <v>16</v>
      </c>
      <c r="I12" s="39"/>
      <c r="J12" s="39"/>
      <c r="K12" s="39"/>
    </row>
    <row r="13" spans="2:12" ht="12.75" customHeight="1" x14ac:dyDescent="0.25">
      <c r="J13" s="17"/>
    </row>
  </sheetData>
  <mergeCells count="5">
    <mergeCell ref="B4:B5"/>
    <mergeCell ref="C5:F5"/>
    <mergeCell ref="B12:F12"/>
    <mergeCell ref="H4:K4"/>
    <mergeCell ref="H12:K12"/>
  </mergeCells>
  <pageMargins left="0.70866141732283472" right="0.70866141732283472" top="0.78740157480314965" bottom="0.78740157480314965" header="1.1811023622047245" footer="1.1811023622047245"/>
  <pageSetup paperSize="9" scale="85" orientation="landscape" r:id="rId1"/>
  <drawing r:id="rId2"/>
  <legacyDrawingHF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Sibylle Wilke</dc:creator>
  <cp:lastModifiedBy>Wilke, Sibylle</cp:lastModifiedBy>
  <cp:lastPrinted>2019-07-24T10:07:23Z</cp:lastPrinted>
  <dcterms:created xsi:type="dcterms:W3CDTF">2013-07-09T20:30:19Z</dcterms:created>
  <dcterms:modified xsi:type="dcterms:W3CDTF">2026-08-04T13:53:32Z</dcterms:modified>
</cp:coreProperties>
</file>