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3_LUFT\3-6_Schwermetalldepo\"/>
    </mc:Choice>
  </mc:AlternateContent>
  <xr:revisionPtr revIDLastSave="0" documentId="13_ncr:1_{C622ABDD-B645-4A4D-B048-448BE7BBE4FE}" xr6:coauthVersionLast="36" xr6:coauthVersionMax="36" xr10:uidLastSave="{00000000-0000-0000-0000-000000000000}"/>
  <bookViews>
    <workbookView xWindow="-15" yWindow="-15" windowWidth="23250" windowHeight="6060" tabRatio="802" activeTab="2" xr2:uid="{00000000-000D-0000-FFFF-FFFF00000000}"/>
  </bookViews>
  <sheets>
    <sheet name="Daten für alle Abb" sheetId="1" r:id="rId1"/>
    <sheet name="Abb_Blei" sheetId="16" r:id="rId2"/>
    <sheet name="Abb_Cadmium" sheetId="17" r:id="rId3"/>
    <sheet name="Abb_Quecksilber" sheetId="18" r:id="rId4"/>
  </sheets>
  <definedNames>
    <definedName name="Beschriftung">OFFSET('Daten für alle Abb'!$B$14,0,0,COUNTA('Daten für alle Abb'!$B$14:$B$26),-1)</definedName>
    <definedName name="Daten01">OFFSET('Daten für alle Abb'!$C$14,0,0,COUNTA('Daten für alle Abb'!$C$14:$C$26),-1)</definedName>
    <definedName name="Daten02">OFFSET('Daten für alle Abb'!$D$14,0,0,COUNTA('Daten für alle Abb'!$D$14:$D$26),-1)</definedName>
    <definedName name="Daten03">OFFSET('Daten für alle Abb'!$E$14,0,0,COUNTA('Daten für alle Abb'!$E$14:$E$26),-1)</definedName>
    <definedName name="Daten04" localSheetId="2">OFFSET('Daten für alle Abb'!#REF!,0,0,COUNTA('Daten für alle Abb'!#REF!),-1)</definedName>
    <definedName name="Daten04" localSheetId="3">OFFSET('Daten für alle Abb'!#REF!,0,0,COUNTA('Daten für alle Abb'!#REF!),-1)</definedName>
    <definedName name="Daten04">OFFSET('Daten für alle Abb'!#REF!,0,0,COUNTA('Daten für alle Abb'!#REF!),-1)</definedName>
    <definedName name="Daten05" localSheetId="2">OFFSET('Daten für alle Abb'!#REF!,0,0,COUNTA('Daten für alle Abb'!#REF!),-1)</definedName>
    <definedName name="Daten05" localSheetId="3">OFFSET('Daten für alle Abb'!#REF!,0,0,COUNTA('Daten für alle Abb'!#REF!),-1)</definedName>
    <definedName name="Daten05">OFFSET('Daten für alle Abb'!#REF!,0,0,COUNTA('Daten für alle Abb'!#REF!),-1)</definedName>
    <definedName name="Daten06" localSheetId="2">OFFSET('Daten für alle Abb'!#REF!,0,0,COUNTA('Daten für alle Abb'!#REF!),-1)</definedName>
    <definedName name="Daten06" localSheetId="3">OFFSET('Daten für alle Abb'!#REF!,0,0,COUNTA('Daten für alle Abb'!#REF!),-1)</definedName>
    <definedName name="Daten06">OFFSET('Daten für alle Abb'!#REF!,0,0,COUNTA('Daten für alle Abb'!#REF!),-1)</definedName>
    <definedName name="Daten07" localSheetId="2">OFFSET('Daten für alle Abb'!#REF!,0,0,COUNTA('Daten für alle Abb'!#REF!),-1)</definedName>
    <definedName name="Daten07" localSheetId="3">OFFSET('Daten für alle Abb'!#REF!,0,0,COUNTA('Daten für alle Abb'!#REF!),-1)</definedName>
    <definedName name="Daten07">OFFSET('Daten für alle Abb'!#REF!,0,0,COUNTA('Daten für alle Abb'!#REF!),-1)</definedName>
    <definedName name="Daten08" localSheetId="2">OFFSET('Daten für alle Abb'!#REF!,0,0,COUNTA('Daten für alle Abb'!#REF!),-1)</definedName>
    <definedName name="Daten08" localSheetId="3">OFFSET('Daten für alle Abb'!#REF!,0,0,COUNTA('Daten für alle Abb'!#REF!),-1)</definedName>
    <definedName name="Daten08">OFFSET('Daten für alle Abb'!#REF!,0,0,COUNTA('Daten für alle Abb'!#REF!),-1)</definedName>
    <definedName name="Daten09" localSheetId="2">OFFSET('Daten für alle Abb'!#REF!,0,0,COUNTA('Daten für alle Abb'!#REF!),-1)</definedName>
    <definedName name="Daten09" localSheetId="3">OFFSET('Daten für alle Abb'!#REF!,0,0,COUNTA('Daten für alle Abb'!#REF!),-1)</definedName>
    <definedName name="Daten09">OFFSET('Daten für alle Abb'!#REF!,0,0,COUNTA('Daten für alle Abb'!#REF!),-1)</definedName>
    <definedName name="Daten10" localSheetId="2">OFFSET('Daten für alle Abb'!#REF!,0,0,COUNTA('Daten für alle Abb'!#REF!),-1)</definedName>
    <definedName name="Daten10" localSheetId="3">OFFSET('Daten für alle Abb'!#REF!,0,0,COUNTA('Daten für alle Abb'!#REF!),-1)</definedName>
    <definedName name="Daten10">OFFSET('Daten für alle Abb'!#REF!,0,0,COUNTA('Daten für alle Abb'!#REF!),-1)</definedName>
    <definedName name="HEADWALD">#N/A</definedName>
    <definedName name="Print_Area" localSheetId="1">Abb_Blei!$A$1:$N$20</definedName>
    <definedName name="Print_Area" localSheetId="2">Abb_Cadmium!$A$1:$N$20</definedName>
    <definedName name="Print_Area" localSheetId="3">Abb_Quecksilber!$A$1:$N$20</definedName>
  </definedNames>
  <calcPr calcId="191029"/>
</workbook>
</file>

<file path=xl/calcChain.xml><?xml version="1.0" encoding="utf-8"?>
<calcChain xmlns="http://schemas.openxmlformats.org/spreadsheetml/2006/main">
  <c r="X5" i="1" l="1"/>
</calcChain>
</file>

<file path=xl/sharedStrings.xml><?xml version="1.0" encoding="utf-8"?>
<sst xmlns="http://schemas.openxmlformats.org/spreadsheetml/2006/main" count="32" uniqueCount="19">
  <si>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</si>
  <si>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</si>
  <si>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</si>
  <si>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</si>
  <si>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</si>
  <si>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</si>
  <si>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</si>
  <si>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</si>
  <si>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</si>
  <si>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</si>
  <si>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Blei</t>
  </si>
  <si>
    <t>EMEP status reports on heavy metals 2016-2019 (http://en.msceast.org/index.php/publications/reports)_x000B_EMEP CCC-Report 1/2016 (https://projects.nilu.no//ccc/reports/cccr1-2016.pdf)
EMEP status report 2/2015 (http://en.msceast.org/reports/2_2015.pdf)</t>
  </si>
  <si>
    <t>Cadmium</t>
  </si>
  <si>
    <t>Quecksilber</t>
  </si>
  <si>
    <t>Deposition (Kilogramm/Quadratkilometer pro Jahr)</t>
  </si>
  <si>
    <t>Deposition (Gramm/Quadratkilometer pro Jahr)</t>
  </si>
  <si>
    <t>Trend der modellierten Blei-Gesamtdeposition in Deutschland</t>
  </si>
  <si>
    <t>Trend der modellierten Cadmium-Gesamtdeposition in Deutschland</t>
  </si>
  <si>
    <t>Trend der modellierten Quecksilber-Gesamtdeposition in Deutschland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</si>
</sst>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d&quot;. &quot;m\o\n\ad\ yyyy"/>
    <numFmt numFmtId="166" formatCode="#,#00"/>
    <numFmt numFmtId="167" formatCode="#.##000"/>
    <numFmt numFmtId="168" formatCode="#,"/>
    <numFmt numFmtId="169" formatCode="\$#,#00"/>
    <numFmt numFmtId="170" formatCode="#,##0.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"/>
      <color indexed="8"/>
      <name val="Courier"/>
      <family val="3"/>
    </font>
    <font>
      <b/>
      <sz val="1"/>
      <color indexed="8"/>
      <name val="Courier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</borders>
  <cellStyleXfs count="5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5" fontId="32" fillId="0" borderId="0">
      <protection locked="0"/>
    </xf>
    <xf numFmtId="166" fontId="32" fillId="0" borderId="0">
      <protection locked="0"/>
    </xf>
    <xf numFmtId="167" fontId="32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2" fillId="0" borderId="23">
      <protection locked="0"/>
    </xf>
    <xf numFmtId="169" fontId="32" fillId="0" borderId="0">
      <protection locked="0"/>
    </xf>
  </cellStyleXfs>
  <cellXfs count="6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6" fillId="24" borderId="18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18" xfId="0" applyFont="1" applyFill="1" applyBorder="1" applyAlignment="1">
      <alignment horizontal="left" vertical="center" wrapText="1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3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3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4" xfId="0" applyFill="1" applyBorder="1"/>
    <xf numFmtId="0" fontId="0" fillId="26" borderId="15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21" xfId="0" applyBorder="1"/>
    <xf numFmtId="0" fontId="0" fillId="0" borderId="22" xfId="0" applyBorder="1"/>
    <xf numFmtId="0" fontId="0" fillId="0" borderId="13" xfId="0" applyBorder="1"/>
    <xf numFmtId="0" fontId="0" fillId="24" borderId="13" xfId="0" applyFill="1" applyBorder="1"/>
    <xf numFmtId="0" fontId="0" fillId="24" borderId="13" xfId="0" applyFill="1" applyBorder="1" applyProtection="1"/>
    <xf numFmtId="0" fontId="0" fillId="24" borderId="14" xfId="0" applyFill="1" applyBorder="1"/>
    <xf numFmtId="0" fontId="20" fillId="24" borderId="14" xfId="0" applyFont="1" applyFill="1" applyBorder="1" applyAlignment="1">
      <alignment horizontal="right" indent="1"/>
    </xf>
    <xf numFmtId="0" fontId="20" fillId="24" borderId="14" xfId="0" applyFont="1" applyFill="1" applyBorder="1"/>
    <xf numFmtId="0" fontId="0" fillId="24" borderId="15" xfId="0" applyFill="1" applyBorder="1"/>
    <xf numFmtId="0" fontId="30" fillId="25" borderId="0" xfId="0" applyFont="1" applyFill="1" applyBorder="1" applyAlignment="1">
      <alignment horizontal="right" vertical="center"/>
    </xf>
    <xf numFmtId="0" fontId="27" fillId="24" borderId="0" xfId="0" applyFont="1" applyFill="1" applyBorder="1"/>
    <xf numFmtId="0" fontId="30" fillId="25" borderId="25" xfId="0" applyFont="1" applyFill="1" applyBorder="1" applyAlignment="1">
      <alignment horizontal="left" vertical="center" wrapText="1"/>
    </xf>
    <xf numFmtId="0" fontId="30" fillId="25" borderId="26" xfId="0" applyFont="1" applyFill="1" applyBorder="1" applyAlignment="1">
      <alignment horizontal="center" vertical="center" wrapText="1"/>
    </xf>
    <xf numFmtId="0" fontId="30" fillId="25" borderId="25" xfId="0" applyFont="1" applyFill="1" applyBorder="1" applyAlignment="1">
      <alignment horizontal="center" vertical="center" wrapText="1"/>
    </xf>
    <xf numFmtId="0" fontId="0" fillId="0" borderId="20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0" xfId="0" applyFill="1"/>
    <xf numFmtId="0" fontId="27" fillId="24" borderId="0" xfId="0" applyFont="1" applyFill="1"/>
    <xf numFmtId="170" fontId="29" fillId="24" borderId="19" xfId="0" applyNumberFormat="1" applyFont="1" applyFill="1" applyBorder="1" applyAlignment="1">
      <alignment horizontal="center" vertical="center" wrapText="1"/>
    </xf>
    <xf numFmtId="170" fontId="29" fillId="26" borderId="19" xfId="0" applyNumberFormat="1" applyFont="1" applyFill="1" applyBorder="1" applyAlignment="1">
      <alignment horizontal="center" vertical="center" wrapText="1"/>
    </xf>
    <xf numFmtId="4" fontId="29" fillId="24" borderId="19" xfId="0" applyNumberFormat="1" applyFont="1" applyFill="1" applyBorder="1" applyAlignment="1">
      <alignment horizontal="center" vertical="center" wrapText="1"/>
    </xf>
    <xf numFmtId="4" fontId="29" fillId="26" borderId="19" xfId="0" applyNumberFormat="1" applyFont="1" applyFill="1" applyBorder="1" applyAlignment="1">
      <alignment horizontal="center" vertical="center" wrapText="1"/>
    </xf>
    <xf numFmtId="170" fontId="29" fillId="24" borderId="27" xfId="0" applyNumberFormat="1" applyFont="1" applyFill="1" applyBorder="1" applyAlignment="1">
      <alignment horizontal="center" vertical="center" wrapText="1"/>
    </xf>
    <xf numFmtId="170" fontId="29" fillId="26" borderId="27" xfId="0" applyNumberFormat="1" applyFont="1" applyFill="1" applyBorder="1" applyAlignment="1">
      <alignment horizontal="center" vertical="center" wrapText="1"/>
    </xf>
    <xf numFmtId="0" fontId="27" fillId="24" borderId="24" xfId="0" applyFont="1" applyFill="1" applyBorder="1" applyAlignment="1" applyProtection="1">
      <alignment horizontal="left" vertical="center" wrapText="1"/>
      <protection locked="0"/>
    </xf>
    <xf numFmtId="0" fontId="27" fillId="24" borderId="24" xfId="0" applyFont="1" applyFill="1" applyBorder="1" applyAlignment="1" applyProtection="1">
      <alignment horizontal="left" vertical="center"/>
      <protection locked="0"/>
    </xf>
    <xf numFmtId="0" fontId="27" fillId="24" borderId="24" xfId="0" applyFont="1" applyFill="1" applyBorder="1" applyAlignment="1" applyProtection="1">
      <alignment horizontal="left"/>
      <protection locked="0"/>
    </xf>
    <xf numFmtId="0" fontId="31" fillId="25" borderId="16" xfId="0" applyFont="1" applyFill="1" applyBorder="1" applyAlignment="1">
      <alignment horizontal="center" vertical="center"/>
    </xf>
    <xf numFmtId="0" fontId="31" fillId="25" borderId="17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5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atum" xfId="43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Fest" xfId="44" xr:uid="{00000000-0005-0000-0000-00001E000000}"/>
    <cellStyle name="Gut" xfId="30" builtinId="26" customBuiltin="1"/>
    <cellStyle name="Komma" xfId="45" xr:uid="{00000000-0005-0000-0000-000020000000}"/>
    <cellStyle name="Kopfzeile1" xfId="46" xr:uid="{00000000-0005-0000-0000-000021000000}"/>
    <cellStyle name="Kopfzeile2" xfId="47" xr:uid="{00000000-0005-0000-0000-000022000000}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7000000}"/>
    <cellStyle name="Summe" xfId="48" xr:uid="{00000000-0005-0000-0000-000028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WŽhrung" xfId="49" xr:uid="{00000000-0005-0000-0000-000030000000}"/>
    <cellStyle name="Zelle überprüfen" xfId="41" builtinId="23" customBuiltin="1"/>
  </cellStyles>
  <dxfs count="0"/>
  <tableStyles count="0" defaultTableStyle="TableStyleMedium9" defaultPivotStyle="PivotStyleLight16"/>
  <colors>
    <mruColors>
      <color rgb="FF333333"/>
      <color rgb="FFFFFFFF"/>
      <color rgb="FF080808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99451183251277E-2"/>
          <c:y val="9.348613417360721E-2"/>
          <c:w val="0.90860719003772583"/>
          <c:h val="0.69432815135389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für alle Abb'!$C$11</c:f>
              <c:strCache>
                <c:ptCount val="1"/>
                <c:pt idx="0">
                  <c:v>Blei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30-47C1-9C45-E0AB17EBDA42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30-47C1-9C45-E0AB17EBDA42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'Daten für alle Abb'!$B$12:$B$39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'Daten für alle Abb'!$C$12:$C$39</c:f>
              <c:numCache>
                <c:formatCode>#,##0.00</c:formatCode>
                <c:ptCount val="28"/>
                <c:pt idx="0">
                  <c:v>7.64</c:v>
                </c:pt>
                <c:pt idx="1">
                  <c:v>5.33</c:v>
                </c:pt>
                <c:pt idx="2">
                  <c:v>5.55</c:v>
                </c:pt>
                <c:pt idx="3">
                  <c:v>4.8099999999999996</c:v>
                </c:pt>
                <c:pt idx="4">
                  <c:v>4.32</c:v>
                </c:pt>
                <c:pt idx="5">
                  <c:v>3.82</c:v>
                </c:pt>
                <c:pt idx="6">
                  <c:v>3.93</c:v>
                </c:pt>
                <c:pt idx="7">
                  <c:v>3.23</c:v>
                </c:pt>
                <c:pt idx="8">
                  <c:v>3.58</c:v>
                </c:pt>
                <c:pt idx="9">
                  <c:v>3.05</c:v>
                </c:pt>
                <c:pt idx="10">
                  <c:v>2.81</c:v>
                </c:pt>
                <c:pt idx="11">
                  <c:v>2.08</c:v>
                </c:pt>
                <c:pt idx="12">
                  <c:v>2.29</c:v>
                </c:pt>
                <c:pt idx="13">
                  <c:v>2.21</c:v>
                </c:pt>
                <c:pt idx="14">
                  <c:v>2.2799999999999998</c:v>
                </c:pt>
                <c:pt idx="15">
                  <c:v>2.2000000000000002</c:v>
                </c:pt>
                <c:pt idx="16">
                  <c:v>2</c:v>
                </c:pt>
                <c:pt idx="17">
                  <c:v>1.82</c:v>
                </c:pt>
                <c:pt idx="18">
                  <c:v>1.29</c:v>
                </c:pt>
                <c:pt idx="19">
                  <c:v>1.24</c:v>
                </c:pt>
                <c:pt idx="20">
                  <c:v>1.17</c:v>
                </c:pt>
                <c:pt idx="21">
                  <c:v>1.44</c:v>
                </c:pt>
                <c:pt idx="22">
                  <c:v>1.1200000000000001</c:v>
                </c:pt>
                <c:pt idx="23">
                  <c:v>1.23</c:v>
                </c:pt>
                <c:pt idx="24">
                  <c:v>1.1100000000000001</c:v>
                </c:pt>
                <c:pt idx="25">
                  <c:v>1.1200000000000001</c:v>
                </c:pt>
                <c:pt idx="26">
                  <c:v>0.82</c:v>
                </c:pt>
                <c:pt idx="27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0-47C1-9C45-E0AB17EBD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19896"/>
        <c:axId val="236220680"/>
      </c:barChart>
      <c:catAx>
        <c:axId val="2362198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36220680"/>
        <c:crosses val="autoZero"/>
        <c:auto val="1"/>
        <c:lblAlgn val="ctr"/>
        <c:lblOffset val="100"/>
        <c:noMultiLvlLbl val="0"/>
      </c:catAx>
      <c:valAx>
        <c:axId val="236220680"/>
        <c:scaling>
          <c:orientation val="minMax"/>
          <c:max val="8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3621989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99451183251277E-2"/>
          <c:y val="9.348613417360721E-2"/>
          <c:w val="0.90860719003772583"/>
          <c:h val="0.69432815135389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für alle Abb'!$D$11</c:f>
              <c:strCache>
                <c:ptCount val="1"/>
                <c:pt idx="0">
                  <c:v>Cadmium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22-421B-B6AE-60A0571DAC42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22-421B-B6AE-60A0571DAC42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'Daten für alle Abb'!$B$12:$B$39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'Daten für alle Abb'!$D$12:$D$39</c:f>
              <c:numCache>
                <c:formatCode>#,##0.0</c:formatCode>
                <c:ptCount val="28"/>
                <c:pt idx="0">
                  <c:v>111.5</c:v>
                </c:pt>
                <c:pt idx="1">
                  <c:v>91.9</c:v>
                </c:pt>
                <c:pt idx="2">
                  <c:v>104.9</c:v>
                </c:pt>
                <c:pt idx="3">
                  <c:v>88.2</c:v>
                </c:pt>
                <c:pt idx="4">
                  <c:v>84.8</c:v>
                </c:pt>
                <c:pt idx="5">
                  <c:v>80.599999999999994</c:v>
                </c:pt>
                <c:pt idx="6">
                  <c:v>97.7</c:v>
                </c:pt>
                <c:pt idx="7">
                  <c:v>77</c:v>
                </c:pt>
                <c:pt idx="8">
                  <c:v>84</c:v>
                </c:pt>
                <c:pt idx="9">
                  <c:v>75.2</c:v>
                </c:pt>
                <c:pt idx="10">
                  <c:v>75.8</c:v>
                </c:pt>
                <c:pt idx="11">
                  <c:v>56.5</c:v>
                </c:pt>
                <c:pt idx="12">
                  <c:v>67.5</c:v>
                </c:pt>
                <c:pt idx="13">
                  <c:v>62.6</c:v>
                </c:pt>
                <c:pt idx="14">
                  <c:v>66.400000000000006</c:v>
                </c:pt>
                <c:pt idx="15">
                  <c:v>64.5</c:v>
                </c:pt>
                <c:pt idx="16">
                  <c:v>56.5</c:v>
                </c:pt>
                <c:pt idx="17">
                  <c:v>50.1</c:v>
                </c:pt>
                <c:pt idx="18">
                  <c:v>40.700000000000003</c:v>
                </c:pt>
                <c:pt idx="19">
                  <c:v>39</c:v>
                </c:pt>
                <c:pt idx="20">
                  <c:v>36.9</c:v>
                </c:pt>
                <c:pt idx="21">
                  <c:v>43.6</c:v>
                </c:pt>
                <c:pt idx="22">
                  <c:v>33.700000000000003</c:v>
                </c:pt>
                <c:pt idx="23">
                  <c:v>37.5</c:v>
                </c:pt>
                <c:pt idx="24">
                  <c:v>36.1</c:v>
                </c:pt>
                <c:pt idx="25">
                  <c:v>27.9</c:v>
                </c:pt>
                <c:pt idx="26">
                  <c:v>31</c:v>
                </c:pt>
                <c:pt idx="27">
                  <c:v>27.8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22-421B-B6AE-60A0571DA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19896"/>
        <c:axId val="236220680"/>
      </c:barChart>
      <c:catAx>
        <c:axId val="2362198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36220680"/>
        <c:crosses val="autoZero"/>
        <c:auto val="1"/>
        <c:lblAlgn val="ctr"/>
        <c:lblOffset val="100"/>
        <c:noMultiLvlLbl val="0"/>
      </c:catAx>
      <c:valAx>
        <c:axId val="2362206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3621989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99451183251277E-2"/>
          <c:y val="9.348613417360721E-2"/>
          <c:w val="0.90860719003772583"/>
          <c:h val="0.69432815135389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für alle Abb'!$E$11</c:f>
              <c:strCache>
                <c:ptCount val="1"/>
                <c:pt idx="0">
                  <c:v>Quecksilber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E3-4D12-B39B-600F9E13E343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E3-4D12-B39B-600F9E13E343}"/>
                </c:ext>
              </c:extLst>
            </c:dLbl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'Daten für alle Abb'!$B$12:$B$39</c:f>
              <c:numCache>
                <c:formatCode>General</c:formatCode>
                <c:ptCount val="28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</c:numCache>
            </c:numRef>
          </c:cat>
          <c:val>
            <c:numRef>
              <c:f>'Daten für alle Abb'!$E$12:$E$39</c:f>
              <c:numCache>
                <c:formatCode>#,##0.0</c:formatCode>
                <c:ptCount val="28"/>
                <c:pt idx="0">
                  <c:v>36.5</c:v>
                </c:pt>
                <c:pt idx="1">
                  <c:v>29.8</c:v>
                </c:pt>
                <c:pt idx="2">
                  <c:v>29.4</c:v>
                </c:pt>
                <c:pt idx="3">
                  <c:v>27.1</c:v>
                </c:pt>
                <c:pt idx="4">
                  <c:v>26.3</c:v>
                </c:pt>
                <c:pt idx="5">
                  <c:v>24.6</c:v>
                </c:pt>
                <c:pt idx="6">
                  <c:v>22.8</c:v>
                </c:pt>
                <c:pt idx="7">
                  <c:v>22.4</c:v>
                </c:pt>
                <c:pt idx="8">
                  <c:v>24</c:v>
                </c:pt>
                <c:pt idx="9">
                  <c:v>21.8</c:v>
                </c:pt>
                <c:pt idx="10">
                  <c:v>23.1</c:v>
                </c:pt>
                <c:pt idx="11">
                  <c:v>22.3</c:v>
                </c:pt>
                <c:pt idx="12">
                  <c:v>22</c:v>
                </c:pt>
                <c:pt idx="13">
                  <c:v>18.100000000000001</c:v>
                </c:pt>
                <c:pt idx="14">
                  <c:v>19.5</c:v>
                </c:pt>
                <c:pt idx="15">
                  <c:v>19.3</c:v>
                </c:pt>
                <c:pt idx="16">
                  <c:v>18.3</c:v>
                </c:pt>
                <c:pt idx="17">
                  <c:v>19.8</c:v>
                </c:pt>
                <c:pt idx="18">
                  <c:v>17.399999999999999</c:v>
                </c:pt>
                <c:pt idx="19">
                  <c:v>17.100000000000001</c:v>
                </c:pt>
                <c:pt idx="20">
                  <c:v>17.5</c:v>
                </c:pt>
                <c:pt idx="21">
                  <c:v>16.7</c:v>
                </c:pt>
                <c:pt idx="22">
                  <c:v>17.100000000000001</c:v>
                </c:pt>
                <c:pt idx="23">
                  <c:v>17.100000000000001</c:v>
                </c:pt>
                <c:pt idx="24">
                  <c:v>15.9</c:v>
                </c:pt>
                <c:pt idx="25">
                  <c:v>14.6</c:v>
                </c:pt>
                <c:pt idx="26">
                  <c:v>14</c:v>
                </c:pt>
                <c:pt idx="27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3-4D12-B39B-600F9E13E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19896"/>
        <c:axId val="236220680"/>
      </c:barChart>
      <c:catAx>
        <c:axId val="23621989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36220680"/>
        <c:crosses val="autoZero"/>
        <c:auto val="1"/>
        <c:lblAlgn val="ctr"/>
        <c:lblOffset val="100"/>
        <c:noMultiLvlLbl val="0"/>
      </c:catAx>
      <c:valAx>
        <c:axId val="2362206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3621989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1177078</xdr:colOff>
      <xdr:row>39</xdr:row>
      <xdr:rowOff>23072</xdr:rowOff>
    </xdr:from>
    <xdr:to>
      <xdr:col>5</xdr:col>
      <xdr:colOff>0</xdr:colOff>
      <xdr:row>39</xdr:row>
      <xdr:rowOff>23072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77078" y="9622155"/>
          <a:ext cx="577617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68677</xdr:colOff>
      <xdr:row>1</xdr:row>
      <xdr:rowOff>179041</xdr:rowOff>
    </xdr:from>
    <xdr:to>
      <xdr:col>13</xdr:col>
      <xdr:colOff>508000</xdr:colOff>
      <xdr:row>19</xdr:row>
      <xdr:rowOff>88347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30438</xdr:colOff>
      <xdr:row>18</xdr:row>
      <xdr:rowOff>774246</xdr:rowOff>
    </xdr:from>
    <xdr:to>
      <xdr:col>4</xdr:col>
      <xdr:colOff>822394</xdr:colOff>
      <xdr:row>18</xdr:row>
      <xdr:rowOff>1095375</xdr:rowOff>
    </xdr:to>
    <xdr:sp macro="" textlink="'Daten für alle Abb'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6813" y="4592184"/>
          <a:ext cx="1665081" cy="321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132518</xdr:colOff>
      <xdr:row>0</xdr:row>
      <xdr:rowOff>232464</xdr:rowOff>
    </xdr:from>
    <xdr:to>
      <xdr:col>12</xdr:col>
      <xdr:colOff>158750</xdr:colOff>
      <xdr:row>2</xdr:row>
      <xdr:rowOff>87314</xdr:rowOff>
    </xdr:to>
    <xdr:sp macro="" textlink="'Daten für alle Abb'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2518" y="232464"/>
          <a:ext cx="5796795" cy="3628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Trend der modellierten Blei-Gesamtdeposition in Deutschland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Daten für alle Abb'!B4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13</xdr:col>
      <xdr:colOff>307220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4658" y="25748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768888</xdr:rowOff>
    </xdr:from>
    <xdr:to>
      <xdr:col>13</xdr:col>
      <xdr:colOff>307219</xdr:colOff>
      <xdr:row>18</xdr:row>
      <xdr:rowOff>768888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4657" y="4586826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96982</xdr:colOff>
      <xdr:row>18</xdr:row>
      <xdr:rowOff>757847</xdr:rowOff>
    </xdr:from>
    <xdr:to>
      <xdr:col>13</xdr:col>
      <xdr:colOff>403438</xdr:colOff>
      <xdr:row>19</xdr:row>
      <xdr:rowOff>103187</xdr:rowOff>
    </xdr:to>
    <xdr:sp macro="" textlink="'Daten für alle Abb'!X5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2224232" y="4575785"/>
          <a:ext cx="4854644" cy="448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0CCE690-4AB6-46EA-ABF2-3CD2C78B4B4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EMEP status reports on heavy metals 2016-2019 (http://en.msceast.org/index.php/publications/reports)EMEP CCC-Report 1/2016 (https://projects.nilu.no//ccc/reports/cccr1-2016.pdf)
EMEP status report 2/2015 (http://en.msceast.org/reports/2_2015.pdf)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oneCellAnchor>
    <xdr:from>
      <xdr:col>1</xdr:col>
      <xdr:colOff>131826</xdr:colOff>
      <xdr:row>2</xdr:row>
      <xdr:rowOff>8968</xdr:rowOff>
    </xdr:from>
    <xdr:ext cx="3019362" cy="296874"/>
    <xdr:sp macro="" textlink="'Daten für alle Abb'!B7" fLocksText="0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38201" y="516968"/>
          <a:ext cx="3019362" cy="2968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E1A3E6D5-11D8-43F1-8B45-7C0A9650B1D8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Deposition (Kilogramm/Quadratkilometer pro Jahr)</a:t>
          </a:fld>
          <a:endParaRPr lang="en-US" sz="9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68677</xdr:colOff>
      <xdr:row>1</xdr:row>
      <xdr:rowOff>179041</xdr:rowOff>
    </xdr:from>
    <xdr:to>
      <xdr:col>13</xdr:col>
      <xdr:colOff>508000</xdr:colOff>
      <xdr:row>19</xdr:row>
      <xdr:rowOff>88347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B3DE57C0-7DEF-4975-8835-5C6535204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30438</xdr:colOff>
      <xdr:row>18</xdr:row>
      <xdr:rowOff>774246</xdr:rowOff>
    </xdr:from>
    <xdr:to>
      <xdr:col>4</xdr:col>
      <xdr:colOff>822394</xdr:colOff>
      <xdr:row>18</xdr:row>
      <xdr:rowOff>1095375</xdr:rowOff>
    </xdr:to>
    <xdr:sp macro="" textlink="'Daten für alle Abb'!B6">
      <xdr:nvSpPr>
        <xdr:cNvPr id="3" name="Textfeld 2">
          <a:extLst>
            <a:ext uri="{FF2B5EF4-FFF2-40B4-BE49-F238E27FC236}">
              <a16:creationId xmlns:a16="http://schemas.microsoft.com/office/drawing/2014/main" id="{7DE97B6A-A82E-4C3E-A81C-DA5D60E9D29B}"/>
            </a:ext>
          </a:extLst>
        </xdr:cNvPr>
        <xdr:cNvSpPr txBox="1"/>
      </xdr:nvSpPr>
      <xdr:spPr>
        <a:xfrm>
          <a:off x="239988" y="4631871"/>
          <a:ext cx="1668256" cy="321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132518</xdr:colOff>
      <xdr:row>0</xdr:row>
      <xdr:rowOff>232463</xdr:rowOff>
    </xdr:from>
    <xdr:to>
      <xdr:col>12</xdr:col>
      <xdr:colOff>158750</xdr:colOff>
      <xdr:row>2</xdr:row>
      <xdr:rowOff>63500</xdr:rowOff>
    </xdr:to>
    <xdr:sp macro="" textlink="'Daten für alle Abb'!B2">
      <xdr:nvSpPr>
        <xdr:cNvPr id="4" name="Textfeld 3">
          <a:extLst>
            <a:ext uri="{FF2B5EF4-FFF2-40B4-BE49-F238E27FC236}">
              <a16:creationId xmlns:a16="http://schemas.microsoft.com/office/drawing/2014/main" id="{A34B9815-1B7B-4064-9FAA-BAF427596D4C}"/>
            </a:ext>
          </a:extLst>
        </xdr:cNvPr>
        <xdr:cNvSpPr txBox="1"/>
      </xdr:nvSpPr>
      <xdr:spPr>
        <a:xfrm>
          <a:off x="132518" y="232463"/>
          <a:ext cx="5796795" cy="3390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1636D63-8F6D-4822-A9FB-45F754C4625C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Trend der modellierten Cadmium-Gesamtdeposition in Deutschland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Daten für alle Abb'!B4">
      <xdr:nvSpPr>
        <xdr:cNvPr id="5" name="Textfeld 4">
          <a:extLst>
            <a:ext uri="{FF2B5EF4-FFF2-40B4-BE49-F238E27FC236}">
              <a16:creationId xmlns:a16="http://schemas.microsoft.com/office/drawing/2014/main" id="{136A6F23-C82A-4509-8ABC-C363BC694C50}"/>
            </a:ext>
          </a:extLst>
        </xdr:cNvPr>
        <xdr:cNvSpPr txBox="1"/>
      </xdr:nvSpPr>
      <xdr:spPr>
        <a:xfrm>
          <a:off x="209550" y="542925"/>
          <a:ext cx="64770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42F58051-4382-4587-B032-0D2759345E07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13</xdr:col>
      <xdr:colOff>307220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B428E8EB-F35C-4321-8502-8037332DA9F9}"/>
            </a:ext>
          </a:extLst>
        </xdr:cNvPr>
        <xdr:cNvCxnSpPr/>
      </xdr:nvCxnSpPr>
      <xdr:spPr>
        <a:xfrm>
          <a:off x="217833" y="260658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768888</xdr:rowOff>
    </xdr:from>
    <xdr:to>
      <xdr:col>13</xdr:col>
      <xdr:colOff>307219</xdr:colOff>
      <xdr:row>18</xdr:row>
      <xdr:rowOff>768888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419C3AFC-7EC8-45DC-A835-8F97DEECDEC0}"/>
            </a:ext>
          </a:extLst>
        </xdr:cNvPr>
        <xdr:cNvCxnSpPr/>
      </xdr:nvCxnSpPr>
      <xdr:spPr>
        <a:xfrm>
          <a:off x="217832" y="4626513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1E262058-9956-4D21-97DC-878966FC6399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7834E6EB-0E38-4597-A215-8F1FA181AC09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5E175669-6B5F-4703-BD5F-8F2BA9356D7C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E250B166-4472-4425-8210-5EA23F97BB35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4B9F974D-44DF-4CDD-8551-5B0BE60666D4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7C50CB86-56F9-4945-B60C-6A8EA86DEB82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6A15AB0-66BC-4E9B-A27C-685984026CB3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1A9CB9D0-5D2A-4D57-905D-FD2D6996DE05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775BB35-432E-4FD4-ACB4-7DC08A943AE1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96982</xdr:colOff>
      <xdr:row>18</xdr:row>
      <xdr:rowOff>757847</xdr:rowOff>
    </xdr:from>
    <xdr:to>
      <xdr:col>13</xdr:col>
      <xdr:colOff>403438</xdr:colOff>
      <xdr:row>19</xdr:row>
      <xdr:rowOff>103187</xdr:rowOff>
    </xdr:to>
    <xdr:sp macro="" textlink="'Daten für alle Abb'!X5">
      <xdr:nvSpPr>
        <xdr:cNvPr id="18" name="Textfeld 17">
          <a:extLst>
            <a:ext uri="{FF2B5EF4-FFF2-40B4-BE49-F238E27FC236}">
              <a16:creationId xmlns:a16="http://schemas.microsoft.com/office/drawing/2014/main" id="{003FDC4D-92FA-4B16-869C-E1ECC57B3B2B}"/>
            </a:ext>
          </a:extLst>
        </xdr:cNvPr>
        <xdr:cNvSpPr txBox="1"/>
      </xdr:nvSpPr>
      <xdr:spPr>
        <a:xfrm>
          <a:off x="2230582" y="4615472"/>
          <a:ext cx="4859406" cy="450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0CCE690-4AB6-46EA-ABF2-3CD2C78B4B4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EMEP status reports on heavy metals 2016-2019 (http://en.msceast.org/index.php/publications/reports)EMEP CCC-Report 1/2016 (https://projects.nilu.no//ccc/reports/cccr1-2016.pdf)
EMEP status report 2/2015 (http://en.msceast.org/reports/2_2015.pdf)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oneCellAnchor>
    <xdr:from>
      <xdr:col>1</xdr:col>
      <xdr:colOff>131826</xdr:colOff>
      <xdr:row>2</xdr:row>
      <xdr:rowOff>8968</xdr:rowOff>
    </xdr:from>
    <xdr:ext cx="2658719" cy="296874"/>
    <xdr:sp macro="" textlink="'Daten für alle Abb'!B8" fLocksText="0">
      <xdr:nvSpPr>
        <xdr:cNvPr id="20" name="Textfeld 19">
          <a:extLst>
            <a:ext uri="{FF2B5EF4-FFF2-40B4-BE49-F238E27FC236}">
              <a16:creationId xmlns:a16="http://schemas.microsoft.com/office/drawing/2014/main" id="{AA5E5A78-53AC-4044-8F32-D8531B0BD509}"/>
            </a:ext>
          </a:extLst>
        </xdr:cNvPr>
        <xdr:cNvSpPr txBox="1"/>
      </xdr:nvSpPr>
      <xdr:spPr>
        <a:xfrm>
          <a:off x="341376" y="523318"/>
          <a:ext cx="2658719" cy="2968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A08EB9B1-DE19-4C15-ABA2-A3B21413439E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Deposition (Gramm/Quadratkilometer pro Jahr)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68677</xdr:colOff>
      <xdr:row>1</xdr:row>
      <xdr:rowOff>179041</xdr:rowOff>
    </xdr:from>
    <xdr:to>
      <xdr:col>13</xdr:col>
      <xdr:colOff>508000</xdr:colOff>
      <xdr:row>19</xdr:row>
      <xdr:rowOff>88347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2087583A-A817-476A-9FED-D43040916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30438</xdr:colOff>
      <xdr:row>18</xdr:row>
      <xdr:rowOff>774246</xdr:rowOff>
    </xdr:from>
    <xdr:to>
      <xdr:col>4</xdr:col>
      <xdr:colOff>822394</xdr:colOff>
      <xdr:row>18</xdr:row>
      <xdr:rowOff>1095375</xdr:rowOff>
    </xdr:to>
    <xdr:sp macro="" textlink="'Daten für alle Abb'!B6">
      <xdr:nvSpPr>
        <xdr:cNvPr id="3" name="Textfeld 2">
          <a:extLst>
            <a:ext uri="{FF2B5EF4-FFF2-40B4-BE49-F238E27FC236}">
              <a16:creationId xmlns:a16="http://schemas.microsoft.com/office/drawing/2014/main" id="{524D39BC-8772-4F24-81D5-275AE2DBE0E3}"/>
            </a:ext>
          </a:extLst>
        </xdr:cNvPr>
        <xdr:cNvSpPr txBox="1"/>
      </xdr:nvSpPr>
      <xdr:spPr>
        <a:xfrm>
          <a:off x="239988" y="4631871"/>
          <a:ext cx="1668256" cy="321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132518</xdr:colOff>
      <xdr:row>0</xdr:row>
      <xdr:rowOff>232464</xdr:rowOff>
    </xdr:from>
    <xdr:to>
      <xdr:col>12</xdr:col>
      <xdr:colOff>158750</xdr:colOff>
      <xdr:row>2</xdr:row>
      <xdr:rowOff>55564</xdr:rowOff>
    </xdr:to>
    <xdr:sp macro="" textlink="'Daten für alle Abb'!B3">
      <xdr:nvSpPr>
        <xdr:cNvPr id="4" name="Textfeld 3">
          <a:extLst>
            <a:ext uri="{FF2B5EF4-FFF2-40B4-BE49-F238E27FC236}">
              <a16:creationId xmlns:a16="http://schemas.microsoft.com/office/drawing/2014/main" id="{3A7B299C-3526-468F-BEDF-74842FE21D46}"/>
            </a:ext>
          </a:extLst>
        </xdr:cNvPr>
        <xdr:cNvSpPr txBox="1"/>
      </xdr:nvSpPr>
      <xdr:spPr>
        <a:xfrm>
          <a:off x="132518" y="232464"/>
          <a:ext cx="5796795" cy="3311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F703CA3-293D-40AF-8B49-CC8146D34C35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Trend der modellierten Quecksilber-Gesamtdeposition in Deutschland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Daten für alle Abb'!B4">
      <xdr:nvSpPr>
        <xdr:cNvPr id="5" name="Textfeld 4">
          <a:extLst>
            <a:ext uri="{FF2B5EF4-FFF2-40B4-BE49-F238E27FC236}">
              <a16:creationId xmlns:a16="http://schemas.microsoft.com/office/drawing/2014/main" id="{0BCBCFD6-03C3-4779-920B-717C98A7244B}"/>
            </a:ext>
          </a:extLst>
        </xdr:cNvPr>
        <xdr:cNvSpPr txBox="1"/>
      </xdr:nvSpPr>
      <xdr:spPr>
        <a:xfrm>
          <a:off x="209550" y="542925"/>
          <a:ext cx="64770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84DF80B4-7D84-4826-AE24-41EB6B27A882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13</xdr:col>
      <xdr:colOff>307220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55C2771A-2222-458D-80B4-80C1021B7D72}"/>
            </a:ext>
          </a:extLst>
        </xdr:cNvPr>
        <xdr:cNvCxnSpPr/>
      </xdr:nvCxnSpPr>
      <xdr:spPr>
        <a:xfrm>
          <a:off x="217833" y="260658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18</xdr:row>
      <xdr:rowOff>768888</xdr:rowOff>
    </xdr:from>
    <xdr:to>
      <xdr:col>13</xdr:col>
      <xdr:colOff>307219</xdr:colOff>
      <xdr:row>18</xdr:row>
      <xdr:rowOff>768888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49092BBE-0C9C-4D48-AC5F-97E0DBC4AFC3}"/>
            </a:ext>
          </a:extLst>
        </xdr:cNvPr>
        <xdr:cNvCxnSpPr/>
      </xdr:nvCxnSpPr>
      <xdr:spPr>
        <a:xfrm>
          <a:off x="217832" y="4626513"/>
          <a:ext cx="677593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27826B01-60D5-46DC-9C41-77EB6CE4918C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A5A94CBD-67D9-4357-91AD-E2EADAEC8831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7C35570C-E1C1-4829-9AF6-E39521F7A616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CBB4244B-DE1B-4643-BB58-9C5DE63BB3D1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51E076A0-BDAE-4757-A49E-1A579CC09267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8D31B289-F18C-4974-ACE5-CECC56C0FDC3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75CEB95A-10CD-40B5-9CF5-3D70DC969705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5F102F57-3CF3-4F3E-AA15-BCFFB0055E83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5F38499F-7DAC-4A35-9D7A-7C78883D5514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6</xdr:col>
      <xdr:colOff>96982</xdr:colOff>
      <xdr:row>18</xdr:row>
      <xdr:rowOff>757847</xdr:rowOff>
    </xdr:from>
    <xdr:to>
      <xdr:col>13</xdr:col>
      <xdr:colOff>403438</xdr:colOff>
      <xdr:row>19</xdr:row>
      <xdr:rowOff>103187</xdr:rowOff>
    </xdr:to>
    <xdr:sp macro="" textlink="'Daten für alle Abb'!X5">
      <xdr:nvSpPr>
        <xdr:cNvPr id="18" name="Textfeld 17">
          <a:extLst>
            <a:ext uri="{FF2B5EF4-FFF2-40B4-BE49-F238E27FC236}">
              <a16:creationId xmlns:a16="http://schemas.microsoft.com/office/drawing/2014/main" id="{593354D6-95A5-453E-A348-685138DE0F5A}"/>
            </a:ext>
          </a:extLst>
        </xdr:cNvPr>
        <xdr:cNvSpPr txBox="1"/>
      </xdr:nvSpPr>
      <xdr:spPr>
        <a:xfrm>
          <a:off x="2230582" y="4615472"/>
          <a:ext cx="4859406" cy="4502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0CCE690-4AB6-46EA-ABF2-3CD2C78B4B4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EMEP status reports on heavy metals 2016-2019 (http://en.msceast.org/index.php/publications/reports)EMEP CCC-Report 1/2016 (https://projects.nilu.no//ccc/reports/cccr1-2016.pdf)
EMEP status report 2/2015 (http://en.msceast.org/reports/2_2015.pdf)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oneCellAnchor>
    <xdr:from>
      <xdr:col>1</xdr:col>
      <xdr:colOff>131826</xdr:colOff>
      <xdr:row>2</xdr:row>
      <xdr:rowOff>8968</xdr:rowOff>
    </xdr:from>
    <xdr:ext cx="3035237" cy="296874"/>
    <xdr:sp macro="" textlink="'Daten für alle Abb'!B8" fLocksText="0">
      <xdr:nvSpPr>
        <xdr:cNvPr id="20" name="Textfeld 19">
          <a:extLst>
            <a:ext uri="{FF2B5EF4-FFF2-40B4-BE49-F238E27FC236}">
              <a16:creationId xmlns:a16="http://schemas.microsoft.com/office/drawing/2014/main" id="{C3777440-9FD3-4756-9621-F1FDA74BFEC1}"/>
            </a:ext>
          </a:extLst>
        </xdr:cNvPr>
        <xdr:cNvSpPr txBox="1"/>
      </xdr:nvSpPr>
      <xdr:spPr>
        <a:xfrm>
          <a:off x="338201" y="516968"/>
          <a:ext cx="3035237" cy="2968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l"/>
          <a:fld id="{703B0B03-F8E3-417C-88F9-ED047E44BDF8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Deposition (Gramm/Quadratkilometer pro Jahr)</a:t>
          </a:fld>
          <a:endParaRPr lang="en-US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39"/>
  <sheetViews>
    <sheetView showGridLines="0" zoomScale="90" zoomScaleNormal="90" workbookViewId="0">
      <selection activeCell="I16" sqref="I16"/>
    </sheetView>
  </sheetViews>
  <sheetFormatPr baseColWidth="10" defaultColWidth="11.42578125" defaultRowHeight="12.75" x14ac:dyDescent="0.2"/>
  <cols>
    <col min="1" max="1" width="19.140625" style="42" customWidth="1"/>
    <col min="2" max="2" width="13.7109375" style="42" customWidth="1"/>
    <col min="3" max="5" width="32.42578125" style="42" customWidth="1"/>
    <col min="6" max="16384" width="11.42578125" style="42"/>
  </cols>
  <sheetData>
    <row r="1" spans="1:24" x14ac:dyDescent="0.2">
      <c r="A1" s="41" t="s">
        <v>1</v>
      </c>
      <c r="B1" s="57" t="s">
        <v>16</v>
      </c>
      <c r="C1" s="58"/>
      <c r="D1" s="58"/>
      <c r="E1" s="58"/>
    </row>
    <row r="2" spans="1:24" x14ac:dyDescent="0.2">
      <c r="A2" s="41" t="s">
        <v>1</v>
      </c>
      <c r="B2" s="57" t="s">
        <v>17</v>
      </c>
      <c r="C2" s="58"/>
      <c r="D2" s="58"/>
      <c r="E2" s="58"/>
    </row>
    <row r="3" spans="1:24" x14ac:dyDescent="0.2">
      <c r="A3" s="41" t="s">
        <v>1</v>
      </c>
      <c r="B3" s="57" t="s">
        <v>18</v>
      </c>
      <c r="C3" s="58"/>
      <c r="D3" s="58"/>
      <c r="E3" s="58"/>
    </row>
    <row r="4" spans="1:24" ht="15.95" customHeight="1" x14ac:dyDescent="0.2">
      <c r="A4" s="41" t="s">
        <v>2</v>
      </c>
      <c r="B4" s="58"/>
      <c r="C4" s="58"/>
      <c r="D4" s="58"/>
      <c r="E4" s="58"/>
    </row>
    <row r="5" spans="1:24" ht="48" customHeight="1" x14ac:dyDescent="0.2">
      <c r="A5" s="41" t="s">
        <v>0</v>
      </c>
      <c r="B5" s="57" t="s">
        <v>11</v>
      </c>
      <c r="C5" s="57"/>
      <c r="D5" s="57"/>
      <c r="E5" s="57"/>
      <c r="X5" s="50" t="str">
        <f>"Quelle: "&amp;'Daten für alle Abb'!B5</f>
        <v>Quelle: EMEP status reports on heavy metals 2016-2019 (http://en.msceast.org/index.php/publications/reports)_x000B_EMEP CCC-Report 1/2016 (https://projects.nilu.no//ccc/reports/cccr1-2016.pdf)
EMEP status report 2/2015 (http://en.msceast.org/reports/2_2015.pdf)</v>
      </c>
    </row>
    <row r="6" spans="1:24" x14ac:dyDescent="0.2">
      <c r="A6" s="41" t="s">
        <v>3</v>
      </c>
      <c r="B6" s="58"/>
      <c r="C6" s="58"/>
      <c r="D6" s="58"/>
      <c r="E6" s="58"/>
    </row>
    <row r="7" spans="1:24" x14ac:dyDescent="0.2">
      <c r="A7" s="41" t="s">
        <v>8</v>
      </c>
      <c r="B7" s="58" t="s">
        <v>14</v>
      </c>
      <c r="C7" s="58"/>
      <c r="D7" s="58"/>
      <c r="E7" s="58"/>
    </row>
    <row r="8" spans="1:24" x14ac:dyDescent="0.2">
      <c r="A8" s="41" t="s">
        <v>9</v>
      </c>
      <c r="B8" s="59" t="s">
        <v>15</v>
      </c>
      <c r="C8" s="59"/>
      <c r="D8" s="59"/>
      <c r="E8" s="59"/>
    </row>
    <row r="10" spans="1:24" x14ac:dyDescent="0.2">
      <c r="A10" s="8"/>
      <c r="B10" s="8"/>
      <c r="C10" s="8"/>
      <c r="D10" s="9"/>
      <c r="E10" s="9"/>
    </row>
    <row r="11" spans="1:24" ht="18.75" customHeight="1" x14ac:dyDescent="0.2">
      <c r="A11" s="8"/>
      <c r="B11" s="43"/>
      <c r="C11" s="44" t="s">
        <v>10</v>
      </c>
      <c r="D11" s="45" t="s">
        <v>12</v>
      </c>
      <c r="E11" s="44" t="s">
        <v>13</v>
      </c>
    </row>
    <row r="12" spans="1:24" ht="18.75" customHeight="1" x14ac:dyDescent="0.2">
      <c r="A12" s="8"/>
      <c r="B12" s="10">
        <v>1990</v>
      </c>
      <c r="C12" s="53">
        <v>7.64</v>
      </c>
      <c r="D12" s="51">
        <v>111.5</v>
      </c>
      <c r="E12" s="55">
        <v>36.5</v>
      </c>
    </row>
    <row r="13" spans="1:24" ht="18.75" customHeight="1" x14ac:dyDescent="0.2">
      <c r="A13" s="8"/>
      <c r="B13" s="12">
        <v>1991</v>
      </c>
      <c r="C13" s="54">
        <v>5.33</v>
      </c>
      <c r="D13" s="52">
        <v>91.9</v>
      </c>
      <c r="E13" s="56">
        <v>29.8</v>
      </c>
    </row>
    <row r="14" spans="1:24" ht="18.75" customHeight="1" x14ac:dyDescent="0.2">
      <c r="A14" s="8"/>
      <c r="B14" s="10">
        <v>1992</v>
      </c>
      <c r="C14" s="53">
        <v>5.55</v>
      </c>
      <c r="D14" s="51">
        <v>104.9</v>
      </c>
      <c r="E14" s="55">
        <v>29.4</v>
      </c>
    </row>
    <row r="15" spans="1:24" ht="18.75" customHeight="1" x14ac:dyDescent="0.2">
      <c r="A15" s="11"/>
      <c r="B15" s="12">
        <v>1993</v>
      </c>
      <c r="C15" s="54">
        <v>4.8099999999999996</v>
      </c>
      <c r="D15" s="52">
        <v>88.2</v>
      </c>
      <c r="E15" s="56">
        <v>27.1</v>
      </c>
    </row>
    <row r="16" spans="1:24" ht="18.75" customHeight="1" x14ac:dyDescent="0.2">
      <c r="A16" s="11"/>
      <c r="B16" s="10">
        <v>1994</v>
      </c>
      <c r="C16" s="53">
        <v>4.32</v>
      </c>
      <c r="D16" s="51">
        <v>84.8</v>
      </c>
      <c r="E16" s="55">
        <v>26.3</v>
      </c>
    </row>
    <row r="17" spans="1:5" ht="18.75" customHeight="1" x14ac:dyDescent="0.2">
      <c r="A17" s="11"/>
      <c r="B17" s="12">
        <v>1995</v>
      </c>
      <c r="C17" s="54">
        <v>3.82</v>
      </c>
      <c r="D17" s="52">
        <v>80.599999999999994</v>
      </c>
      <c r="E17" s="56">
        <v>24.6</v>
      </c>
    </row>
    <row r="18" spans="1:5" ht="18.75" customHeight="1" x14ac:dyDescent="0.2">
      <c r="A18" s="11"/>
      <c r="B18" s="10">
        <v>1996</v>
      </c>
      <c r="C18" s="53">
        <v>3.93</v>
      </c>
      <c r="D18" s="51">
        <v>97.7</v>
      </c>
      <c r="E18" s="55">
        <v>22.8</v>
      </c>
    </row>
    <row r="19" spans="1:5" ht="18.75" customHeight="1" x14ac:dyDescent="0.2">
      <c r="A19" s="11"/>
      <c r="B19" s="12">
        <v>1997</v>
      </c>
      <c r="C19" s="54">
        <v>3.23</v>
      </c>
      <c r="D19" s="52">
        <v>77</v>
      </c>
      <c r="E19" s="56">
        <v>22.4</v>
      </c>
    </row>
    <row r="20" spans="1:5" ht="18.75" customHeight="1" x14ac:dyDescent="0.2">
      <c r="A20" s="11"/>
      <c r="B20" s="10">
        <v>1998</v>
      </c>
      <c r="C20" s="53">
        <v>3.58</v>
      </c>
      <c r="D20" s="51">
        <v>84</v>
      </c>
      <c r="E20" s="55">
        <v>24</v>
      </c>
    </row>
    <row r="21" spans="1:5" ht="18.75" customHeight="1" x14ac:dyDescent="0.2">
      <c r="A21" s="11"/>
      <c r="B21" s="12">
        <v>1999</v>
      </c>
      <c r="C21" s="54">
        <v>3.05</v>
      </c>
      <c r="D21" s="52">
        <v>75.2</v>
      </c>
      <c r="E21" s="56">
        <v>21.8</v>
      </c>
    </row>
    <row r="22" spans="1:5" ht="18.75" customHeight="1" x14ac:dyDescent="0.2">
      <c r="A22" s="11"/>
      <c r="B22" s="10">
        <v>2000</v>
      </c>
      <c r="C22" s="53">
        <v>2.81</v>
      </c>
      <c r="D22" s="51">
        <v>75.8</v>
      </c>
      <c r="E22" s="55">
        <v>23.1</v>
      </c>
    </row>
    <row r="23" spans="1:5" ht="18.75" customHeight="1" x14ac:dyDescent="0.2">
      <c r="A23" s="11"/>
      <c r="B23" s="12">
        <v>2001</v>
      </c>
      <c r="C23" s="54">
        <v>2.08</v>
      </c>
      <c r="D23" s="52">
        <v>56.5</v>
      </c>
      <c r="E23" s="56">
        <v>22.3</v>
      </c>
    </row>
    <row r="24" spans="1:5" ht="18.75" customHeight="1" x14ac:dyDescent="0.2">
      <c r="A24" s="11"/>
      <c r="B24" s="10">
        <v>2002</v>
      </c>
      <c r="C24" s="53">
        <v>2.29</v>
      </c>
      <c r="D24" s="51">
        <v>67.5</v>
      </c>
      <c r="E24" s="55">
        <v>22</v>
      </c>
    </row>
    <row r="25" spans="1:5" ht="18.75" customHeight="1" x14ac:dyDescent="0.2">
      <c r="A25" s="11"/>
      <c r="B25" s="12">
        <v>2003</v>
      </c>
      <c r="C25" s="54">
        <v>2.21</v>
      </c>
      <c r="D25" s="52">
        <v>62.6</v>
      </c>
      <c r="E25" s="56">
        <v>18.100000000000001</v>
      </c>
    </row>
    <row r="26" spans="1:5" ht="18.75" customHeight="1" x14ac:dyDescent="0.2">
      <c r="A26" s="11"/>
      <c r="B26" s="10">
        <v>2004</v>
      </c>
      <c r="C26" s="53">
        <v>2.2799999999999998</v>
      </c>
      <c r="D26" s="51">
        <v>66.400000000000006</v>
      </c>
      <c r="E26" s="55">
        <v>19.5</v>
      </c>
    </row>
    <row r="27" spans="1:5" ht="18.75" customHeight="1" x14ac:dyDescent="0.2">
      <c r="B27" s="12">
        <v>2005</v>
      </c>
      <c r="C27" s="54">
        <v>2.2000000000000002</v>
      </c>
      <c r="D27" s="52">
        <v>64.5</v>
      </c>
      <c r="E27" s="56">
        <v>19.3</v>
      </c>
    </row>
    <row r="28" spans="1:5" ht="18.75" customHeight="1" x14ac:dyDescent="0.2">
      <c r="B28" s="10">
        <v>2006</v>
      </c>
      <c r="C28" s="53">
        <v>2</v>
      </c>
      <c r="D28" s="51">
        <v>56.5</v>
      </c>
      <c r="E28" s="55">
        <v>18.3</v>
      </c>
    </row>
    <row r="29" spans="1:5" ht="18.75" customHeight="1" x14ac:dyDescent="0.2">
      <c r="B29" s="12">
        <v>2007</v>
      </c>
      <c r="C29" s="54">
        <v>1.82</v>
      </c>
      <c r="D29" s="52">
        <v>50.1</v>
      </c>
      <c r="E29" s="56">
        <v>19.8</v>
      </c>
    </row>
    <row r="30" spans="1:5" ht="18.75" customHeight="1" x14ac:dyDescent="0.2">
      <c r="B30" s="10">
        <v>2008</v>
      </c>
      <c r="C30" s="53">
        <v>1.29</v>
      </c>
      <c r="D30" s="51">
        <v>40.700000000000003</v>
      </c>
      <c r="E30" s="55">
        <v>17.399999999999999</v>
      </c>
    </row>
    <row r="31" spans="1:5" ht="18.75" customHeight="1" x14ac:dyDescent="0.2">
      <c r="B31" s="12">
        <v>2009</v>
      </c>
      <c r="C31" s="54">
        <v>1.24</v>
      </c>
      <c r="D31" s="52">
        <v>39</v>
      </c>
      <c r="E31" s="56">
        <v>17.100000000000001</v>
      </c>
    </row>
    <row r="32" spans="1:5" ht="18.75" customHeight="1" x14ac:dyDescent="0.2">
      <c r="B32" s="10">
        <v>2010</v>
      </c>
      <c r="C32" s="53">
        <v>1.17</v>
      </c>
      <c r="D32" s="51">
        <v>36.9</v>
      </c>
      <c r="E32" s="55">
        <v>17.5</v>
      </c>
    </row>
    <row r="33" spans="2:5" ht="18.75" customHeight="1" x14ac:dyDescent="0.2">
      <c r="B33" s="12">
        <v>2011</v>
      </c>
      <c r="C33" s="54">
        <v>1.44</v>
      </c>
      <c r="D33" s="52">
        <v>43.6</v>
      </c>
      <c r="E33" s="56">
        <v>16.7</v>
      </c>
    </row>
    <row r="34" spans="2:5" ht="18.75" customHeight="1" x14ac:dyDescent="0.2">
      <c r="B34" s="10">
        <v>2012</v>
      </c>
      <c r="C34" s="53">
        <v>1.1200000000000001</v>
      </c>
      <c r="D34" s="51">
        <v>33.700000000000003</v>
      </c>
      <c r="E34" s="55">
        <v>17.100000000000001</v>
      </c>
    </row>
    <row r="35" spans="2:5" ht="18.75" customHeight="1" x14ac:dyDescent="0.2">
      <c r="B35" s="12">
        <v>2013</v>
      </c>
      <c r="C35" s="54">
        <v>1.23</v>
      </c>
      <c r="D35" s="52">
        <v>37.5</v>
      </c>
      <c r="E35" s="56">
        <v>17.100000000000001</v>
      </c>
    </row>
    <row r="36" spans="2:5" ht="18.75" customHeight="1" x14ac:dyDescent="0.2">
      <c r="B36" s="10">
        <v>2014</v>
      </c>
      <c r="C36" s="53">
        <v>1.1100000000000001</v>
      </c>
      <c r="D36" s="51">
        <v>36.1</v>
      </c>
      <c r="E36" s="55">
        <v>15.9</v>
      </c>
    </row>
    <row r="37" spans="2:5" ht="18.75" customHeight="1" x14ac:dyDescent="0.2">
      <c r="B37" s="12">
        <v>2015</v>
      </c>
      <c r="C37" s="54">
        <v>1.1200000000000001</v>
      </c>
      <c r="D37" s="52">
        <v>27.9</v>
      </c>
      <c r="E37" s="56">
        <v>14.6</v>
      </c>
    </row>
    <row r="38" spans="2:5" ht="18.75" customHeight="1" x14ac:dyDescent="0.2">
      <c r="B38" s="10">
        <v>2016</v>
      </c>
      <c r="C38" s="53">
        <v>0.82</v>
      </c>
      <c r="D38" s="51">
        <v>31</v>
      </c>
      <c r="E38" s="55">
        <v>14</v>
      </c>
    </row>
    <row r="39" spans="2:5" ht="18.75" customHeight="1" x14ac:dyDescent="0.2">
      <c r="B39" s="12">
        <v>2017</v>
      </c>
      <c r="C39" s="54">
        <v>0.74</v>
      </c>
      <c r="D39" s="52">
        <v>27.8</v>
      </c>
      <c r="E39" s="56">
        <v>14.6</v>
      </c>
    </row>
  </sheetData>
  <sheetProtection selectLockedCells="1"/>
  <mergeCells count="8">
    <mergeCell ref="B1:E1"/>
    <mergeCell ref="B7:E7"/>
    <mergeCell ref="B8:E8"/>
    <mergeCell ref="B6:E6"/>
    <mergeCell ref="B5:E5"/>
    <mergeCell ref="B4:E4"/>
    <mergeCell ref="B2:E2"/>
    <mergeCell ref="B3:E3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zoomScale="120" zoomScaleNormal="120" workbookViewId="0">
      <selection activeCell="P20" sqref="P20"/>
    </sheetView>
  </sheetViews>
  <sheetFormatPr baseColWidth="10" defaultRowHeight="12.75" x14ac:dyDescent="0.2"/>
  <cols>
    <col min="1" max="1" width="3.140625" style="4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5703125" style="1" customWidth="1"/>
    <col min="12" max="12" width="1.7109375" style="1" customWidth="1"/>
    <col min="13" max="13" width="13.5703125" style="1" customWidth="1"/>
    <col min="14" max="14" width="8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6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60" t="s">
        <v>7</v>
      </c>
      <c r="R2" s="61"/>
      <c r="S2" s="61"/>
      <c r="T2" s="61"/>
      <c r="U2" s="61"/>
      <c r="V2" s="61"/>
      <c r="W2" s="61"/>
      <c r="X2" s="61"/>
      <c r="Y2" s="62"/>
    </row>
    <row r="3" spans="1:25" ht="18.75" customHeight="1" x14ac:dyDescent="0.3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4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47"/>
      <c r="C6" s="4"/>
      <c r="N6" s="34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47"/>
      <c r="C7" s="4"/>
      <c r="N7" s="34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47"/>
      <c r="C8" s="4"/>
      <c r="N8" s="34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47"/>
      <c r="C9" s="4"/>
      <c r="N9" s="34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47"/>
      <c r="C10" s="4"/>
      <c r="N10" s="34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47"/>
      <c r="C11" s="4"/>
      <c r="N11" s="34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47"/>
      <c r="C12" s="4"/>
      <c r="N12" s="34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47"/>
      <c r="C13" s="4"/>
      <c r="N13" s="34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47"/>
      <c r="C14" s="4"/>
      <c r="N14" s="34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47"/>
      <c r="C15" s="4"/>
      <c r="N15" s="34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47"/>
      <c r="C16" s="4"/>
      <c r="N16" s="34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47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5"/>
      <c r="O17" s="1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47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5"/>
      <c r="O18" s="1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87" customHeight="1" x14ac:dyDescent="0.2">
      <c r="A19" s="47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36"/>
      <c r="O19" s="1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9.75" customHeight="1" x14ac:dyDescent="0.2">
      <c r="A20" s="48"/>
      <c r="B20" s="37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40"/>
      <c r="O20" s="13"/>
      <c r="P20" s="13"/>
    </row>
    <row r="21" spans="1:25" ht="21.75" customHeight="1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5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25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25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25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</row>
    <row r="28" spans="1:25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</row>
    <row r="29" spans="1:25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EBE31-3075-4512-A668-5309CD2C0EFB}">
  <sheetPr>
    <tabColor theme="1"/>
    <pageSetUpPr fitToPage="1"/>
  </sheetPr>
  <dimension ref="A1:Y30"/>
  <sheetViews>
    <sheetView showGridLines="0" tabSelected="1" zoomScale="120" zoomScaleNormal="120" workbookViewId="0">
      <selection activeCell="P12" sqref="P12"/>
    </sheetView>
  </sheetViews>
  <sheetFormatPr baseColWidth="10" defaultRowHeight="12.75" x14ac:dyDescent="0.2"/>
  <cols>
    <col min="1" max="1" width="3.140625" style="4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5703125" style="1" customWidth="1"/>
    <col min="12" max="12" width="1.7109375" style="1" customWidth="1"/>
    <col min="13" max="13" width="13.5703125" style="1" customWidth="1"/>
    <col min="14" max="14" width="8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6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60" t="s">
        <v>7</v>
      </c>
      <c r="R2" s="61"/>
      <c r="S2" s="61"/>
      <c r="T2" s="61"/>
      <c r="U2" s="61"/>
      <c r="V2" s="61"/>
      <c r="W2" s="61"/>
      <c r="X2" s="61"/>
      <c r="Y2" s="62"/>
    </row>
    <row r="3" spans="1:25" ht="18.75" customHeight="1" x14ac:dyDescent="0.3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4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47"/>
      <c r="C6" s="4"/>
      <c r="N6" s="34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47"/>
      <c r="C7" s="4"/>
      <c r="N7" s="34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47"/>
      <c r="C8" s="4"/>
      <c r="N8" s="34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47"/>
      <c r="C9" s="4"/>
      <c r="N9" s="34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47"/>
      <c r="C10" s="4"/>
      <c r="N10" s="34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47"/>
      <c r="C11" s="4"/>
      <c r="N11" s="34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47"/>
      <c r="C12" s="4"/>
      <c r="N12" s="34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47"/>
      <c r="C13" s="4"/>
      <c r="N13" s="34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47"/>
      <c r="C14" s="4"/>
      <c r="N14" s="34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47"/>
      <c r="C15" s="4"/>
      <c r="N15" s="34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47"/>
      <c r="C16" s="4"/>
      <c r="N16" s="34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47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5"/>
      <c r="O17" s="1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47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5"/>
      <c r="O18" s="1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87" customHeight="1" x14ac:dyDescent="0.2">
      <c r="A19" s="47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36"/>
      <c r="O19" s="1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9.75" customHeight="1" x14ac:dyDescent="0.2">
      <c r="A20" s="48"/>
      <c r="B20" s="37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40"/>
      <c r="O20" s="13"/>
      <c r="P20" s="13"/>
    </row>
    <row r="21" spans="1:25" ht="21.75" customHeight="1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5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25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25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25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</row>
    <row r="28" spans="1:25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</row>
    <row r="29" spans="1:25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B69F4-7C32-4046-A665-DECD4C73877B}">
  <sheetPr>
    <tabColor theme="4"/>
    <pageSetUpPr fitToPage="1"/>
  </sheetPr>
  <dimension ref="A1:Y30"/>
  <sheetViews>
    <sheetView showGridLines="0" zoomScale="120" zoomScaleNormal="120" workbookViewId="0">
      <selection activeCell="P18" sqref="P18"/>
    </sheetView>
  </sheetViews>
  <sheetFormatPr baseColWidth="10" defaultRowHeight="12.75" x14ac:dyDescent="0.2"/>
  <cols>
    <col min="1" max="1" width="3.140625" style="49" customWidth="1"/>
    <col min="2" max="2" width="7.1406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1.5703125" style="1" customWidth="1"/>
    <col min="12" max="12" width="1.7109375" style="1" customWidth="1"/>
    <col min="13" max="13" width="13.5703125" style="1" customWidth="1"/>
    <col min="14" max="14" width="8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6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4"/>
      <c r="Q2" s="60" t="s">
        <v>7</v>
      </c>
      <c r="R2" s="61"/>
      <c r="S2" s="61"/>
      <c r="T2" s="61"/>
      <c r="U2" s="61"/>
      <c r="V2" s="61"/>
      <c r="W2" s="61"/>
      <c r="X2" s="61"/>
      <c r="Y2" s="62"/>
    </row>
    <row r="3" spans="1:25" ht="18.75" customHeight="1" x14ac:dyDescent="0.3">
      <c r="A3" s="4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4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 x14ac:dyDescent="0.2">
      <c r="A4" s="47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34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 x14ac:dyDescent="0.2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4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 x14ac:dyDescent="0.2">
      <c r="A6" s="47"/>
      <c r="C6" s="4"/>
      <c r="N6" s="34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 x14ac:dyDescent="0.2">
      <c r="A7" s="47"/>
      <c r="C7" s="4"/>
      <c r="N7" s="34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 x14ac:dyDescent="0.2">
      <c r="A8" s="47"/>
      <c r="C8" s="4"/>
      <c r="N8" s="34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 x14ac:dyDescent="0.2">
      <c r="A9" s="47"/>
      <c r="C9" s="4"/>
      <c r="N9" s="34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 x14ac:dyDescent="0.2">
      <c r="A10" s="47"/>
      <c r="C10" s="4"/>
      <c r="N10" s="34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 x14ac:dyDescent="0.2">
      <c r="A11" s="47"/>
      <c r="C11" s="4"/>
      <c r="N11" s="34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 x14ac:dyDescent="0.2">
      <c r="A12" s="47"/>
      <c r="C12" s="4"/>
      <c r="N12" s="34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 x14ac:dyDescent="0.2">
      <c r="A13" s="47"/>
      <c r="C13" s="4"/>
      <c r="N13" s="34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 x14ac:dyDescent="0.2">
      <c r="A14" s="47"/>
      <c r="C14" s="4"/>
      <c r="N14" s="34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 x14ac:dyDescent="0.2">
      <c r="A15" s="47"/>
      <c r="C15" s="4"/>
      <c r="N15" s="34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 x14ac:dyDescent="0.2">
      <c r="A16" s="47"/>
      <c r="C16" s="4"/>
      <c r="N16" s="34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 x14ac:dyDescent="0.2">
      <c r="A17" s="47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35"/>
      <c r="O17" s="1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 x14ac:dyDescent="0.2">
      <c r="A18" s="47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35"/>
      <c r="O18" s="1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87" customHeight="1" x14ac:dyDescent="0.2">
      <c r="A19" s="47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36"/>
      <c r="O19" s="1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9.75" customHeight="1" x14ac:dyDescent="0.2">
      <c r="A20" s="48"/>
      <c r="B20" s="37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7"/>
      <c r="N20" s="40"/>
      <c r="O20" s="13"/>
      <c r="P20" s="13"/>
    </row>
    <row r="21" spans="1:25" ht="21.75" customHeight="1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5" ht="6.75" customHeight="1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25" ht="6" customHeight="1" x14ac:dyDescent="0.2">
      <c r="B23" s="28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</row>
    <row r="24" spans="1:25" ht="4.5" customHeight="1" x14ac:dyDescent="0.2">
      <c r="B24" s="28"/>
      <c r="C24" s="28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25" ht="6" customHeight="1" x14ac:dyDescent="0.2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25" ht="6.75" customHeight="1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25" ht="4.5" customHeight="1" x14ac:dyDescent="0.2">
      <c r="B27" s="13"/>
      <c r="C27" s="13"/>
      <c r="D27" s="13"/>
      <c r="E27" s="13"/>
      <c r="F27" s="13"/>
      <c r="G27" s="13"/>
      <c r="H27" s="30"/>
      <c r="I27" s="30"/>
      <c r="J27" s="30"/>
      <c r="K27" s="30"/>
      <c r="L27" s="30"/>
      <c r="M27" s="13"/>
      <c r="N27" s="13"/>
      <c r="O27" s="13"/>
      <c r="P27" s="13"/>
    </row>
    <row r="28" spans="1:25" ht="18" customHeight="1" x14ac:dyDescent="0.2">
      <c r="B28" s="31"/>
      <c r="C28" s="31"/>
      <c r="D28" s="31"/>
      <c r="E28" s="31"/>
      <c r="F28" s="31"/>
      <c r="G28" s="30"/>
      <c r="H28" s="30"/>
      <c r="I28" s="30"/>
      <c r="J28" s="30"/>
      <c r="K28" s="30"/>
      <c r="L28" s="30"/>
      <c r="M28" s="13"/>
      <c r="N28" s="13"/>
      <c r="O28" s="13"/>
      <c r="P28" s="13"/>
    </row>
    <row r="29" spans="1:25" x14ac:dyDescent="0.2">
      <c r="B29" s="31"/>
      <c r="C29" s="31"/>
      <c r="D29" s="31"/>
      <c r="E29" s="31"/>
      <c r="F29" s="31"/>
      <c r="G29" s="30"/>
      <c r="H29" s="30"/>
      <c r="I29" s="30"/>
      <c r="J29" s="30"/>
      <c r="K29" s="30"/>
      <c r="L29" s="30"/>
      <c r="M29" s="13"/>
      <c r="N29" s="13"/>
      <c r="O29" s="13"/>
      <c r="P29" s="13"/>
    </row>
    <row r="30" spans="1:25" x14ac:dyDescent="0.2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Daten für alle Abb</vt:lpstr>
      <vt:lpstr>Abb_Blei</vt:lpstr>
      <vt:lpstr>Abb_Cadmium</vt:lpstr>
      <vt:lpstr>Abb_Quecksilber</vt:lpstr>
      <vt:lpstr>Abb_Blei!Print_Area</vt:lpstr>
      <vt:lpstr>Abb_Cadmium!Print_Area</vt:lpstr>
      <vt:lpstr>Abb_Quecksilber!Print_Area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2017-07-18T10:18:31Z</cp:lastPrinted>
  <dcterms:created xsi:type="dcterms:W3CDTF">2010-08-25T11:28:54Z</dcterms:created>
  <dcterms:modified xsi:type="dcterms:W3CDTF">2020-05-04T10:35:48Z</dcterms:modified>
</cp:coreProperties>
</file>