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2_THG-Emi-EU\"/>
    </mc:Choice>
  </mc:AlternateContent>
  <xr:revisionPtr revIDLastSave="0" documentId="13_ncr:1_{260DA44B-1156-4547-887A-7A49736CA01E}" xr6:coauthVersionLast="47" xr6:coauthVersionMax="47" xr10:uidLastSave="{00000000-0000-0000-0000-000000000000}"/>
  <bookViews>
    <workbookView xWindow="876" yWindow="1296" windowWidth="18408" windowHeight="12144" xr2:uid="{00000000-000D-0000-FFFF-FFFF00000000}"/>
  </bookViews>
  <sheets>
    <sheet name="Tabelle1" sheetId="1" r:id="rId1"/>
  </sheets>
  <definedNames>
    <definedName name="Print_Area" localSheetId="0">Tabelle1!$A$1:$I$35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2" i="1" l="1"/>
  <c r="G32" i="1"/>
  <c r="F32" i="1"/>
  <c r="F31" i="1" l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<sst xmlns="http://schemas.openxmlformats.org/spreadsheetml/2006/main" count="37" uniqueCount="37">
  <si>
    <t>Belgien</t>
  </si>
  <si>
    <t>Dänemark</t>
  </si>
  <si>
    <t>Deutschland</t>
  </si>
  <si>
    <t>Finnland</t>
  </si>
  <si>
    <t>Frankreich</t>
  </si>
  <si>
    <t>Griechenland</t>
  </si>
  <si>
    <t>Irland</t>
  </si>
  <si>
    <t>Italien</t>
  </si>
  <si>
    <t>Luxemburg</t>
  </si>
  <si>
    <t>Niederlande</t>
  </si>
  <si>
    <t>Österreich</t>
  </si>
  <si>
    <t>Portugal</t>
  </si>
  <si>
    <t>Schweden</t>
  </si>
  <si>
    <t>Spanien</t>
  </si>
  <si>
    <t>Bulgarien</t>
  </si>
  <si>
    <t>Estland</t>
  </si>
  <si>
    <t>Lettland</t>
  </si>
  <si>
    <t>Litauen</t>
  </si>
  <si>
    <t>Malta</t>
  </si>
  <si>
    <t>Polen</t>
  </si>
  <si>
    <t>Rumänien</t>
  </si>
  <si>
    <t>Slowakei</t>
  </si>
  <si>
    <t>Slowenien</t>
  </si>
  <si>
    <t>Ungarn</t>
  </si>
  <si>
    <t>Zypern</t>
  </si>
  <si>
    <t>Kroatien</t>
  </si>
  <si>
    <t>1990 
(Millionen Tonnen)</t>
  </si>
  <si>
    <t>Treibhausgas-Emissionen der Europäischen Union in Millionen Tonnen Kohlendioxid-Äquivalenten*</t>
  </si>
  <si>
    <t>* alle Angaben entsprechend der UNFCCC-Berichterstattung, ohne Emissionen aus der Kategorie LULUCF</t>
  </si>
  <si>
    <t>EU-27</t>
  </si>
  <si>
    <t>Tschechische Republik</t>
  </si>
  <si>
    <t>2023
 (Millionen Tonnen)</t>
  </si>
  <si>
    <t>Veränderung
2022-2023
(Prozent)</t>
  </si>
  <si>
    <t>Veränderung
1990-2023
(Prozent)</t>
  </si>
  <si>
    <t>2022
(Millionen Tonnen)</t>
  </si>
  <si>
    <t>Veränderung
2022-2023
(Millionen Tonnen)</t>
  </si>
  <si>
    <t>Quelle: Europäische Umweltagentur - European Environment Agency (EEA), EEA greenhouse gas - data viewer
https://www.eea.europa.eu/data-and-maps/data/data-viewers/greenhouse-gases-viewer (22.09.2025)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</si>
</sst>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\ %"/>
    <numFmt numFmtId="166" formatCode="0.0%"/>
  </numFmts>
  <fonts count="10" x14ac:knownFonts="1">
    <font>
      <sz val="11"/>
      <color theme="1"/>
      <name val="Calibri"/>
      <family val="2"/>
      <scheme val="minor"/>
    </font>
    <font>
      <b/>
      <sz val="9"/>
      <color theme="0"/>
      <name val="Meta Offc"/>
      <family val="2"/>
    </font>
    <font>
      <sz val="9"/>
      <name val="Meta Offc"/>
      <family val="2"/>
    </font>
    <font>
      <b/>
      <sz val="12"/>
      <color theme="1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name val="Meta Serif Offc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E6E6E6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9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top"/>
    </xf>
    <xf numFmtId="0" fontId="0" fillId="3" borderId="0" xfId="0" applyFill="1"/>
    <xf numFmtId="0" fontId="3" fillId="3" borderId="0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7" fillId="3" borderId="0" xfId="0" applyFont="1" applyFill="1"/>
    <xf numFmtId="0" fontId="5" fillId="3" borderId="0" xfId="0" applyFont="1" applyFill="1" applyBorder="1" applyAlignment="1">
      <alignment horizontal="left" vertical="top"/>
    </xf>
    <xf numFmtId="0" fontId="0" fillId="3" borderId="0" xfId="0" applyFill="1" applyAlignment="1">
      <alignment horizontal="right"/>
    </xf>
    <xf numFmtId="0" fontId="8" fillId="3" borderId="0" xfId="0" applyFont="1" applyFill="1" applyBorder="1" applyAlignment="1">
      <alignment horizontal="right" vertical="top" wrapText="1"/>
    </xf>
    <xf numFmtId="166" fontId="0" fillId="3" borderId="0" xfId="1" applyNumberFormat="1" applyFont="1" applyFill="1"/>
    <xf numFmtId="0" fontId="1" fillId="2" borderId="3" xfId="0" applyFont="1" applyFill="1" applyBorder="1" applyAlignment="1">
      <alignment horizontal="left" vertical="center" wrapText="1"/>
    </xf>
    <xf numFmtId="164" fontId="2" fillId="3" borderId="4" xfId="0" applyNumberFormat="1" applyFont="1" applyFill="1" applyBorder="1" applyAlignment="1">
      <alignment horizontal="right" vertical="center" wrapText="1" indent="3"/>
    </xf>
    <xf numFmtId="165" fontId="2" fillId="3" borderId="4" xfId="1" applyNumberFormat="1" applyFont="1" applyFill="1" applyBorder="1" applyAlignment="1">
      <alignment horizontal="right" vertical="center" wrapText="1" indent="3"/>
    </xf>
    <xf numFmtId="165" fontId="2" fillId="3" borderId="5" xfId="1" applyNumberFormat="1" applyFont="1" applyFill="1" applyBorder="1" applyAlignment="1">
      <alignment horizontal="right" vertical="center" wrapText="1" indent="3"/>
    </xf>
    <xf numFmtId="164" fontId="2" fillId="4" borderId="4" xfId="0" applyNumberFormat="1" applyFont="1" applyFill="1" applyBorder="1" applyAlignment="1">
      <alignment horizontal="right" vertical="center" wrapText="1" indent="3"/>
    </xf>
    <xf numFmtId="165" fontId="2" fillId="4" borderId="4" xfId="1" applyNumberFormat="1" applyFont="1" applyFill="1" applyBorder="1" applyAlignment="1">
      <alignment horizontal="right" vertical="center" wrapText="1" indent="3"/>
    </xf>
    <xf numFmtId="165" fontId="2" fillId="4" borderId="5" xfId="1" applyNumberFormat="1" applyFont="1" applyFill="1" applyBorder="1" applyAlignment="1">
      <alignment horizontal="right" vertical="center" wrapText="1" indent="3"/>
    </xf>
    <xf numFmtId="164" fontId="1" fillId="2" borderId="4" xfId="0" applyNumberFormat="1" applyFont="1" applyFill="1" applyBorder="1" applyAlignment="1">
      <alignment horizontal="right" vertical="center" wrapText="1" indent="3"/>
    </xf>
    <xf numFmtId="165" fontId="1" fillId="2" borderId="4" xfId="1" applyNumberFormat="1" applyFont="1" applyFill="1" applyBorder="1" applyAlignment="1">
      <alignment horizontal="right" vertical="center" wrapText="1" indent="3"/>
    </xf>
    <xf numFmtId="165" fontId="1" fillId="2" borderId="5" xfId="1" applyNumberFormat="1" applyFont="1" applyFill="1" applyBorder="1" applyAlignment="1">
      <alignment horizontal="right" vertical="center" wrapText="1" indent="3"/>
    </xf>
    <xf numFmtId="0" fontId="5" fillId="3" borderId="0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right" vertical="top" wrapText="1"/>
    </xf>
  </cellXfs>
  <cellStyles count="3">
    <cellStyle name="Prozent" xfId="1" builtinId="5"/>
    <cellStyle name="Standard" xfId="0" builtinId="0"/>
    <cellStyle name="Standard 2" xfId="2" xr:uid="{00000000-0005-0000-0000-00002F000000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161925</xdr:rowOff>
    </xdr:from>
    <xdr:to>
      <xdr:col>8</xdr:col>
      <xdr:colOff>9525</xdr:colOff>
      <xdr:row>1</xdr:row>
      <xdr:rowOff>161925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71475" y="352425"/>
          <a:ext cx="234124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8"/>
  <sheetViews>
    <sheetView showGridLines="0" tabSelected="1" topLeftCell="A17" zoomScale="120" zoomScaleNormal="120" zoomScaleSheetLayoutView="100" workbookViewId="0">
      <selection activeCell="F1" sqref="F1"/>
    </sheetView>
  </sheetViews>
  <sheetFormatPr baseColWidth="10" defaultColWidth="11.44140625" defaultRowHeight="14.4" x14ac:dyDescent="0.3"/>
  <cols>
    <col min="1" max="1" width="3.109375" style="4" customWidth="1"/>
    <col min="2" max="2" width="18.33203125" style="4" customWidth="1"/>
    <col min="3" max="8" width="17.33203125" style="4" customWidth="1"/>
    <col min="9" max="9" width="3.109375" style="4" customWidth="1"/>
    <col min="10" max="16384" width="11.44140625" style="4"/>
  </cols>
  <sheetData>
    <row r="1" spans="2:8" ht="4.5" customHeight="1" x14ac:dyDescent="0.3"/>
    <row r="2" spans="2:8" ht="14.25" customHeight="1" x14ac:dyDescent="0.3">
      <c r="B2" s="3"/>
    </row>
    <row r="3" spans="2:8" ht="22.5" customHeight="1" x14ac:dyDescent="0.3">
      <c r="B3" s="5" t="s">
        <v>27</v>
      </c>
      <c r="C3" s="5"/>
      <c r="D3" s="5"/>
      <c r="E3" s="5"/>
      <c r="F3" s="5"/>
      <c r="G3" s="5"/>
      <c r="H3" s="5"/>
    </row>
    <row r="4" spans="2:8" ht="41.25" customHeight="1" x14ac:dyDescent="0.3">
      <c r="B4" s="1"/>
      <c r="C4" s="2" t="s">
        <v>26</v>
      </c>
      <c r="D4" s="2" t="s">
        <v>34</v>
      </c>
      <c r="E4" s="2" t="s">
        <v>31</v>
      </c>
      <c r="F4" s="2" t="s">
        <v>35</v>
      </c>
      <c r="G4" s="2" t="s">
        <v>32</v>
      </c>
      <c r="H4" s="2" t="s">
        <v>33</v>
      </c>
    </row>
    <row r="5" spans="2:8" ht="18.75" customHeight="1" x14ac:dyDescent="0.3">
      <c r="B5" s="6" t="s">
        <v>0</v>
      </c>
      <c r="C5" s="14">
        <v>145.63999999999999</v>
      </c>
      <c r="D5" s="14">
        <v>102.977</v>
      </c>
      <c r="E5" s="14">
        <v>98.221000000000004</v>
      </c>
      <c r="F5" s="14">
        <f>E5-D5</f>
        <v>-4.7560000000000002</v>
      </c>
      <c r="G5" s="15">
        <v>-4.6199999999999998E-2</v>
      </c>
      <c r="H5" s="16">
        <v>-0.32600000000000001</v>
      </c>
    </row>
    <row r="6" spans="2:8" ht="18.75" customHeight="1" x14ac:dyDescent="0.3">
      <c r="B6" s="7" t="s">
        <v>14</v>
      </c>
      <c r="C6" s="17">
        <v>99.007999999999996</v>
      </c>
      <c r="D6" s="17">
        <v>58.46</v>
      </c>
      <c r="E6" s="17">
        <v>45.365000000000002</v>
      </c>
      <c r="F6" s="17">
        <f t="shared" ref="F6:F31" si="0">E6-D6</f>
        <v>-13.094999999999999</v>
      </c>
      <c r="G6" s="18">
        <v>-0.224</v>
      </c>
      <c r="H6" s="19">
        <v>-0.54200000000000004</v>
      </c>
    </row>
    <row r="7" spans="2:8" ht="18.75" customHeight="1" x14ac:dyDescent="0.3">
      <c r="B7" s="6" t="s">
        <v>1</v>
      </c>
      <c r="C7" s="14">
        <v>72.471000000000004</v>
      </c>
      <c r="D7" s="14">
        <v>42.780999999999999</v>
      </c>
      <c r="E7" s="14">
        <v>39.286000000000001</v>
      </c>
      <c r="F7" s="14">
        <f t="shared" si="0"/>
        <v>-3.4949999999999974</v>
      </c>
      <c r="G7" s="15">
        <v>-8.1699999999999995E-2</v>
      </c>
      <c r="H7" s="16">
        <v>-0.45800000000000002</v>
      </c>
    </row>
    <row r="8" spans="2:8" ht="18.75" customHeight="1" x14ac:dyDescent="0.3">
      <c r="B8" s="7" t="s">
        <v>2</v>
      </c>
      <c r="C8" s="17">
        <v>1252.3969999999999</v>
      </c>
      <c r="D8" s="17">
        <v>748.79300000000001</v>
      </c>
      <c r="E8" s="17">
        <v>672.02</v>
      </c>
      <c r="F8" s="17">
        <f t="shared" si="0"/>
        <v>-76.773000000000025</v>
      </c>
      <c r="G8" s="18">
        <v>-0.10249999999999999</v>
      </c>
      <c r="H8" s="19">
        <v>-0.46300000000000002</v>
      </c>
    </row>
    <row r="9" spans="2:8" ht="18.75" customHeight="1" x14ac:dyDescent="0.3">
      <c r="B9" s="6" t="s">
        <v>15</v>
      </c>
      <c r="C9" s="14">
        <v>40.277999999999999</v>
      </c>
      <c r="D9" s="14">
        <v>14.148999999999999</v>
      </c>
      <c r="E9" s="14">
        <v>10.862</v>
      </c>
      <c r="F9" s="14">
        <f t="shared" si="0"/>
        <v>-3.286999999999999</v>
      </c>
      <c r="G9" s="15">
        <v>-0.23230000000000001</v>
      </c>
      <c r="H9" s="16">
        <v>-0.73</v>
      </c>
    </row>
    <row r="10" spans="2:8" ht="18.75" customHeight="1" x14ac:dyDescent="0.3">
      <c r="B10" s="7" t="s">
        <v>3</v>
      </c>
      <c r="C10" s="17">
        <v>71.811999999999998</v>
      </c>
      <c r="D10" s="17">
        <v>45.697000000000003</v>
      </c>
      <c r="E10" s="17">
        <v>41.103000000000002</v>
      </c>
      <c r="F10" s="17">
        <f t="shared" si="0"/>
        <v>-4.5940000000000012</v>
      </c>
      <c r="G10" s="18">
        <v>-0.10050000000000001</v>
      </c>
      <c r="H10" s="19">
        <v>-0.42799999999999999</v>
      </c>
    </row>
    <row r="11" spans="2:8" ht="18.75" customHeight="1" x14ac:dyDescent="0.3">
      <c r="B11" s="6" t="s">
        <v>4</v>
      </c>
      <c r="C11" s="14">
        <v>546.57399999999996</v>
      </c>
      <c r="D11" s="14">
        <v>403.44499999999999</v>
      </c>
      <c r="E11" s="14">
        <v>376.39699999999999</v>
      </c>
      <c r="F11" s="14">
        <f t="shared" si="0"/>
        <v>-27.048000000000002</v>
      </c>
      <c r="G11" s="15">
        <v>-6.7000000000000004E-2</v>
      </c>
      <c r="H11" s="16">
        <v>-0.311</v>
      </c>
    </row>
    <row r="12" spans="2:8" ht="18.75" customHeight="1" x14ac:dyDescent="0.3">
      <c r="B12" s="7" t="s">
        <v>5</v>
      </c>
      <c r="C12" s="17">
        <v>103.98399999999999</v>
      </c>
      <c r="D12" s="17">
        <v>77.77</v>
      </c>
      <c r="E12" s="17">
        <v>71.935000000000002</v>
      </c>
      <c r="F12" s="17">
        <f t="shared" si="0"/>
        <v>-5.8349999999999937</v>
      </c>
      <c r="G12" s="18">
        <v>-7.4999999999999997E-2</v>
      </c>
      <c r="H12" s="19">
        <v>-0.308</v>
      </c>
    </row>
    <row r="13" spans="2:8" ht="18.75" customHeight="1" x14ac:dyDescent="0.3">
      <c r="B13" s="6" t="s">
        <v>6</v>
      </c>
      <c r="C13" s="14">
        <v>55.734999999999999</v>
      </c>
      <c r="D13" s="14">
        <v>58.96</v>
      </c>
      <c r="E13" s="14">
        <v>54.933999999999997</v>
      </c>
      <c r="F13" s="14">
        <f t="shared" si="0"/>
        <v>-4.0260000000000034</v>
      </c>
      <c r="G13" s="15">
        <v>-6.83E-2</v>
      </c>
      <c r="H13" s="16">
        <v>-1.4E-2</v>
      </c>
    </row>
    <row r="14" spans="2:8" ht="18.75" customHeight="1" x14ac:dyDescent="0.3">
      <c r="B14" s="7" t="s">
        <v>7</v>
      </c>
      <c r="C14" s="17">
        <v>522.78099999999995</v>
      </c>
      <c r="D14" s="17">
        <v>412.928</v>
      </c>
      <c r="E14" s="17">
        <v>384.74200000000002</v>
      </c>
      <c r="F14" s="17">
        <f t="shared" si="0"/>
        <v>-28.185999999999979</v>
      </c>
      <c r="G14" s="18">
        <v>-6.83E-2</v>
      </c>
      <c r="H14" s="19">
        <v>-0.26400000000000001</v>
      </c>
    </row>
    <row r="15" spans="2:8" ht="18.75" customHeight="1" x14ac:dyDescent="0.3">
      <c r="B15" s="6" t="s">
        <v>25</v>
      </c>
      <c r="C15" s="14">
        <v>31.553000000000001</v>
      </c>
      <c r="D15" s="14">
        <v>24.523</v>
      </c>
      <c r="E15" s="14">
        <v>25.419</v>
      </c>
      <c r="F15" s="14">
        <f t="shared" si="0"/>
        <v>0.8960000000000008</v>
      </c>
      <c r="G15" s="15">
        <v>3.6499999999999998E-2</v>
      </c>
      <c r="H15" s="16">
        <v>-0.19400000000000001</v>
      </c>
    </row>
    <row r="16" spans="2:8" ht="18.75" customHeight="1" x14ac:dyDescent="0.3">
      <c r="B16" s="7" t="s">
        <v>16</v>
      </c>
      <c r="C16" s="17">
        <v>26.068000000000001</v>
      </c>
      <c r="D16" s="17">
        <v>10.118</v>
      </c>
      <c r="E16" s="17">
        <v>9.9809999999999999</v>
      </c>
      <c r="F16" s="17">
        <f t="shared" si="0"/>
        <v>-0.13700000000000045</v>
      </c>
      <c r="G16" s="18">
        <v>-1.35E-2</v>
      </c>
      <c r="H16" s="19">
        <v>-0.61699999999999999</v>
      </c>
    </row>
    <row r="17" spans="2:8" ht="18.75" customHeight="1" x14ac:dyDescent="0.3">
      <c r="B17" s="6" t="s">
        <v>17</v>
      </c>
      <c r="C17" s="14">
        <v>47.52</v>
      </c>
      <c r="D17" s="14">
        <v>18.431999999999999</v>
      </c>
      <c r="E17" s="14">
        <v>17.888000000000002</v>
      </c>
      <c r="F17" s="14">
        <f t="shared" si="0"/>
        <v>-0.54399999999999693</v>
      </c>
      <c r="G17" s="15">
        <v>-2.9499999999999998E-2</v>
      </c>
      <c r="H17" s="16">
        <v>-0.624</v>
      </c>
    </row>
    <row r="18" spans="2:8" ht="18.75" customHeight="1" x14ac:dyDescent="0.3">
      <c r="B18" s="7" t="s">
        <v>8</v>
      </c>
      <c r="C18" s="17">
        <v>12.756</v>
      </c>
      <c r="D18" s="17">
        <v>8.2140000000000004</v>
      </c>
      <c r="E18" s="17">
        <v>7.7690000000000001</v>
      </c>
      <c r="F18" s="17">
        <f t="shared" si="0"/>
        <v>-0.44500000000000028</v>
      </c>
      <c r="G18" s="18">
        <v>-5.4199999999999998E-2</v>
      </c>
      <c r="H18" s="19">
        <v>-0.39100000000000001</v>
      </c>
    </row>
    <row r="19" spans="2:8" ht="18.75" customHeight="1" x14ac:dyDescent="0.3">
      <c r="B19" s="6" t="s">
        <v>18</v>
      </c>
      <c r="C19" s="14">
        <v>2.6259999999999999</v>
      </c>
      <c r="D19" s="14">
        <v>2.2599999999999998</v>
      </c>
      <c r="E19" s="14">
        <v>2.246</v>
      </c>
      <c r="F19" s="14">
        <f t="shared" si="0"/>
        <v>-1.399999999999979E-2</v>
      </c>
      <c r="G19" s="15">
        <v>-6.1000000000000004E-3</v>
      </c>
      <c r="H19" s="16">
        <v>-0.14499999999999999</v>
      </c>
    </row>
    <row r="20" spans="2:8" ht="18.75" customHeight="1" x14ac:dyDescent="0.3">
      <c r="B20" s="7" t="s">
        <v>9</v>
      </c>
      <c r="C20" s="17">
        <v>223.12200000000001</v>
      </c>
      <c r="D20" s="17">
        <v>153.553</v>
      </c>
      <c r="E20" s="17">
        <v>142.637</v>
      </c>
      <c r="F20" s="17">
        <f t="shared" si="0"/>
        <v>-10.915999999999997</v>
      </c>
      <c r="G20" s="18">
        <v>-7.1099999999999997E-2</v>
      </c>
      <c r="H20" s="19">
        <v>-0.36099999999999999</v>
      </c>
    </row>
    <row r="21" spans="2:8" ht="18.75" customHeight="1" x14ac:dyDescent="0.3">
      <c r="B21" s="6" t="s">
        <v>10</v>
      </c>
      <c r="C21" s="14">
        <v>79.620999999999995</v>
      </c>
      <c r="D21" s="14">
        <v>73.515000000000001</v>
      </c>
      <c r="E21" s="14">
        <v>68.695999999999998</v>
      </c>
      <c r="F21" s="14">
        <f t="shared" si="0"/>
        <v>-4.8190000000000026</v>
      </c>
      <c r="G21" s="15">
        <v>-6.5600000000000006E-2</v>
      </c>
      <c r="H21" s="16">
        <v>-0.13721254442923347</v>
      </c>
    </row>
    <row r="22" spans="2:8" ht="18.75" customHeight="1" x14ac:dyDescent="0.3">
      <c r="B22" s="7" t="s">
        <v>19</v>
      </c>
      <c r="C22" s="17">
        <v>476.113</v>
      </c>
      <c r="D22" s="17">
        <v>380.84399999999999</v>
      </c>
      <c r="E22" s="17">
        <v>348.43599999999998</v>
      </c>
      <c r="F22" s="17">
        <f t="shared" si="0"/>
        <v>-32.408000000000015</v>
      </c>
      <c r="G22" s="18">
        <v>-8.5099999999999995E-2</v>
      </c>
      <c r="H22" s="19">
        <v>-0.26800000000000002</v>
      </c>
    </row>
    <row r="23" spans="2:8" ht="18.75" customHeight="1" x14ac:dyDescent="0.3">
      <c r="B23" s="6" t="s">
        <v>11</v>
      </c>
      <c r="C23" s="14">
        <v>58.914999999999999</v>
      </c>
      <c r="D23" s="14">
        <v>56.404000000000003</v>
      </c>
      <c r="E23" s="14">
        <v>53.25</v>
      </c>
      <c r="F23" s="14">
        <f t="shared" si="0"/>
        <v>-3.1540000000000035</v>
      </c>
      <c r="G23" s="15">
        <v>-5.5899999999999998E-2</v>
      </c>
      <c r="H23" s="16">
        <v>-9.6000000000000002E-2</v>
      </c>
    </row>
    <row r="24" spans="2:8" ht="18.75" customHeight="1" x14ac:dyDescent="0.3">
      <c r="B24" s="7" t="s">
        <v>20</v>
      </c>
      <c r="C24" s="17">
        <v>256.637</v>
      </c>
      <c r="D24" s="17">
        <v>109.667</v>
      </c>
      <c r="E24" s="17">
        <v>103.86199999999999</v>
      </c>
      <c r="F24" s="17">
        <f t="shared" si="0"/>
        <v>-5.8050000000000068</v>
      </c>
      <c r="G24" s="18">
        <v>-5.2900000000000003E-2</v>
      </c>
      <c r="H24" s="19">
        <v>-0.59499999999999997</v>
      </c>
    </row>
    <row r="25" spans="2:8" ht="18.75" customHeight="1" x14ac:dyDescent="0.3">
      <c r="B25" s="6" t="s">
        <v>12</v>
      </c>
      <c r="C25" s="14">
        <v>71.203000000000003</v>
      </c>
      <c r="D25" s="14">
        <v>44.201999999999998</v>
      </c>
      <c r="E25" s="14">
        <v>44.386000000000003</v>
      </c>
      <c r="F25" s="14">
        <f t="shared" si="0"/>
        <v>0.1840000000000046</v>
      </c>
      <c r="G25" s="15">
        <v>4.1999999999999997E-3</v>
      </c>
      <c r="H25" s="16">
        <v>-0.377</v>
      </c>
    </row>
    <row r="26" spans="2:8" ht="18.75" customHeight="1" x14ac:dyDescent="0.3">
      <c r="B26" s="7" t="s">
        <v>21</v>
      </c>
      <c r="C26" s="17">
        <v>73.513000000000005</v>
      </c>
      <c r="D26" s="17">
        <v>36.880000000000003</v>
      </c>
      <c r="E26" s="17">
        <v>36.115000000000002</v>
      </c>
      <c r="F26" s="17">
        <f t="shared" si="0"/>
        <v>-0.76500000000000057</v>
      </c>
      <c r="G26" s="18">
        <v>-2.0799999999999999E-2</v>
      </c>
      <c r="H26" s="19">
        <v>-0.50900000000000001</v>
      </c>
    </row>
    <row r="27" spans="2:8" ht="18.75" customHeight="1" x14ac:dyDescent="0.3">
      <c r="B27" s="6" t="s">
        <v>22</v>
      </c>
      <c r="C27" s="14">
        <v>18.827999999999999</v>
      </c>
      <c r="D27" s="14">
        <v>15.558</v>
      </c>
      <c r="E27" s="14">
        <v>14.804</v>
      </c>
      <c r="F27" s="14">
        <f t="shared" si="0"/>
        <v>-0.75399999999999956</v>
      </c>
      <c r="G27" s="15">
        <v>-4.8399999999999999E-2</v>
      </c>
      <c r="H27" s="16">
        <v>-0.214</v>
      </c>
    </row>
    <row r="28" spans="2:8" ht="18.75" customHeight="1" x14ac:dyDescent="0.3">
      <c r="B28" s="7" t="s">
        <v>13</v>
      </c>
      <c r="C28" s="17">
        <v>286.65499999999997</v>
      </c>
      <c r="D28" s="17">
        <v>292.29700000000003</v>
      </c>
      <c r="E28" s="17">
        <v>269.96800000000002</v>
      </c>
      <c r="F28" s="17">
        <f t="shared" si="0"/>
        <v>-22.329000000000008</v>
      </c>
      <c r="G28" s="18">
        <v>-7.6399999999999996E-2</v>
      </c>
      <c r="H28" s="19">
        <v>-5.8000000000000003E-2</v>
      </c>
    </row>
    <row r="29" spans="2:8" x14ac:dyDescent="0.3">
      <c r="B29" s="6" t="s">
        <v>30</v>
      </c>
      <c r="C29" s="14">
        <v>196.261</v>
      </c>
      <c r="D29" s="14">
        <v>115.00700000000001</v>
      </c>
      <c r="E29" s="14">
        <v>102.48699999999999</v>
      </c>
      <c r="F29" s="14">
        <f t="shared" si="0"/>
        <v>-12.52000000000001</v>
      </c>
      <c r="G29" s="15">
        <v>-0.1089</v>
      </c>
      <c r="H29" s="16">
        <v>-0.47799999999999998</v>
      </c>
    </row>
    <row r="30" spans="2:8" ht="18.75" customHeight="1" x14ac:dyDescent="0.3">
      <c r="B30" s="7" t="s">
        <v>23</v>
      </c>
      <c r="C30" s="17">
        <v>94.915000000000006</v>
      </c>
      <c r="D30" s="17">
        <v>59.728000000000002</v>
      </c>
      <c r="E30" s="17">
        <v>54.313000000000002</v>
      </c>
      <c r="F30" s="17">
        <f t="shared" si="0"/>
        <v>-5.4149999999999991</v>
      </c>
      <c r="G30" s="18">
        <v>-9.0700000000000003E-2</v>
      </c>
      <c r="H30" s="19">
        <v>-0.42799999999999999</v>
      </c>
    </row>
    <row r="31" spans="2:8" ht="18.75" customHeight="1" x14ac:dyDescent="0.3">
      <c r="B31" s="6" t="s">
        <v>24</v>
      </c>
      <c r="C31" s="14">
        <v>5.5810000000000004</v>
      </c>
      <c r="D31" s="14">
        <v>8.343</v>
      </c>
      <c r="E31" s="14">
        <v>8.5039999999999996</v>
      </c>
      <c r="F31" s="14">
        <f t="shared" si="0"/>
        <v>0.16099999999999959</v>
      </c>
      <c r="G31" s="15">
        <v>1.9300000000000001E-2</v>
      </c>
      <c r="H31" s="16">
        <v>0.52400000000000002</v>
      </c>
    </row>
    <row r="32" spans="2:8" s="8" customFormat="1" ht="18.75" customHeight="1" x14ac:dyDescent="0.3">
      <c r="B32" s="13" t="s">
        <v>29</v>
      </c>
      <c r="C32" s="20">
        <v>4872.5706365055858</v>
      </c>
      <c r="D32" s="20">
        <v>3375.5043638298753</v>
      </c>
      <c r="E32" s="20">
        <v>3105.6249902757218</v>
      </c>
      <c r="F32" s="20">
        <f>E32-D32</f>
        <v>-269.87937355415352</v>
      </c>
      <c r="G32" s="21">
        <f>E32/D32-1</f>
        <v>-7.9952310666826176E-2</v>
      </c>
      <c r="H32" s="22">
        <f>E32/C32-1</f>
        <v>-0.36263109927884951</v>
      </c>
    </row>
    <row r="33" spans="2:8" ht="24.75" customHeight="1" x14ac:dyDescent="0.3">
      <c r="B33" s="9" t="s">
        <v>28</v>
      </c>
      <c r="E33" s="24" t="s">
        <v>36</v>
      </c>
      <c r="F33" s="24"/>
      <c r="G33" s="24"/>
      <c r="H33" s="24"/>
    </row>
    <row r="34" spans="2:8" ht="41.25" customHeight="1" x14ac:dyDescent="0.3">
      <c r="B34" s="23"/>
      <c r="C34" s="23"/>
      <c r="D34" s="23"/>
      <c r="E34" s="23"/>
      <c r="F34" s="10"/>
      <c r="G34" s="11"/>
      <c r="H34" s="11"/>
    </row>
    <row r="35" spans="2:8" ht="12" customHeight="1" x14ac:dyDescent="0.3"/>
    <row r="36" spans="2:8" ht="18.75" customHeight="1" x14ac:dyDescent="0.3">
      <c r="E36" s="12"/>
    </row>
    <row r="37" spans="2:8" ht="18.75" customHeight="1" x14ac:dyDescent="0.3"/>
    <row r="38" spans="2:8" ht="18.75" customHeight="1" x14ac:dyDescent="0.3"/>
    <row r="39" spans="2:8" ht="18.75" customHeight="1" x14ac:dyDescent="0.3"/>
    <row r="40" spans="2:8" ht="18.75" customHeight="1" x14ac:dyDescent="0.3"/>
    <row r="41" spans="2:8" ht="18.75" customHeight="1" x14ac:dyDescent="0.3"/>
    <row r="42" spans="2:8" ht="18.75" customHeight="1" x14ac:dyDescent="0.3"/>
    <row r="43" spans="2:8" ht="18.75" customHeight="1" x14ac:dyDescent="0.3"/>
    <row r="44" spans="2:8" ht="18.75" customHeight="1" x14ac:dyDescent="0.3"/>
    <row r="45" spans="2:8" ht="18.75" customHeight="1" x14ac:dyDescent="0.3"/>
    <row r="46" spans="2:8" ht="18.75" customHeight="1" x14ac:dyDescent="0.3"/>
    <row r="47" spans="2:8" ht="18.75" customHeight="1" x14ac:dyDescent="0.3"/>
    <row r="48" spans="2:8" ht="18.75" customHeight="1" x14ac:dyDescent="0.3"/>
  </sheetData>
  <sortState xmlns:xlrd2="http://schemas.microsoft.com/office/spreadsheetml/2017/richdata2" ref="B5:E31">
    <sortCondition ref="B5:B31"/>
  </sortState>
  <mergeCells count="2">
    <mergeCell ref="B34:E34"/>
    <mergeCell ref="E33:H33"/>
  </mergeCells>
  <pageMargins left="0.70866141732283472" right="0.70866141732283472" top="0.78740157480314965" bottom="0.78740157480314965" header="1.1811023622047245" footer="1.1811023622047245"/>
  <pageSetup paperSize="9" scale="70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Gniffke, Patrick</cp:lastModifiedBy>
  <cp:lastPrinted>2017-09-04T08:38:42Z</cp:lastPrinted>
  <dcterms:created xsi:type="dcterms:W3CDTF">2013-07-09T20:30:19Z</dcterms:created>
  <dcterms:modified xsi:type="dcterms:W3CDTF">2025-11-21T07:20:44Z</dcterms:modified>
</cp:coreProperties>
</file>