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7_Wasserwirtschaft\5-7-2_Nichtoeffentl-Wasserversorg\"/>
    </mc:Choice>
  </mc:AlternateContent>
  <xr:revisionPtr revIDLastSave="0" documentId="13_ncr:1_{9ABDC149-5831-4B21-8239-4A0203902774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OFFSET(Daten!$B$10,0,0,COUNTA(Daten!$B$10:$B$16),-1)</definedName>
    <definedName name="Daten01">OFFSET(Daten!$C$10,0,0,COUNTA(Daten!$C$10:$C$16),-1)</definedName>
    <definedName name="Daten02">OFFSET(Daten!$D$10,0,0,COUNTA(Daten!$D$10:$D$16),-1)</definedName>
    <definedName name="Daten03">OFFSET(Daten!$E$10,0,0,COUNTA(Daten!$E$10:$E$16),-1)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Diagramm!$B$1:$R$26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T3" i="1"/>
</calcChain>
</file>

<file path=xl/sharedStrings.xml><?xml version="1.0" encoding="utf-8"?>
<sst xmlns="http://schemas.openxmlformats.org/spreadsheetml/2006/main" count="12" uniqueCount="12">
  <si>
    <t>Quelle:</t>
  </si>
  <si>
    <t>Hauptitel:</t>
  </si>
  <si>
    <t>Untertitel:</t>
  </si>
  <si>
    <t>Fußnote:</t>
  </si>
  <si>
    <t>Achsenbezeichnung 1:</t>
  </si>
  <si>
    <t>Achsenbezeichnung 2:</t>
  </si>
  <si>
    <t>Fremdbezug</t>
  </si>
  <si>
    <t>Zusammen</t>
  </si>
  <si>
    <t>Millionen Kubikmeter</t>
  </si>
  <si>
    <t xml:space="preserve">Wasseraufkommen für die Energieversorgung </t>
  </si>
  <si>
    <t>Eigengewinnung</t>
  </si>
  <si>
    <t>DESTATIS, Statistisches Bundesamt, GENESIS-Online, EVAS-Nummer 32221 für 2022; FS 19 Umwelt, R. 2.2 Nichtöffentliche Wasserversorgung  bis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</si>
</sst>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0"/>
      <color theme="0"/>
      <name val="Meta Offc"/>
      <family val="2"/>
    </font>
    <font>
      <b/>
      <sz val="9"/>
      <color rgb="FFFFFFFF"/>
      <name val="Meta Offc"/>
      <family val="2"/>
    </font>
    <font>
      <b/>
      <sz val="9"/>
      <color rgb="FFFFFFFF"/>
      <name val="Cambria"/>
      <family val="1"/>
    </font>
    <font>
      <sz val="10"/>
      <name val="Cambria"/>
      <family val="1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7" fillId="24" borderId="0" xfId="0" applyFont="1" applyFill="1" applyBorder="1" applyAlignment="1" applyProtection="1">
      <alignment horizontal="left" vertical="top"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5" xfId="0" applyBorder="1"/>
    <xf numFmtId="0" fontId="0" fillId="0" borderId="11" xfId="0" applyBorder="1"/>
    <xf numFmtId="0" fontId="25" fillId="0" borderId="16" xfId="0" applyFont="1" applyBorder="1" applyAlignment="1">
      <alignment vertical="top"/>
    </xf>
    <xf numFmtId="164" fontId="26" fillId="0" borderId="16" xfId="0" applyNumberFormat="1" applyFont="1" applyBorder="1" applyAlignment="1">
      <alignment vertical="top" wrapText="1"/>
    </xf>
    <xf numFmtId="0" fontId="0" fillId="0" borderId="16" xfId="0" applyBorder="1"/>
    <xf numFmtId="0" fontId="0" fillId="0" borderId="17" xfId="0" applyBorder="1"/>
    <xf numFmtId="0" fontId="20" fillId="24" borderId="0" xfId="0" applyFont="1" applyFill="1"/>
    <xf numFmtId="0" fontId="28" fillId="26" borderId="23" xfId="0" applyFont="1" applyFill="1" applyBorder="1" applyAlignment="1">
      <alignment horizontal="left" vertical="center" wrapText="1"/>
    </xf>
    <xf numFmtId="0" fontId="20" fillId="24" borderId="0" xfId="0" applyFont="1" applyFill="1" applyProtection="1"/>
    <xf numFmtId="0" fontId="30" fillId="24" borderId="0" xfId="0" applyFont="1" applyFill="1"/>
    <xf numFmtId="0" fontId="31" fillId="25" borderId="21" xfId="0" applyFont="1" applyFill="1" applyBorder="1" applyAlignment="1">
      <alignment horizontal="left" vertical="center" wrapText="1"/>
    </xf>
    <xf numFmtId="0" fontId="31" fillId="25" borderId="22" xfId="0" applyFont="1" applyFill="1" applyBorder="1" applyAlignment="1">
      <alignment horizontal="center" vertical="center" wrapText="1"/>
    </xf>
    <xf numFmtId="0" fontId="28" fillId="27" borderId="23" xfId="0" applyFont="1" applyFill="1" applyBorder="1" applyAlignment="1">
      <alignment horizontal="left" vertical="center" wrapText="1"/>
    </xf>
    <xf numFmtId="0" fontId="0" fillId="0" borderId="12" xfId="0" applyBorder="1"/>
    <xf numFmtId="3" fontId="29" fillId="26" borderId="24" xfId="0" applyNumberFormat="1" applyFont="1" applyFill="1" applyBorder="1" applyAlignment="1">
      <alignment horizontal="center" vertical="center" wrapText="1"/>
    </xf>
    <xf numFmtId="3" fontId="29" fillId="27" borderId="24" xfId="0" applyNumberFormat="1" applyFont="1" applyFill="1" applyBorder="1" applyAlignment="1">
      <alignment horizontal="center" vertical="center" wrapText="1"/>
    </xf>
    <xf numFmtId="3" fontId="28" fillId="26" borderId="25" xfId="0" applyNumberFormat="1" applyFont="1" applyFill="1" applyBorder="1" applyAlignment="1">
      <alignment horizontal="center" vertical="center" wrapText="1"/>
    </xf>
    <xf numFmtId="3" fontId="28" fillId="27" borderId="25" xfId="0" applyNumberFormat="1" applyFont="1" applyFill="1" applyBorder="1" applyAlignment="1">
      <alignment horizontal="center" vertical="center" wrapText="1"/>
    </xf>
    <xf numFmtId="0" fontId="32" fillId="25" borderId="14" xfId="0" applyFont="1" applyFill="1" applyBorder="1" applyAlignment="1">
      <alignment horizontal="right" vertical="center"/>
    </xf>
    <xf numFmtId="0" fontId="28" fillId="28" borderId="23" xfId="0" applyFont="1" applyFill="1" applyBorder="1" applyAlignment="1">
      <alignment horizontal="left" vertical="center" wrapText="1"/>
    </xf>
    <xf numFmtId="3" fontId="29" fillId="28" borderId="24" xfId="0" applyNumberFormat="1" applyFont="1" applyFill="1" applyBorder="1" applyAlignment="1">
      <alignment horizontal="center" vertical="center" wrapText="1"/>
    </xf>
    <xf numFmtId="3" fontId="28" fillId="28" borderId="25" xfId="0" applyNumberFormat="1" applyFont="1" applyFill="1" applyBorder="1" applyAlignment="1">
      <alignment horizontal="center" vertical="center" wrapText="1"/>
    </xf>
    <xf numFmtId="3" fontId="28" fillId="26" borderId="0" xfId="0" applyNumberFormat="1" applyFont="1" applyFill="1" applyBorder="1" applyAlignment="1">
      <alignment horizontal="center" vertical="center" wrapText="1"/>
    </xf>
    <xf numFmtId="0" fontId="28" fillId="24" borderId="23" xfId="0" applyFont="1" applyFill="1" applyBorder="1" applyAlignment="1">
      <alignment horizontal="left" vertical="center" wrapText="1"/>
    </xf>
    <xf numFmtId="3" fontId="29" fillId="24" borderId="24" xfId="0" applyNumberFormat="1" applyFont="1" applyFill="1" applyBorder="1" applyAlignment="1">
      <alignment horizontal="center" vertical="center" wrapText="1"/>
    </xf>
    <xf numFmtId="3" fontId="28" fillId="24" borderId="24" xfId="0" applyNumberFormat="1" applyFont="1" applyFill="1" applyBorder="1" applyAlignment="1">
      <alignment horizontal="center" vertical="center" wrapText="1"/>
    </xf>
    <xf numFmtId="0" fontId="33" fillId="24" borderId="13" xfId="0" applyFont="1" applyFill="1" applyBorder="1" applyAlignment="1" applyProtection="1">
      <alignment horizontal="left" vertical="center" wrapText="1"/>
      <protection locked="0"/>
    </xf>
    <xf numFmtId="0" fontId="33" fillId="24" borderId="10" xfId="0" applyFont="1" applyFill="1" applyBorder="1" applyAlignment="1" applyProtection="1">
      <alignment horizontal="left" vertical="center"/>
      <protection locked="0"/>
    </xf>
    <xf numFmtId="0" fontId="33" fillId="24" borderId="13" xfId="0" applyFont="1" applyFill="1" applyBorder="1" applyAlignment="1" applyProtection="1">
      <alignment horizontal="left" vertical="center"/>
      <protection locked="0"/>
    </xf>
    <xf numFmtId="0" fontId="33" fillId="24" borderId="13" xfId="0" applyFont="1" applyFill="1" applyBorder="1" applyAlignment="1" applyProtection="1">
      <alignment horizontal="left"/>
      <protection locked="0"/>
    </xf>
    <xf numFmtId="0" fontId="33" fillId="24" borderId="10" xfId="0" applyFont="1" applyFill="1" applyBorder="1" applyAlignment="1" applyProtection="1">
      <alignment horizontal="left"/>
      <protection locked="0"/>
    </xf>
    <xf numFmtId="0" fontId="27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B90D5"/>
      <color rgb="FF125D86"/>
      <color rgb="FF5EAD35"/>
      <color rgb="FF005F85"/>
      <color rgb="FF61B931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823875868767745E-2"/>
          <c:y val="6.6556263110346514E-2"/>
          <c:w val="0.85232865620421161"/>
          <c:h val="0.664175909504534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Eigengewinnung</c:v>
                </c:pt>
              </c:strCache>
            </c:strRef>
          </c:tx>
          <c:spPr>
            <a:solidFill>
              <a:srgbClr val="125D86"/>
            </a:solidFill>
            <a:ln>
              <a:solidFill>
                <a:srgbClr val="125D86"/>
              </a:solidFill>
            </a:ln>
          </c:spPr>
          <c:invertIfNegative val="0"/>
          <c:dLbls>
            <c:delete val="1"/>
          </c:dLbls>
          <c:cat>
            <c:numRef>
              <c:f>Daten!$B$10:$B$20</c:f>
              <c:numCache>
                <c:formatCode>General</c:formatCode>
                <c:ptCount val="11"/>
                <c:pt idx="0">
                  <c:v>1991</c:v>
                </c:pt>
                <c:pt idx="1">
                  <c:v>1995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  <c:pt idx="7">
                  <c:v>2013</c:v>
                </c:pt>
                <c:pt idx="8">
                  <c:v>2016</c:v>
                </c:pt>
                <c:pt idx="9">
                  <c:v>2019</c:v>
                </c:pt>
                <c:pt idx="10">
                  <c:v>2022</c:v>
                </c:pt>
              </c:numCache>
            </c:numRef>
          </c:cat>
          <c:val>
            <c:numRef>
              <c:f>Daten!$C$10:$C$20</c:f>
              <c:numCache>
                <c:formatCode>#,##0</c:formatCode>
                <c:ptCount val="11"/>
                <c:pt idx="0">
                  <c:v>28775.884999999998</c:v>
                </c:pt>
                <c:pt idx="1">
                  <c:v>27777.075000000001</c:v>
                </c:pt>
                <c:pt idx="2">
                  <c:v>26372.362000000001</c:v>
                </c:pt>
                <c:pt idx="3">
                  <c:v>24836.964</c:v>
                </c:pt>
                <c:pt idx="4">
                  <c:v>22470</c:v>
                </c:pt>
                <c:pt idx="5">
                  <c:v>19685</c:v>
                </c:pt>
                <c:pt idx="6">
                  <c:v>20655</c:v>
                </c:pt>
                <c:pt idx="7">
                  <c:v>13577</c:v>
                </c:pt>
                <c:pt idx="8">
                  <c:v>12720</c:v>
                </c:pt>
                <c:pt idx="9">
                  <c:v>8837</c:v>
                </c:pt>
                <c:pt idx="10">
                  <c:v>6891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7-4A9A-A0B0-2E38EF47D30F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Fremdbezug</c:v>
                </c:pt>
              </c:strCache>
            </c:strRef>
          </c:tx>
          <c:spPr>
            <a:solidFill>
              <a:srgbClr val="0B90D5"/>
            </a:solidFill>
            <a:ln>
              <a:solidFill>
                <a:srgbClr val="0B90D5"/>
              </a:solidFill>
            </a:ln>
          </c:spPr>
          <c:invertIfNegative val="0"/>
          <c:dLbls>
            <c:delete val="1"/>
          </c:dLbls>
          <c:cat>
            <c:numRef>
              <c:f>Daten!$B$10:$B$20</c:f>
              <c:numCache>
                <c:formatCode>General</c:formatCode>
                <c:ptCount val="11"/>
                <c:pt idx="0">
                  <c:v>1991</c:v>
                </c:pt>
                <c:pt idx="1">
                  <c:v>1995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  <c:pt idx="7">
                  <c:v>2013</c:v>
                </c:pt>
                <c:pt idx="8">
                  <c:v>2016</c:v>
                </c:pt>
                <c:pt idx="9">
                  <c:v>2019</c:v>
                </c:pt>
                <c:pt idx="10">
                  <c:v>2022</c:v>
                </c:pt>
              </c:numCache>
            </c:numRef>
          </c:cat>
          <c:val>
            <c:numRef>
              <c:f>Daten!$D$10:$D$20</c:f>
              <c:numCache>
                <c:formatCode>#,##0</c:formatCode>
                <c:ptCount val="11"/>
                <c:pt idx="0">
                  <c:v>347.10199999999998</c:v>
                </c:pt>
                <c:pt idx="1">
                  <c:v>331.86599999999999</c:v>
                </c:pt>
                <c:pt idx="2">
                  <c:v>358.59199999999998</c:v>
                </c:pt>
                <c:pt idx="3">
                  <c:v>410.05399999999997</c:v>
                </c:pt>
                <c:pt idx="4">
                  <c:v>449</c:v>
                </c:pt>
                <c:pt idx="5">
                  <c:v>422</c:v>
                </c:pt>
                <c:pt idx="6">
                  <c:v>370</c:v>
                </c:pt>
                <c:pt idx="7">
                  <c:v>365</c:v>
                </c:pt>
                <c:pt idx="8">
                  <c:v>335</c:v>
                </c:pt>
                <c:pt idx="9">
                  <c:v>275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7-4A9A-A0B0-2E38EF47D3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overlap val="100"/>
        <c:serLines/>
        <c:axId val="115510784"/>
        <c:axId val="169345112"/>
      </c:barChart>
      <c:lineChart>
        <c:grouping val="standard"/>
        <c:varyColors val="0"/>
        <c:ser>
          <c:idx val="2"/>
          <c:order val="2"/>
          <c:spPr>
            <a:ln>
              <a:noFill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3.946563037074844E-2"/>
                  <c:y val="-2.72438439303568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57-4A9A-A0B0-2E38EF47D30F}"/>
                </c:ext>
              </c:extLst>
            </c:dLbl>
            <c:spPr>
              <a:solidFill>
                <a:schemeClr val="tx1"/>
              </a:solidFill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Daten!$E$10:$E$20</c:f>
              <c:numCache>
                <c:formatCode>#,##0</c:formatCode>
                <c:ptCount val="11"/>
                <c:pt idx="0">
                  <c:v>29122.986999999997</c:v>
                </c:pt>
                <c:pt idx="1">
                  <c:v>28108.940999999999</c:v>
                </c:pt>
                <c:pt idx="2">
                  <c:v>26730.954000000002</c:v>
                </c:pt>
                <c:pt idx="3">
                  <c:v>25247.018</c:v>
                </c:pt>
                <c:pt idx="4">
                  <c:v>22919</c:v>
                </c:pt>
                <c:pt idx="5">
                  <c:v>20107</c:v>
                </c:pt>
                <c:pt idx="6">
                  <c:v>21025</c:v>
                </c:pt>
                <c:pt idx="7">
                  <c:v>13942</c:v>
                </c:pt>
                <c:pt idx="8">
                  <c:v>13055</c:v>
                </c:pt>
                <c:pt idx="9">
                  <c:v>9112</c:v>
                </c:pt>
                <c:pt idx="10">
                  <c:v>7151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7-4A9A-A0B0-2E38EF47D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510784"/>
        <c:axId val="169345112"/>
      </c:lineChart>
      <c:catAx>
        <c:axId val="11551078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169345112"/>
        <c:crosses val="autoZero"/>
        <c:auto val="1"/>
        <c:lblAlgn val="ctr"/>
        <c:lblOffset val="100"/>
        <c:noMultiLvlLbl val="0"/>
      </c:catAx>
      <c:valAx>
        <c:axId val="169345112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Millionen Kubikmeter</c:v>
                </c:pt>
              </c:strCache>
            </c:strRef>
          </c:tx>
          <c:layout>
            <c:manualLayout>
              <c:xMode val="edge"/>
              <c:yMode val="edge"/>
              <c:x val="9.397165589512739E-2"/>
              <c:y val="1.8065683571231683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1551078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delete val="1"/>
      </c:legendEntry>
      <c:layout>
        <c:manualLayout>
          <c:xMode val="edge"/>
          <c:yMode val="edge"/>
          <c:x val="0.1098190852264341"/>
          <c:y val="0.82202525454035258"/>
          <c:w val="0.76527474182615551"/>
          <c:h val="3.4459530947565181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89" footer="0.3149606299212608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41413</xdr:rowOff>
    </xdr:from>
    <xdr:to>
      <xdr:col>16</xdr:col>
      <xdr:colOff>74544</xdr:colOff>
      <xdr:row>28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682625</xdr:colOff>
      <xdr:row>23</xdr:row>
      <xdr:rowOff>85772</xdr:rowOff>
    </xdr:from>
    <xdr:to>
      <xdr:col>15</xdr:col>
      <xdr:colOff>455543</xdr:colOff>
      <xdr:row>26</xdr:row>
      <xdr:rowOff>8276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778250" y="5419772"/>
          <a:ext cx="3178106" cy="263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chemeClr val="tx1"/>
              </a:solidFill>
              <a:latin typeface="Meta Serif Offc" pitchFamily="2" charset="0"/>
              <a:cs typeface="Meta Serif Offc" pitchFamily="2" charset="0"/>
            </a:rPr>
            <a:pPr algn="r"/>
            <a:t>Quelle: DESTATIS, Statistisches Bundesamt, GENESIS-Online, EVAS-Nummer 32221 für 2022; FS 19 Umwelt, R. 2.2 Nichtöffentliche Wasserversorgung  bis 2019</a:t>
          </a:fld>
          <a:endParaRPr lang="de-DE" sz="600">
            <a:solidFill>
              <a:schemeClr val="tx1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182218</xdr:colOff>
      <xdr:row>0</xdr:row>
      <xdr:rowOff>249721</xdr:rowOff>
    </xdr:from>
    <xdr:to>
      <xdr:col>12</xdr:col>
      <xdr:colOff>911087</xdr:colOff>
      <xdr:row>2</xdr:row>
      <xdr:rowOff>21535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82218" y="249721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Wasseraufkommen für die Energieversorgung 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2</xdr:col>
      <xdr:colOff>82825</xdr:colOff>
      <xdr:row>2</xdr:row>
      <xdr:rowOff>86553</xdr:rowOff>
    </xdr:from>
    <xdr:to>
      <xdr:col>6</xdr:col>
      <xdr:colOff>538369</xdr:colOff>
      <xdr:row>3</xdr:row>
      <xdr:rowOff>115128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63825" y="600075"/>
          <a:ext cx="1913283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8287</xdr:colOff>
      <xdr:row>1</xdr:row>
      <xdr:rowOff>3483</xdr:rowOff>
    </xdr:from>
    <xdr:to>
      <xdr:col>15</xdr:col>
      <xdr:colOff>467483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6696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23</xdr:row>
      <xdr:rowOff>68348</xdr:rowOff>
    </xdr:from>
    <xdr:to>
      <xdr:col>15</xdr:col>
      <xdr:colOff>467483</xdr:colOff>
      <xdr:row>23</xdr:row>
      <xdr:rowOff>68348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3635" y="5427196"/>
          <a:ext cx="677054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1076735</xdr:rowOff>
    </xdr:from>
    <xdr:to>
      <xdr:col>15</xdr:col>
      <xdr:colOff>467478</xdr:colOff>
      <xdr:row>18</xdr:row>
      <xdr:rowOff>1076735</xdr:rowOff>
    </xdr:to>
    <xdr:cxnSp macro="">
      <xdr:nvCxnSpPr>
        <xdr:cNvPr id="34" name="Gerade Verbindung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>
          <a:off x="223630" y="4911583"/>
          <a:ext cx="6696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20"/>
  <sheetViews>
    <sheetView showGridLines="0" topLeftCell="A7" workbookViewId="0">
      <selection activeCell="G13" sqref="G13"/>
    </sheetView>
  </sheetViews>
  <sheetFormatPr baseColWidth="10" defaultColWidth="11.42578125" defaultRowHeight="13.5" x14ac:dyDescent="0.25"/>
  <cols>
    <col min="1" max="1" width="18" style="25" bestFit="1" customWidth="1"/>
    <col min="2" max="2" width="16.7109375" style="25" customWidth="1"/>
    <col min="3" max="5" width="22.42578125" style="25" customWidth="1"/>
    <col min="6" max="9" width="11.42578125" style="27"/>
    <col min="10" max="16384" width="11.42578125" style="25"/>
  </cols>
  <sheetData>
    <row r="1" spans="1:20" ht="15.95" customHeight="1" x14ac:dyDescent="0.25">
      <c r="A1" s="37" t="s">
        <v>1</v>
      </c>
      <c r="B1" s="45" t="s">
        <v>9</v>
      </c>
      <c r="C1" s="46"/>
      <c r="D1" s="46"/>
      <c r="E1" s="46"/>
    </row>
    <row r="2" spans="1:20" ht="15.95" customHeight="1" x14ac:dyDescent="0.25">
      <c r="A2" s="37" t="s">
        <v>2</v>
      </c>
      <c r="B2" s="47"/>
      <c r="C2" s="46"/>
      <c r="D2" s="46"/>
      <c r="E2" s="46"/>
    </row>
    <row r="3" spans="1:20" ht="27.75" customHeight="1" x14ac:dyDescent="0.25">
      <c r="A3" s="37" t="s">
        <v>0</v>
      </c>
      <c r="B3" s="45" t="s">
        <v>11</v>
      </c>
      <c r="C3" s="46"/>
      <c r="D3" s="46"/>
      <c r="E3" s="46"/>
      <c r="T3" s="28" t="str">
        <f>"Quelle: "&amp;Daten!B3</f>
        <v>Quelle: DESTATIS, Statistisches Bundesamt, GENESIS-Online, EVAS-Nummer 32221 für 2022; FS 19 Umwelt, R. 2.2 Nichtöffentliche Wasserversorgung  bis 2019</v>
      </c>
    </row>
    <row r="4" spans="1:20" x14ac:dyDescent="0.25">
      <c r="A4" s="37" t="s">
        <v>3</v>
      </c>
      <c r="B4" s="45"/>
      <c r="C4" s="46"/>
      <c r="D4" s="46"/>
      <c r="E4" s="46"/>
    </row>
    <row r="5" spans="1:20" x14ac:dyDescent="0.25">
      <c r="A5" s="37" t="s">
        <v>4</v>
      </c>
      <c r="B5" s="47" t="s">
        <v>8</v>
      </c>
      <c r="C5" s="46"/>
      <c r="D5" s="46"/>
      <c r="E5" s="46"/>
    </row>
    <row r="6" spans="1:20" x14ac:dyDescent="0.25">
      <c r="A6" s="37" t="s">
        <v>5</v>
      </c>
      <c r="B6" s="48"/>
      <c r="C6" s="49"/>
      <c r="D6" s="49"/>
      <c r="E6" s="49"/>
    </row>
    <row r="8" spans="1:20" x14ac:dyDescent="0.25">
      <c r="A8" s="11"/>
      <c r="B8" s="11"/>
      <c r="C8" s="27"/>
      <c r="D8" s="12"/>
      <c r="E8" s="12"/>
    </row>
    <row r="9" spans="1:20" ht="18.75" customHeight="1" x14ac:dyDescent="0.25">
      <c r="A9" s="27"/>
      <c r="B9" s="29"/>
      <c r="C9" s="30" t="s">
        <v>10</v>
      </c>
      <c r="D9" s="30" t="s">
        <v>6</v>
      </c>
      <c r="E9" s="30" t="s">
        <v>7</v>
      </c>
      <c r="F9" s="14"/>
      <c r="G9" s="14"/>
      <c r="H9" s="14"/>
      <c r="I9" s="14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18.75" customHeight="1" x14ac:dyDescent="0.25">
      <c r="A10" s="27"/>
      <c r="B10" s="26">
        <v>1991</v>
      </c>
      <c r="C10" s="33">
        <v>28775.884999999998</v>
      </c>
      <c r="D10" s="33">
        <v>347.10199999999998</v>
      </c>
      <c r="E10" s="35">
        <v>29122.986999999997</v>
      </c>
    </row>
    <row r="11" spans="1:20" ht="18.75" customHeight="1" x14ac:dyDescent="0.25">
      <c r="A11" s="13"/>
      <c r="B11" s="31">
        <v>1995</v>
      </c>
      <c r="C11" s="34">
        <v>27777.075000000001</v>
      </c>
      <c r="D11" s="34">
        <v>331.86599999999999</v>
      </c>
      <c r="E11" s="36">
        <v>28108.940999999999</v>
      </c>
    </row>
    <row r="12" spans="1:20" ht="18.75" customHeight="1" x14ac:dyDescent="0.25">
      <c r="A12" s="13"/>
      <c r="B12" s="26">
        <v>1998</v>
      </c>
      <c r="C12" s="33">
        <v>26372.362000000001</v>
      </c>
      <c r="D12" s="33">
        <v>358.59199999999998</v>
      </c>
      <c r="E12" s="35">
        <v>26730.954000000002</v>
      </c>
    </row>
    <row r="13" spans="1:20" ht="18.75" customHeight="1" x14ac:dyDescent="0.25">
      <c r="A13" s="13"/>
      <c r="B13" s="31">
        <v>2001</v>
      </c>
      <c r="C13" s="34">
        <v>24836.964</v>
      </c>
      <c r="D13" s="34">
        <v>410.05399999999997</v>
      </c>
      <c r="E13" s="36">
        <v>25247.018</v>
      </c>
    </row>
    <row r="14" spans="1:20" ht="18.75" customHeight="1" x14ac:dyDescent="0.25">
      <c r="A14" s="13"/>
      <c r="B14" s="26">
        <v>2004</v>
      </c>
      <c r="C14" s="33">
        <v>22470</v>
      </c>
      <c r="D14" s="33">
        <v>449</v>
      </c>
      <c r="E14" s="35">
        <v>22919</v>
      </c>
    </row>
    <row r="15" spans="1:20" ht="18.75" customHeight="1" x14ac:dyDescent="0.25">
      <c r="A15" s="13"/>
      <c r="B15" s="31">
        <v>2007</v>
      </c>
      <c r="C15" s="34">
        <v>19685</v>
      </c>
      <c r="D15" s="34">
        <v>422</v>
      </c>
      <c r="E15" s="36">
        <v>20107</v>
      </c>
    </row>
    <row r="16" spans="1:20" ht="18.75" customHeight="1" x14ac:dyDescent="0.25">
      <c r="A16" s="13"/>
      <c r="B16" s="26">
        <v>2010</v>
      </c>
      <c r="C16" s="33">
        <v>20655</v>
      </c>
      <c r="D16" s="33">
        <v>370</v>
      </c>
      <c r="E16" s="35">
        <v>21025</v>
      </c>
    </row>
    <row r="17" spans="1:5" x14ac:dyDescent="0.25">
      <c r="B17" s="38">
        <v>2013</v>
      </c>
      <c r="C17" s="39">
        <v>13577</v>
      </c>
      <c r="D17" s="39">
        <v>365</v>
      </c>
      <c r="E17" s="40">
        <f>C17+D17</f>
        <v>13942</v>
      </c>
    </row>
    <row r="18" spans="1:5" ht="18.75" customHeight="1" x14ac:dyDescent="0.25">
      <c r="A18" s="13"/>
      <c r="B18" s="26">
        <v>2016</v>
      </c>
      <c r="C18" s="33">
        <v>12720</v>
      </c>
      <c r="D18" s="33">
        <v>335</v>
      </c>
      <c r="E18" s="41">
        <v>13055</v>
      </c>
    </row>
    <row r="19" spans="1:5" x14ac:dyDescent="0.25">
      <c r="B19" s="38">
        <v>2019</v>
      </c>
      <c r="C19" s="34">
        <v>8837</v>
      </c>
      <c r="D19" s="34">
        <v>275</v>
      </c>
      <c r="E19" s="36">
        <v>9112</v>
      </c>
    </row>
    <row r="20" spans="1:5" x14ac:dyDescent="0.25">
      <c r="B20" s="42">
        <v>2022</v>
      </c>
      <c r="C20" s="43">
        <v>6891</v>
      </c>
      <c r="D20" s="43">
        <v>260</v>
      </c>
      <c r="E20" s="44">
        <v>7151</v>
      </c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F9:T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R27"/>
  <sheetViews>
    <sheetView showGridLines="0" tabSelected="1" topLeftCell="A3" zoomScale="110" zoomScaleNormal="110" workbookViewId="0">
      <selection sqref="A1:P26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5.14062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0.5703125" style="1" customWidth="1"/>
  </cols>
  <sheetData>
    <row r="1" spans="1:18" ht="20.25" customHeight="1" x14ac:dyDescent="0.2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  <c r="Q1" s="1"/>
      <c r="R1" s="1"/>
    </row>
    <row r="2" spans="1:18" ht="20.25" customHeight="1" x14ac:dyDescent="0.2">
      <c r="A2" s="2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19"/>
      <c r="Q2" s="1"/>
      <c r="R2" s="1"/>
    </row>
    <row r="3" spans="1:18" ht="18.75" customHeight="1" x14ac:dyDescent="0.3">
      <c r="A3" s="20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P3" s="19"/>
      <c r="Q3" s="1"/>
      <c r="R3" s="1"/>
    </row>
    <row r="4" spans="1:18" ht="15.95" customHeight="1" x14ac:dyDescent="0.2">
      <c r="A4" s="20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P4" s="19"/>
      <c r="Q4" s="1"/>
      <c r="R4" s="1"/>
    </row>
    <row r="5" spans="1:18" ht="7.5" customHeight="1" x14ac:dyDescent="0.2">
      <c r="A5" s="2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P5" s="19"/>
      <c r="Q5" s="1"/>
      <c r="R5" s="1"/>
    </row>
    <row r="6" spans="1:18" ht="16.5" customHeight="1" x14ac:dyDescent="0.2">
      <c r="A6" s="20"/>
      <c r="C6" s="3"/>
      <c r="P6" s="19"/>
      <c r="Q6" s="1"/>
      <c r="R6" s="1"/>
    </row>
    <row r="7" spans="1:18" ht="16.5" customHeight="1" x14ac:dyDescent="0.2">
      <c r="A7" s="20"/>
      <c r="C7" s="3"/>
      <c r="P7" s="19"/>
      <c r="Q7" s="1"/>
      <c r="R7" s="1"/>
    </row>
    <row r="8" spans="1:18" ht="16.5" customHeight="1" x14ac:dyDescent="0.2">
      <c r="A8" s="20"/>
      <c r="C8" s="3"/>
      <c r="P8" s="19"/>
      <c r="Q8" s="1"/>
      <c r="R8" s="1"/>
    </row>
    <row r="9" spans="1:18" ht="16.5" customHeight="1" x14ac:dyDescent="0.2">
      <c r="A9" s="20"/>
      <c r="C9" s="3"/>
      <c r="P9" s="19"/>
      <c r="Q9" s="1"/>
      <c r="R9" s="1"/>
    </row>
    <row r="10" spans="1:18" ht="16.5" customHeight="1" x14ac:dyDescent="0.2">
      <c r="A10" s="20"/>
      <c r="C10" s="3"/>
      <c r="P10" s="19"/>
      <c r="Q10" s="1"/>
      <c r="R10" s="1"/>
    </row>
    <row r="11" spans="1:18" ht="16.5" customHeight="1" x14ac:dyDescent="0.2">
      <c r="A11" s="20"/>
      <c r="C11" s="3"/>
      <c r="P11" s="19"/>
      <c r="Q11" s="1"/>
      <c r="R11" s="1"/>
    </row>
    <row r="12" spans="1:18" ht="16.5" customHeight="1" x14ac:dyDescent="0.2">
      <c r="A12" s="20"/>
      <c r="C12" s="3"/>
      <c r="P12" s="19"/>
      <c r="Q12" s="1"/>
      <c r="R12" s="1"/>
    </row>
    <row r="13" spans="1:18" ht="17.25" customHeight="1" x14ac:dyDescent="0.2">
      <c r="A13" s="20"/>
      <c r="C13" s="3"/>
      <c r="P13" s="19"/>
      <c r="Q13" s="1"/>
      <c r="R13" s="1"/>
    </row>
    <row r="14" spans="1:18" ht="16.5" customHeight="1" x14ac:dyDescent="0.2">
      <c r="A14" s="20"/>
      <c r="C14" s="3"/>
      <c r="P14" s="19"/>
      <c r="Q14" s="1"/>
      <c r="R14" s="1"/>
    </row>
    <row r="15" spans="1:18" ht="16.5" customHeight="1" x14ac:dyDescent="0.2">
      <c r="A15" s="20"/>
      <c r="C15" s="3"/>
      <c r="P15" s="19"/>
      <c r="Q15" s="1"/>
      <c r="R15" s="1"/>
    </row>
    <row r="16" spans="1:18" ht="16.5" customHeight="1" x14ac:dyDescent="0.2">
      <c r="A16" s="20"/>
      <c r="C16" s="3"/>
      <c r="P16" s="19"/>
      <c r="Q16" s="1"/>
      <c r="R16" s="1"/>
    </row>
    <row r="17" spans="1:18" ht="16.5" customHeight="1" x14ac:dyDescent="0.2">
      <c r="A17" s="20"/>
      <c r="C17" s="3"/>
      <c r="P17" s="19"/>
      <c r="Q17" s="1"/>
      <c r="R17" s="1"/>
    </row>
    <row r="18" spans="1:18" ht="22.5" customHeight="1" x14ac:dyDescent="0.2">
      <c r="A18" s="20"/>
      <c r="C18" s="3"/>
      <c r="P18" s="19"/>
      <c r="Q18" s="1"/>
      <c r="R18" s="1"/>
    </row>
    <row r="19" spans="1:18" ht="87" customHeight="1" x14ac:dyDescent="0.2">
      <c r="A19" s="20"/>
      <c r="B19" s="8"/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8"/>
      <c r="P19" s="19"/>
      <c r="Q19" s="1"/>
      <c r="R19" s="1"/>
    </row>
    <row r="20" spans="1:18" ht="9" customHeight="1" x14ac:dyDescent="0.2">
      <c r="A20" s="20"/>
      <c r="B20" s="8"/>
      <c r="C20" s="9"/>
      <c r="D20" s="10"/>
      <c r="E20" s="50"/>
      <c r="F20" s="10"/>
      <c r="G20" s="50"/>
      <c r="H20" s="10"/>
      <c r="I20" s="50"/>
      <c r="J20" s="10"/>
      <c r="K20" s="50"/>
      <c r="L20" s="10"/>
      <c r="M20" s="50"/>
      <c r="N20" s="8"/>
      <c r="P20" s="19"/>
      <c r="Q20" s="1"/>
      <c r="R20" s="1"/>
    </row>
    <row r="21" spans="1:18" ht="11.25" customHeight="1" x14ac:dyDescent="0.2">
      <c r="A21" s="20"/>
      <c r="B21" s="8"/>
      <c r="C21" s="9"/>
      <c r="D21" s="10"/>
      <c r="E21" s="50"/>
      <c r="F21" s="10"/>
      <c r="G21" s="50"/>
      <c r="H21" s="10"/>
      <c r="I21" s="50"/>
      <c r="J21" s="10"/>
      <c r="K21" s="50"/>
      <c r="L21" s="10"/>
      <c r="M21" s="50"/>
      <c r="N21" s="8"/>
      <c r="P21" s="19"/>
      <c r="Q21" s="1"/>
      <c r="R21" s="1"/>
    </row>
    <row r="22" spans="1:18" ht="3.75" customHeight="1" x14ac:dyDescent="0.2">
      <c r="A22" s="20"/>
      <c r="B22" s="8"/>
      <c r="C22" s="9"/>
      <c r="D22" s="10"/>
      <c r="E22" s="15"/>
      <c r="F22" s="10"/>
      <c r="G22" s="15"/>
      <c r="H22" s="10"/>
      <c r="I22" s="15"/>
      <c r="J22" s="10"/>
      <c r="K22" s="15"/>
      <c r="L22" s="10"/>
      <c r="M22" s="15"/>
      <c r="N22" s="8"/>
      <c r="P22" s="19"/>
      <c r="Q22" s="1"/>
      <c r="R22" s="1"/>
    </row>
    <row r="23" spans="1:18" ht="9" customHeight="1" x14ac:dyDescent="0.2">
      <c r="A23" s="20"/>
      <c r="B23" s="8"/>
      <c r="C23" s="9"/>
      <c r="D23" s="10"/>
      <c r="E23" s="50"/>
      <c r="F23" s="10"/>
      <c r="G23" s="50"/>
      <c r="H23" s="10"/>
      <c r="I23" s="50"/>
      <c r="J23" s="10"/>
      <c r="K23" s="50"/>
      <c r="L23" s="10"/>
      <c r="M23" s="50"/>
      <c r="N23" s="8"/>
      <c r="P23" s="19"/>
      <c r="Q23" s="1"/>
      <c r="R23" s="1"/>
    </row>
    <row r="24" spans="1:18" ht="9" customHeight="1" x14ac:dyDescent="0.2">
      <c r="A24" s="20"/>
      <c r="B24" s="8"/>
      <c r="C24" s="9"/>
      <c r="D24" s="10"/>
      <c r="E24" s="50"/>
      <c r="F24" s="10"/>
      <c r="G24" s="50"/>
      <c r="H24" s="10"/>
      <c r="I24" s="50"/>
      <c r="J24" s="10"/>
      <c r="K24" s="50"/>
      <c r="L24" s="10"/>
      <c r="M24" s="50"/>
      <c r="N24" s="8"/>
      <c r="P24" s="19"/>
      <c r="Q24" s="1"/>
      <c r="R24" s="1"/>
    </row>
    <row r="25" spans="1:18" ht="12" customHeight="1" x14ac:dyDescent="0.2">
      <c r="A25" s="20"/>
      <c r="C25" s="3"/>
      <c r="D25" s="5"/>
      <c r="E25" s="5"/>
      <c r="F25" s="5"/>
      <c r="G25" s="5"/>
      <c r="H25" s="5"/>
      <c r="I25" s="5"/>
      <c r="J25" s="5"/>
      <c r="K25" s="5"/>
      <c r="L25" s="5"/>
      <c r="P25" s="19"/>
      <c r="Q25" s="1"/>
      <c r="R25" s="1"/>
    </row>
    <row r="26" spans="1:18" ht="6" customHeight="1" x14ac:dyDescent="0.2">
      <c r="A26" s="32"/>
      <c r="B26" s="21"/>
      <c r="C26" s="21"/>
      <c r="D26" s="21"/>
      <c r="E26" s="21"/>
      <c r="F26" s="21"/>
      <c r="G26" s="22"/>
      <c r="H26" s="22"/>
      <c r="I26" s="22"/>
      <c r="J26" s="22"/>
      <c r="K26" s="22"/>
      <c r="L26" s="22"/>
      <c r="M26" s="23"/>
      <c r="N26" s="23"/>
      <c r="O26" s="23"/>
      <c r="P26" s="24"/>
      <c r="Q26" s="1"/>
      <c r="R26" s="1"/>
    </row>
    <row r="27" spans="1:18" x14ac:dyDescent="0.2">
      <c r="A27" s="1"/>
      <c r="Q27" s="1"/>
      <c r="R27" s="1"/>
    </row>
  </sheetData>
  <sheetProtection selectLockedCells="1"/>
  <mergeCells count="10"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2017-01-11T11:17:43Z</cp:lastPrinted>
  <dcterms:created xsi:type="dcterms:W3CDTF">2010-08-25T11:28:54Z</dcterms:created>
  <dcterms:modified xsi:type="dcterms:W3CDTF">2025-05-07T12:58:28Z</dcterms:modified>
</cp:coreProperties>
</file>