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0_LAND-FORSTWIRT\10-7_Umweltmass-Agrar\"/>
    </mc:Choice>
  </mc:AlternateContent>
  <xr:revisionPtr revIDLastSave="0" documentId="13_ncr:1_{1F6604F2-2B5B-458A-A568-38F1106AFB49}" xr6:coauthVersionLast="36" xr6:coauthVersionMax="36" xr10:uidLastSave="{00000000-0000-0000-0000-000000000000}"/>
  <bookViews>
    <workbookView xWindow="0" yWindow="0" windowWidth="28800" windowHeight="14025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C10" i="1" l="1"/>
  <c r="D9" i="1" l="1"/>
  <c r="G11" i="1" l="1"/>
  <c r="AA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<sst xmlns="http://schemas.openxmlformats.org/spreadsheetml/2006/main" count="22" uniqueCount="21">
  <si>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</si>
  <si>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</si>
  <si>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</si>
  <si>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</si>
  <si>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</si>
  <si>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</si>
  <si>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</si>
  <si>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</si>
  <si>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</si>
  <si>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</si>
  <si>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Nationale Kofinanzierung</t>
  </si>
  <si>
    <t>Milliarden Euro</t>
  </si>
  <si>
    <t>Umschichtung</t>
  </si>
  <si>
    <t>EU-Budget</t>
  </si>
  <si>
    <t>Budget der GAP in Deutschland</t>
  </si>
  <si>
    <t>Erste Säule - Direktzahlungen</t>
  </si>
  <si>
    <t>Zweite Säule - ländliche Entwicklung</t>
  </si>
  <si>
    <t>für das Jahr 2024</t>
  </si>
  <si>
    <t>Umweltbundesamt 2024, eigene Darstellung, Daten aus https://www.bmel.de/SharedDocs/Downloads/DE/_Landwirtschaft/EU-Agrarpolitik-Foerderung/gap-strategieplan-kurzueberblick.pdf (Stand: 20.03.2023)</t>
  </si>
  <si>
    <t>Pauschale Flächenförderung</t>
  </si>
  <si>
    <t>Summe jährliches EU-Budget 6 Mrd.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</si>
</sst>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\ &quot;Mrd. Euro&quot;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4" fontId="23" fillId="26" borderId="22" xfId="0" applyNumberFormat="1" applyFont="1" applyFill="1" applyBorder="1" applyAlignment="1">
      <alignment horizontal="right" vertical="center" wrapText="1" indent="3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3" fontId="23" fillId="24" borderId="22" xfId="0" applyNumberFormat="1" applyFont="1" applyFill="1" applyBorder="1" applyAlignment="1">
      <alignment horizontal="right" vertical="center" wrapText="1" indent="3"/>
    </xf>
    <xf numFmtId="3" fontId="32" fillId="24" borderId="22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/>
    <xf numFmtId="0" fontId="20" fillId="24" borderId="0" xfId="0" applyFont="1" applyFill="1"/>
    <xf numFmtId="165" fontId="23" fillId="24" borderId="22" xfId="0" applyNumberFormat="1" applyFont="1" applyFill="1" applyBorder="1" applyAlignment="1">
      <alignment vertical="center" wrapText="1"/>
    </xf>
    <xf numFmtId="165" fontId="23" fillId="26" borderId="22" xfId="0" applyNumberFormat="1" applyFont="1" applyFill="1" applyBorder="1" applyAlignment="1">
      <alignment vertical="center" wrapText="1"/>
    </xf>
    <xf numFmtId="0" fontId="25" fillId="0" borderId="0" xfId="0" applyFont="1" applyFill="1"/>
    <xf numFmtId="0" fontId="30" fillId="24" borderId="0" xfId="0" applyFont="1" applyFill="1" applyBorder="1" applyAlignment="1" applyProtection="1">
      <alignment horizontal="left" vertical="top" wrapText="1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 wrapText="1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969696"/>
      <color rgb="FFC0C0C0"/>
      <color rgb="FF007626"/>
      <color rgb="FF9D579A"/>
      <color rgb="FF83053C"/>
      <color rgb="FFCE1F5E"/>
      <color rgb="FFD78400"/>
      <color rgb="FFFA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20142167337159E-2"/>
          <c:y val="4.6625619898223128E-2"/>
          <c:w val="0.83041189170925689"/>
          <c:h val="0.84422699856131656"/>
        </c:manualLayout>
      </c:layout>
      <c:barChart>
        <c:barDir val="col"/>
        <c:grouping val="stacked"/>
        <c:varyColors val="0"/>
        <c:ser>
          <c:idx val="5"/>
          <c:order val="6"/>
          <c:tx>
            <c:strRef>
              <c:f>Daten!$H$9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Daten!$H$10:$H$24</c:f>
            </c:numRef>
          </c:val>
          <c:extLst>
            <c:ext xmlns:c16="http://schemas.microsoft.com/office/drawing/2014/chart" uri="{C3380CC4-5D6E-409C-BE32-E72D297353CC}">
              <c16:uniqueId val="{00000005-BC5A-4AF0-8A85-B1479935F859}"/>
            </c:ext>
          </c:extLst>
        </c:ser>
        <c:ser>
          <c:idx val="6"/>
          <c:order val="7"/>
          <c:tx>
            <c:strRef>
              <c:f>Daten!$I$9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Daten!$I$10:$I$24</c:f>
            </c:numRef>
          </c:val>
          <c:extLst>
            <c:ext xmlns:c16="http://schemas.microsoft.com/office/drawing/2014/chart" uri="{C3380CC4-5D6E-409C-BE32-E72D297353CC}">
              <c16:uniqueId val="{00000006-BC5A-4AF0-8A85-B1479935F859}"/>
            </c:ext>
          </c:extLst>
        </c:ser>
        <c:ser>
          <c:idx val="7"/>
          <c:order val="8"/>
          <c:tx>
            <c:strRef>
              <c:f>Daten!$J$9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Daten!$J$10:$J$24</c:f>
            </c:numRef>
          </c:val>
          <c:extLst>
            <c:ext xmlns:c16="http://schemas.microsoft.com/office/drawing/2014/chart" uri="{C3380CC4-5D6E-409C-BE32-E72D297353CC}">
              <c16:uniqueId val="{00000007-BC5A-4AF0-8A85-B1479935F859}"/>
            </c:ext>
          </c:extLst>
        </c:ser>
        <c:ser>
          <c:idx val="8"/>
          <c:order val="9"/>
          <c:tx>
            <c:strRef>
              <c:f>Daten!$K$9</c:f>
              <c:strCache>
                <c:ptCount val="1"/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Daten!$K$10:$K$24</c:f>
            </c:numRef>
          </c:val>
          <c:extLst>
            <c:ext xmlns:c16="http://schemas.microsoft.com/office/drawing/2014/chart" uri="{C3380CC4-5D6E-409C-BE32-E72D297353CC}">
              <c16:uniqueId val="{00000008-BC5A-4AF0-8A85-B1479935F859}"/>
            </c:ext>
          </c:extLst>
        </c:ser>
        <c:ser>
          <c:idx val="9"/>
          <c:order val="10"/>
          <c:tx>
            <c:strRef>
              <c:f>Daten!$L$9</c:f>
              <c:strCache>
                <c:ptCount val="1"/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Daten!$L$10:$L$24</c:f>
            </c:numRef>
          </c:val>
          <c:extLst>
            <c:ext xmlns:c16="http://schemas.microsoft.com/office/drawing/2014/chart" uri="{C3380CC4-5D6E-409C-BE32-E72D297353CC}">
              <c16:uniqueId val="{00000009-BC5A-4AF0-8A85-B1479935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176939160"/>
        <c:axId val="177691856"/>
      </c:barChar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Pauschale Flächenförderung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0A-BC5A-4AF0-8A85-B1479935F859}"/>
              </c:ext>
            </c:extLst>
          </c:dPt>
          <c:dLbls>
            <c:dLbl>
              <c:idx val="0"/>
              <c:numFmt formatCode="#,##0.000\ &quot;Mrd. Euro für pauschale Flächenförderung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5A-4AF0-8A85-B1479935F859}"/>
                </c:ext>
              </c:extLst>
            </c:dLbl>
            <c:dLbl>
              <c:idx val="1"/>
              <c:numFmt formatCode="#,##0.000\ &quot;Mrd. Euro für ländliche Entwicklung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5A-4AF0-8A85-B1479935F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Daten!$C$10:$C$24</c:f>
              <c:numCache>
                <c:formatCode>#,##0.000\ "Mrd. Euro"</c:formatCode>
                <c:ptCount val="2"/>
                <c:pt idx="0">
                  <c:v>3.4180000000000001</c:v>
                </c:pt>
                <c:pt idx="1">
                  <c:v>1.0920000000000001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A-4AF0-8A85-B1479935F85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Öko-Regelungen (23 % der Direktzahlungen)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0"/>
              <c:numFmt formatCode="#,##0.000\ &quot;Mrd. Euro für Ökoregelungen (23% der Direktzahlungen)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5A-4AF0-8A85-B1479935F8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C5A-4AF0-8A85-B1479935F859}"/>
                </c:ext>
              </c:extLst>
            </c:dLbl>
            <c:numFmt formatCode="#,##0.00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Daten!$D$10:$D$24</c:f>
              <c:numCache>
                <c:formatCode>#,##0.000\ "Mrd. Euro"</c:formatCode>
                <c:ptCount val="2"/>
                <c:pt idx="0">
                  <c:v>1.006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A-4AF0-8A85-B1479935F85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Umschichtung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numFmt formatCode="#,##0.000\ &quot;Mrd. Euro Umschichtung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Daten!$E$10:$E$24</c:f>
              <c:numCache>
                <c:formatCode>#,##0.000\ "Mrd. Euro"</c:formatCode>
                <c:ptCount val="2"/>
                <c:pt idx="0">
                  <c:v>-0.49199999999999999</c:v>
                </c:pt>
                <c:pt idx="1">
                  <c:v>0.49199999999999999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5A-4AF0-8A85-B1479935F859}"/>
            </c:ext>
          </c:extLst>
        </c:ser>
        <c:ser>
          <c:idx val="3"/>
          <c:order val="4"/>
          <c:tx>
            <c:strRef>
              <c:f>Daten!$F$9</c:f>
              <c:strCache>
                <c:ptCount val="1"/>
                <c:pt idx="0">
                  <c:v>Nationale Kofinanzierung</c:v>
                </c:pt>
              </c:strCache>
            </c:strRef>
          </c:tx>
          <c:spPr>
            <a:solidFill>
              <a:schemeClr val="bg1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5A-4AF0-8A85-B1479935F859}"/>
                </c:ext>
              </c:extLst>
            </c:dLbl>
            <c:numFmt formatCode="#,##0.000\ &quot;Mrd. Euro für nationale Kofinanzierung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Daten!$F$10:$F$24</c:f>
              <c:numCache>
                <c:formatCode>#,##0.000\ "Mrd. Euro"</c:formatCode>
                <c:ptCount val="2"/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5A-4AF0-8A85-B1479935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939160"/>
        <c:axId val="177691856"/>
        <c:extLst>
          <c:ext xmlns:c15="http://schemas.microsoft.com/office/drawing/2012/chart" uri="{02D57815-91ED-43cb-92C2-25804820EDAC}">
            <c15:filteredBarSeries>
              <c15:ser>
                <c:idx val="10"/>
                <c:order val="3"/>
                <c:tx>
                  <c:v>"Puffer"</c:v>
                </c:tx>
                <c:spPr>
                  <a:noFill/>
                  <a:ln w="28575">
                    <a:noFill/>
                  </a:ln>
                </c:spPr>
                <c:invertIfNegative val="0"/>
                <c:val>
                  <c:numLit>
                    <c:formatCode>General</c:formatCode>
                    <c:ptCount val="2"/>
                    <c:pt idx="0">
                      <c:v>0</c:v>
                    </c:pt>
                    <c:pt idx="1">
                      <c:v>1.1499999999999999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B-BC5A-4AF0-8A85-B1479935F85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5"/>
          <c:tx>
            <c:strRef>
              <c:f>Daten!$G$9</c:f>
              <c:strCache>
                <c:ptCount val="1"/>
                <c:pt idx="0">
                  <c:v>EU-Budget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11833719207267794"/>
                  <c:y val="0.37148019524191223"/>
                </c:manualLayout>
              </c:layout>
              <c:spPr>
                <a:solidFill>
                  <a:srgbClr val="FFFFFF">
                    <a:alpha val="29804"/>
                  </a:srgbClr>
                </a:solidFill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chemeClr val="tx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BC5A-4AF0-8A85-B1479935F859}"/>
                </c:ext>
              </c:extLst>
            </c:dLbl>
            <c:dLbl>
              <c:idx val="1"/>
              <c:layout>
                <c:manualLayout>
                  <c:x val="7.8567882828106214E-2"/>
                  <c:y val="0.11876198545169307"/>
                </c:manualLayout>
              </c:layout>
              <c:spPr>
                <a:solidFill>
                  <a:srgbClr val="FFFFFF">
                    <a:alpha val="29804"/>
                  </a:srgbClr>
                </a:solidFill>
                <a:ln>
                  <a:noFill/>
                </a:ln>
                <a:effectLst/>
              </c:spPr>
              <c:txPr>
                <a:bodyPr rot="-5400000" vert="horz" wrap="square" lIns="0" tIns="0" rIns="0" bIns="0" anchor="ctr" anchorCtr="0">
                  <a:noAutofit/>
                </a:bodyPr>
                <a:lstStyle/>
                <a:p>
                  <a:pPr algn="ctr">
                    <a:defRPr sz="900" b="1">
                      <a:solidFill>
                        <a:schemeClr val="tx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4630339202184861"/>
                      <c:h val="9.0640892573516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C5A-4AF0-8A85-B1479935F859}"/>
                </c:ext>
              </c:extLst>
            </c:dLbl>
            <c:spPr>
              <a:solidFill>
                <a:srgbClr val="FFFFFF">
                  <a:alpha val="29804"/>
                </a:srgbClr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tx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Daten!$G$10:$G$24</c:f>
              <c:numCache>
                <c:formatCode>#,##0.000\ "Mrd. Euro"</c:formatCode>
                <c:ptCount val="2"/>
                <c:pt idx="0">
                  <c:v>4.4240000000000004</c:v>
                </c:pt>
                <c:pt idx="1">
                  <c:v>1.5840000000000001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5A-4AF0-8A85-B1479935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9160"/>
        <c:axId val="177691856"/>
      </c:lineChart>
      <c:catAx>
        <c:axId val="176939160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b="1">
                <a:latin typeface="Meta Offc" panose="020B0604030101020102" pitchFamily="34" charset="0"/>
              </a:defRPr>
            </a:pPr>
            <a:endParaRPr lang="de-DE"/>
          </a:p>
        </c:txPr>
        <c:crossAx val="177691856"/>
        <c:crosses val="autoZero"/>
        <c:auto val="1"/>
        <c:lblAlgn val="ctr"/>
        <c:lblOffset val="100"/>
        <c:noMultiLvlLbl val="0"/>
      </c:catAx>
      <c:valAx>
        <c:axId val="177691856"/>
        <c:scaling>
          <c:orientation val="minMax"/>
          <c:max val="5"/>
          <c:min val="-0.5"/>
        </c:scaling>
        <c:delete val="0"/>
        <c:axPos val="l"/>
        <c:majorGridlines>
          <c:spPr>
            <a:ln w="6350">
              <a:solidFill>
                <a:srgbClr val="969696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Euro</c:v>
                </c:pt>
              </c:strCache>
            </c:strRef>
          </c:tx>
          <c:layout>
            <c:manualLayout>
              <c:xMode val="edge"/>
              <c:yMode val="edge"/>
              <c:x val="8.0849530282395748E-2"/>
              <c:y val="2.272012048704863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.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176939160"/>
        <c:crosses val="autoZero"/>
        <c:crossBetween val="between"/>
        <c:majorUnit val="0.5"/>
        <c:minorUnit val="0.2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98977</xdr:rowOff>
    </xdr:from>
    <xdr:to>
      <xdr:col>15</xdr:col>
      <xdr:colOff>66158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322384</xdr:colOff>
      <xdr:row>23</xdr:row>
      <xdr:rowOff>90217</xdr:rowOff>
    </xdr:from>
    <xdr:to>
      <xdr:col>13</xdr:col>
      <xdr:colOff>12497</xdr:colOff>
      <xdr:row>25</xdr:row>
      <xdr:rowOff>51288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304192" y="5519467"/>
          <a:ext cx="4811632" cy="290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7738547-577A-4F5E-8947-C4F4C54E7E6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2024, eigene Darstellung, Daten aus https://www.bmel.de/SharedDocs/Downloads/DE/_Landwirtschaft/EU-Agrarpolitik-Foerderung/gap-strategieplan-kurzueberblick.pdf (Stand: 20.03.2023)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790670</xdr:colOff>
      <xdr:row>34</xdr:row>
      <xdr:rowOff>76393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117230</xdr:colOff>
      <xdr:row>0</xdr:row>
      <xdr:rowOff>243986</xdr:rowOff>
    </xdr:from>
    <xdr:to>
      <xdr:col>12</xdr:col>
      <xdr:colOff>858204</xdr:colOff>
      <xdr:row>2</xdr:row>
      <xdr:rowOff>16119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17230" y="243986"/>
          <a:ext cx="591378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Budget der GAP in Deutschland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117231</xdr:colOff>
      <xdr:row>1</xdr:row>
      <xdr:rowOff>226403</xdr:rowOff>
    </xdr:from>
    <xdr:to>
      <xdr:col>12</xdr:col>
      <xdr:colOff>849923</xdr:colOff>
      <xdr:row>2</xdr:row>
      <xdr:rowOff>240323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17231" y="482845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für das Jahr 2024</a:t>
          </a:fld>
          <a:endParaRPr lang="de-DE" sz="10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10515</xdr:colOff>
      <xdr:row>1</xdr:row>
      <xdr:rowOff>3483</xdr:rowOff>
    </xdr:from>
    <xdr:to>
      <xdr:col>13</xdr:col>
      <xdr:colOff>45015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208342" y="259925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10515</xdr:colOff>
      <xdr:row>23</xdr:row>
      <xdr:rowOff>65781</xdr:rowOff>
    </xdr:from>
    <xdr:to>
      <xdr:col>13</xdr:col>
      <xdr:colOff>45015</xdr:colOff>
      <xdr:row>23</xdr:row>
      <xdr:rowOff>65781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208342" y="5495031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331304</xdr:colOff>
      <xdr:row>3</xdr:row>
      <xdr:rowOff>143252</xdr:rowOff>
    </xdr:from>
    <xdr:ext cx="1035326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0353261" y="896969"/>
          <a:ext cx="103532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0.19223</cdr:x>
      <cdr:y>0.06042</cdr:y>
    </cdr:from>
    <cdr:to>
      <cdr:x>0.81794</cdr:x>
      <cdr:y>0.103</cdr:y>
    </cdr:to>
    <cdr:sp macro="" textlink="Daten!$B$26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645C38B9-23E1-40E7-A923-2B94C33C191D}"/>
            </a:ext>
          </a:extLst>
        </cdr:cNvPr>
        <cdr:cNvSpPr txBox="1"/>
      </cdr:nvSpPr>
      <cdr:spPr>
        <a:xfrm xmlns:a="http://schemas.openxmlformats.org/drawingml/2006/main">
          <a:off x="1238030" y="281474"/>
          <a:ext cx="4029797" cy="19835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5F5B0988-F369-4798-9B79-F8D573E9DFF1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</a:rPr>
            <a:pPr algn="ctr"/>
            <a:t>Summe jährliches EU-Budget 6 Mrd. Euro</a:t>
          </a:fld>
          <a:endParaRPr lang="de-DE" sz="1050">
            <a:solidFill>
              <a:srgbClr val="FFFFFF"/>
            </a:solidFill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0.4112</cdr:x>
      <cdr:y>0.60343</cdr:y>
    </cdr:from>
    <cdr:to>
      <cdr:x>0.59821</cdr:x>
      <cdr:y>0.83829</cdr:y>
    </cdr:to>
    <cdr:cxnSp macro="">
      <cdr:nvCxnSpPr>
        <cdr:cNvPr id="5" name="Gerade Verbindung mit Pfeil 4">
          <a:extLst xmlns:a="http://schemas.openxmlformats.org/drawingml/2006/main">
            <a:ext uri="{FF2B5EF4-FFF2-40B4-BE49-F238E27FC236}">
              <a16:creationId xmlns:a16="http://schemas.microsoft.com/office/drawing/2014/main" id="{6D137C10-A8B0-4F4B-B3A8-E71CBF9DA8BC}"/>
            </a:ext>
          </a:extLst>
        </cdr:cNvPr>
        <cdr:cNvCxnSpPr/>
      </cdr:nvCxnSpPr>
      <cdr:spPr>
        <a:xfrm xmlns:a="http://schemas.openxmlformats.org/drawingml/2006/main" flipV="1">
          <a:off x="2643281" y="2784800"/>
          <a:ext cx="1202121" cy="1083878"/>
        </a:xfrm>
        <a:prstGeom xmlns:a="http://schemas.openxmlformats.org/drawingml/2006/main" prst="straightConnector1">
          <a:avLst/>
        </a:prstGeom>
        <a:ln xmlns:a="http://schemas.openxmlformats.org/drawingml/2006/main" w="63500">
          <a:solidFill>
            <a:schemeClr val="accent5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0.40799</cdr:x>
      <cdr:y>0.13596</cdr:y>
    </cdr:from>
    <cdr:to>
      <cdr:x>0.42075</cdr:x>
      <cdr:y>0.80829</cdr:y>
    </cdr:to>
    <cdr:sp macro="" textlink="">
      <cdr:nvSpPr>
        <cdr:cNvPr id="4" name="Geschweifte Klammer rechts 3">
          <a:extLst xmlns:a="http://schemas.openxmlformats.org/drawingml/2006/main">
            <a:ext uri="{FF2B5EF4-FFF2-40B4-BE49-F238E27FC236}">
              <a16:creationId xmlns:a16="http://schemas.microsoft.com/office/drawing/2014/main" id="{8DD09AE8-E463-4A8C-9981-4626FD05B35B}"/>
            </a:ext>
          </a:extLst>
        </cdr:cNvPr>
        <cdr:cNvSpPr/>
      </cdr:nvSpPr>
      <cdr:spPr>
        <a:xfrm xmlns:a="http://schemas.openxmlformats.org/drawingml/2006/main">
          <a:off x="2627572" y="633351"/>
          <a:ext cx="82179" cy="3132000"/>
        </a:xfrm>
        <a:prstGeom xmlns:a="http://schemas.openxmlformats.org/drawingml/2006/main" prst="rightBrac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0.81908</cdr:x>
      <cdr:y>0.58272</cdr:y>
    </cdr:from>
    <cdr:to>
      <cdr:x>0.8341</cdr:x>
      <cdr:y>0.80982</cdr:y>
    </cdr:to>
    <cdr:sp macro="" textlink="">
      <cdr:nvSpPr>
        <cdr:cNvPr id="8" name="Geschweifte Klammer rechts 7">
          <a:extLst xmlns:a="http://schemas.openxmlformats.org/drawingml/2006/main">
            <a:ext uri="{FF2B5EF4-FFF2-40B4-BE49-F238E27FC236}">
              <a16:creationId xmlns:a16="http://schemas.microsoft.com/office/drawing/2014/main" id="{39E959EF-AE3F-46FC-9D4A-29E89D5E65CA}"/>
            </a:ext>
          </a:extLst>
        </cdr:cNvPr>
        <cdr:cNvSpPr/>
      </cdr:nvSpPr>
      <cdr:spPr>
        <a:xfrm xmlns:a="http://schemas.openxmlformats.org/drawingml/2006/main">
          <a:off x="5275154" y="2714550"/>
          <a:ext cx="96734" cy="1057929"/>
        </a:xfrm>
        <a:prstGeom xmlns:a="http://schemas.openxmlformats.org/drawingml/2006/main" prst="rightBrac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workbookViewId="0">
      <selection activeCell="F35" sqref="F35"/>
    </sheetView>
  </sheetViews>
  <sheetFormatPr baseColWidth="10" defaultRowHeight="12.75" x14ac:dyDescent="0.2"/>
  <cols>
    <col min="1" max="1" width="18" style="2" bestFit="1" customWidth="1"/>
    <col min="2" max="2" width="18.85546875" style="2" customWidth="1"/>
    <col min="3" max="3" width="18.7109375" style="2" customWidth="1"/>
    <col min="4" max="4" width="20.42578125" style="2" customWidth="1"/>
    <col min="5" max="7" width="18.7109375" style="2" customWidth="1"/>
    <col min="8" max="12" width="16.7109375" style="2" hidden="1" customWidth="1"/>
    <col min="13" max="16" width="11.42578125" style="1"/>
    <col min="17" max="16384" width="11.42578125" style="2"/>
  </cols>
  <sheetData>
    <row r="1" spans="1:27" ht="15.95" customHeight="1" x14ac:dyDescent="0.2">
      <c r="A1" s="14" t="s">
        <v>1</v>
      </c>
      <c r="B1" s="54" t="s">
        <v>14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7" ht="15.95" customHeight="1" x14ac:dyDescent="0.2">
      <c r="A2" s="14" t="s">
        <v>2</v>
      </c>
      <c r="B2" s="54" t="s">
        <v>17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27" ht="28.5" customHeight="1" x14ac:dyDescent="0.2">
      <c r="A3" s="14" t="s">
        <v>0</v>
      </c>
      <c r="B3" s="58" t="s">
        <v>18</v>
      </c>
      <c r="C3" s="59"/>
      <c r="D3" s="59"/>
      <c r="E3" s="59"/>
      <c r="F3" s="59"/>
      <c r="G3" s="59"/>
      <c r="H3" s="59"/>
      <c r="I3" s="59"/>
      <c r="J3" s="59"/>
      <c r="K3" s="59"/>
      <c r="L3" s="59"/>
      <c r="AA3" s="2" t="str">
        <f>"Quelle: "&amp;Daten!B3</f>
        <v>Quelle: Umweltbundesamt 2024, eigene Darstellung, Daten aus https://www.bmel.de/SharedDocs/Downloads/DE/_Landwirtschaft/EU-Agrarpolitik-Foerderung/gap-strategieplan-kurzueberblick.pdf (Stand: 20.03.2023)</v>
      </c>
    </row>
    <row r="4" spans="1:27" x14ac:dyDescent="0.2">
      <c r="A4" s="14" t="s">
        <v>3</v>
      </c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7" x14ac:dyDescent="0.2">
      <c r="A5" s="14" t="s">
        <v>8</v>
      </c>
      <c r="B5" s="54" t="s">
        <v>11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7" x14ac:dyDescent="0.2">
      <c r="A6" s="15" t="s">
        <v>9</v>
      </c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47.25" customHeight="1" x14ac:dyDescent="0.2">
      <c r="A9" s="1"/>
      <c r="B9" s="16"/>
      <c r="C9" s="17" t="s">
        <v>19</v>
      </c>
      <c r="D9" s="17" t="str">
        <f>CONCATENATE("Öko-Regelungen (",TEXT(D10/G10,"0 %")," der Direktzahlungen)")</f>
        <v>Öko-Regelungen (23 % der Direktzahlungen)</v>
      </c>
      <c r="E9" s="17" t="s">
        <v>12</v>
      </c>
      <c r="F9" s="17" t="s">
        <v>10</v>
      </c>
      <c r="G9" s="17" t="s">
        <v>13</v>
      </c>
      <c r="H9" s="17"/>
      <c r="I9" s="17"/>
      <c r="J9" s="17"/>
      <c r="K9" s="17"/>
      <c r="L9" s="18"/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24" x14ac:dyDescent="0.2">
      <c r="A10" s="1"/>
      <c r="B10" s="7" t="s">
        <v>15</v>
      </c>
      <c r="C10" s="50">
        <f>G10-D10</f>
        <v>3.4180000000000001</v>
      </c>
      <c r="D10" s="50">
        <v>1.006</v>
      </c>
      <c r="E10" s="50">
        <v>-0.49199999999999999</v>
      </c>
      <c r="F10" s="50"/>
      <c r="G10" s="50">
        <v>4.4240000000000004</v>
      </c>
      <c r="H10" s="8"/>
      <c r="I10" s="8"/>
      <c r="J10" s="8"/>
      <c r="K10" s="8"/>
      <c r="L10" s="9"/>
    </row>
    <row r="11" spans="1:27" ht="24" x14ac:dyDescent="0.2">
      <c r="A11" s="10"/>
      <c r="B11" s="11" t="s">
        <v>16</v>
      </c>
      <c r="C11" s="51">
        <v>1.0920000000000001</v>
      </c>
      <c r="D11" s="51"/>
      <c r="E11" s="51">
        <v>0.49199999999999999</v>
      </c>
      <c r="F11" s="51">
        <v>0.74</v>
      </c>
      <c r="G11" s="51">
        <f>SUM(C11:E11)</f>
        <v>1.5840000000000001</v>
      </c>
      <c r="H11" s="12"/>
      <c r="I11" s="12"/>
      <c r="J11" s="12"/>
      <c r="K11" s="12"/>
      <c r="L11" s="13"/>
    </row>
    <row r="12" spans="1:27" ht="18.75" hidden="1" customHeight="1" x14ac:dyDescent="0.2">
      <c r="A12" s="10"/>
      <c r="B12" s="7"/>
      <c r="C12" s="46"/>
      <c r="D12" s="46"/>
      <c r="E12" s="46"/>
      <c r="F12" s="46"/>
      <c r="G12" s="47"/>
      <c r="H12" s="8"/>
      <c r="I12" s="8"/>
      <c r="J12" s="8"/>
      <c r="K12" s="8"/>
      <c r="L12" s="9"/>
    </row>
    <row r="13" spans="1:27" ht="18.75" hidden="1" customHeight="1" x14ac:dyDescent="0.2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27" ht="18.75" hidden="1" customHeight="1" x14ac:dyDescent="0.2">
      <c r="A14" s="10"/>
      <c r="B14" s="7"/>
      <c r="C14" s="8"/>
      <c r="D14" s="8"/>
      <c r="E14" s="8"/>
      <c r="F14" s="8"/>
      <c r="G14" s="8"/>
      <c r="H14" s="8"/>
      <c r="I14" s="8"/>
      <c r="J14" s="8"/>
      <c r="K14" s="8"/>
      <c r="L14" s="9"/>
    </row>
    <row r="15" spans="1:27" ht="18.75" hidden="1" customHeight="1" x14ac:dyDescent="0.2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27" ht="18.75" hidden="1" customHeight="1" x14ac:dyDescent="0.2">
      <c r="A16" s="10"/>
      <c r="B16" s="7"/>
      <c r="C16" s="8"/>
      <c r="D16" s="8"/>
      <c r="E16" s="8"/>
      <c r="F16" s="8"/>
      <c r="G16" s="8"/>
      <c r="H16" s="8"/>
      <c r="I16" s="8"/>
      <c r="J16" s="8"/>
      <c r="K16" s="8"/>
      <c r="L16" s="9"/>
    </row>
    <row r="17" spans="1:12" ht="18.75" hidden="1" customHeight="1" x14ac:dyDescent="0.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ht="18.75" hidden="1" customHeight="1" x14ac:dyDescent="0.2">
      <c r="A18" s="10"/>
      <c r="B18" s="7"/>
      <c r="C18" s="8"/>
      <c r="D18" s="8"/>
      <c r="E18" s="8"/>
      <c r="F18" s="8"/>
      <c r="G18" s="8"/>
      <c r="H18" s="8"/>
      <c r="I18" s="8"/>
      <c r="J18" s="8"/>
      <c r="K18" s="8"/>
      <c r="L18" s="9"/>
    </row>
    <row r="19" spans="1:12" ht="18.75" hidden="1" customHeight="1" x14ac:dyDescent="0.2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ht="18.75" hidden="1" customHeight="1" x14ac:dyDescent="0.2">
      <c r="A20" s="10"/>
      <c r="B20" s="7"/>
      <c r="C20" s="8"/>
      <c r="D20" s="8"/>
      <c r="E20" s="8"/>
      <c r="F20" s="8"/>
      <c r="G20" s="8"/>
      <c r="H20" s="8"/>
      <c r="I20" s="8"/>
      <c r="J20" s="8"/>
      <c r="K20" s="8"/>
      <c r="L20" s="9"/>
    </row>
    <row r="21" spans="1:12" ht="18.75" hidden="1" customHeight="1" x14ac:dyDescent="0.2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1:12" ht="18.75" hidden="1" customHeight="1" x14ac:dyDescent="0.2">
      <c r="A22" s="10"/>
      <c r="B22" s="7"/>
      <c r="C22" s="8"/>
      <c r="D22" s="8"/>
      <c r="E22" s="8"/>
      <c r="F22" s="8"/>
      <c r="G22" s="8"/>
      <c r="H22" s="8"/>
      <c r="I22" s="8"/>
      <c r="J22" s="8"/>
      <c r="K22" s="8"/>
      <c r="L22" s="9"/>
    </row>
    <row r="23" spans="1:12" ht="18.75" hidden="1" customHeight="1" x14ac:dyDescent="0.2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ht="18.75" hidden="1" customHeight="1" x14ac:dyDescent="0.2">
      <c r="A24" s="1"/>
      <c r="B24" s="7"/>
      <c r="C24" s="8"/>
      <c r="D24" s="8"/>
      <c r="E24" s="8"/>
      <c r="F24" s="8"/>
      <c r="G24" s="8"/>
      <c r="H24" s="8"/>
      <c r="I24" s="8"/>
      <c r="J24" s="8"/>
      <c r="K24" s="8"/>
      <c r="L24" s="9"/>
    </row>
    <row r="26" spans="1:12" x14ac:dyDescent="0.2">
      <c r="B26" s="49" t="s">
        <v>20</v>
      </c>
      <c r="C26" s="48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Y35"/>
  <sheetViews>
    <sheetView showGridLines="0" tabSelected="1" zoomScale="110" zoomScaleNormal="110" workbookViewId="0">
      <selection activeCell="G4" sqref="G4"/>
    </sheetView>
  </sheetViews>
  <sheetFormatPr baseColWidth="10" defaultRowHeight="12.75" x14ac:dyDescent="0.2"/>
  <cols>
    <col min="1" max="1" width="3" style="52" customWidth="1"/>
    <col min="2" max="2" width="5.7109375" style="20" customWidth="1"/>
    <col min="3" max="3" width="4.28515625" style="20" customWidth="1"/>
    <col min="4" max="4" width="1.7109375" style="20" customWidth="1"/>
    <col min="5" max="5" width="14" style="20" customWidth="1"/>
    <col min="6" max="6" width="1.7109375" style="20" customWidth="1"/>
    <col min="7" max="7" width="14" style="20" customWidth="1"/>
    <col min="8" max="8" width="1.7109375" style="20" customWidth="1"/>
    <col min="9" max="9" width="14" style="20" customWidth="1"/>
    <col min="10" max="10" width="1.7109375" style="20" customWidth="1"/>
    <col min="11" max="11" width="14" style="20" customWidth="1"/>
    <col min="12" max="12" width="1.7109375" style="20" customWidth="1"/>
    <col min="13" max="13" width="14" style="20" customWidth="1"/>
    <col min="14" max="14" width="3.140625" style="20" customWidth="1"/>
    <col min="15" max="15" width="1.42578125" style="20" customWidth="1"/>
    <col min="16" max="16" width="15.140625" style="20" customWidth="1"/>
    <col min="17" max="17" width="2.5703125" style="19" customWidth="1"/>
    <col min="18" max="20" width="11.7109375" style="19" customWidth="1"/>
    <col min="21" max="21" width="4" style="19" customWidth="1"/>
    <col min="22" max="23" width="11.7109375" style="19" customWidth="1"/>
    <col min="24" max="24" width="19.140625" style="19" customWidth="1"/>
    <col min="25" max="25" width="2.5703125" style="19" customWidth="1"/>
    <col min="26" max="16384" width="11.42578125" style="19"/>
  </cols>
  <sheetData>
    <row r="1" spans="2:25" ht="20.25" customHeight="1" x14ac:dyDescent="0.2"/>
    <row r="2" spans="2:25" ht="20.25" customHeight="1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2:25" ht="18.75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Q3" s="22"/>
      <c r="R3" s="23"/>
      <c r="S3" s="24"/>
      <c r="T3" s="23"/>
      <c r="U3" s="23"/>
      <c r="V3" s="24"/>
      <c r="W3" s="23"/>
      <c r="X3" s="23"/>
      <c r="Y3" s="25"/>
    </row>
    <row r="4" spans="2:25" ht="15.9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Q4" s="22"/>
      <c r="R4" s="23"/>
      <c r="S4" s="23"/>
      <c r="T4" s="23"/>
      <c r="U4" s="23"/>
      <c r="V4" s="23"/>
      <c r="W4" s="23"/>
      <c r="X4" s="23"/>
      <c r="Y4" s="25"/>
    </row>
    <row r="5" spans="2:25" ht="7.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Q5" s="27"/>
      <c r="R5" s="28"/>
      <c r="S5" s="28"/>
      <c r="T5" s="28"/>
      <c r="U5" s="28"/>
      <c r="V5" s="28"/>
      <c r="W5" s="28"/>
      <c r="X5" s="28"/>
      <c r="Y5" s="29"/>
    </row>
    <row r="6" spans="2:25" ht="16.5" customHeight="1" x14ac:dyDescent="0.2">
      <c r="C6" s="30"/>
      <c r="Q6" s="27"/>
      <c r="R6" s="28"/>
      <c r="S6" s="28"/>
      <c r="T6" s="28"/>
      <c r="U6" s="28"/>
      <c r="V6" s="28"/>
      <c r="W6" s="28"/>
      <c r="X6" s="28"/>
      <c r="Y6" s="29"/>
    </row>
    <row r="7" spans="2:25" ht="16.5" customHeight="1" x14ac:dyDescent="0.2">
      <c r="C7" s="30"/>
      <c r="Q7" s="27"/>
      <c r="R7" s="28"/>
      <c r="S7" s="28"/>
      <c r="T7" s="28"/>
      <c r="U7" s="28"/>
      <c r="V7" s="28"/>
      <c r="W7" s="28"/>
      <c r="X7" s="28"/>
      <c r="Y7" s="29"/>
    </row>
    <row r="8" spans="2:25" ht="16.5" customHeight="1" x14ac:dyDescent="0.2">
      <c r="C8" s="30"/>
      <c r="Q8" s="27"/>
      <c r="R8" s="28"/>
      <c r="S8" s="28"/>
      <c r="T8" s="28"/>
      <c r="U8" s="28"/>
      <c r="V8" s="28"/>
      <c r="W8" s="28"/>
      <c r="X8" s="28"/>
      <c r="Y8" s="29"/>
    </row>
    <row r="9" spans="2:25" ht="16.5" customHeight="1" x14ac:dyDescent="0.2">
      <c r="C9" s="30"/>
      <c r="Q9" s="27"/>
      <c r="R9" s="28"/>
      <c r="S9" s="28"/>
      <c r="T9" s="28"/>
      <c r="U9" s="28"/>
      <c r="V9" s="28"/>
      <c r="W9" s="28"/>
      <c r="X9" s="28"/>
      <c r="Y9" s="29"/>
    </row>
    <row r="10" spans="2:25" ht="16.5" customHeight="1" x14ac:dyDescent="0.2">
      <c r="C10" s="30"/>
      <c r="Q10" s="27"/>
      <c r="R10" s="28"/>
      <c r="S10" s="28"/>
      <c r="T10" s="28"/>
      <c r="U10" s="28"/>
      <c r="V10" s="28"/>
      <c r="W10" s="28"/>
      <c r="X10" s="28"/>
      <c r="Y10" s="29"/>
    </row>
    <row r="11" spans="2:25" ht="16.5" customHeight="1" x14ac:dyDescent="0.2">
      <c r="C11" s="30"/>
      <c r="Q11" s="27"/>
      <c r="R11" s="31" t="s">
        <v>4</v>
      </c>
      <c r="S11" s="28"/>
      <c r="T11" s="28"/>
      <c r="U11" s="28"/>
      <c r="V11" s="28"/>
      <c r="W11" s="28"/>
      <c r="X11" s="28"/>
      <c r="Y11" s="29"/>
    </row>
    <row r="12" spans="2:25" ht="16.5" customHeight="1" x14ac:dyDescent="0.2">
      <c r="C12" s="30"/>
      <c r="Q12" s="27"/>
      <c r="R12" s="28"/>
      <c r="S12" s="28"/>
      <c r="T12" s="28"/>
      <c r="U12" s="28"/>
      <c r="V12" s="28"/>
      <c r="W12" s="28"/>
      <c r="X12" s="28"/>
      <c r="Y12" s="29"/>
    </row>
    <row r="13" spans="2:25" ht="17.25" customHeight="1" x14ac:dyDescent="0.2">
      <c r="C13" s="30"/>
      <c r="Q13" s="27"/>
      <c r="R13" s="31" t="s">
        <v>5</v>
      </c>
      <c r="S13" s="28"/>
      <c r="T13" s="28"/>
      <c r="U13" s="28"/>
      <c r="V13" s="28"/>
      <c r="W13" s="28"/>
      <c r="X13" s="28"/>
      <c r="Y13" s="29"/>
    </row>
    <row r="14" spans="2:25" ht="16.5" customHeight="1" x14ac:dyDescent="0.2">
      <c r="C14" s="30"/>
      <c r="Q14" s="27"/>
      <c r="R14" s="28"/>
      <c r="S14" s="28"/>
      <c r="T14" s="28"/>
      <c r="U14" s="28"/>
      <c r="V14" s="28"/>
      <c r="W14" s="28"/>
      <c r="X14" s="28"/>
      <c r="Y14" s="29"/>
    </row>
    <row r="15" spans="2:25" ht="16.5" customHeight="1" x14ac:dyDescent="0.2">
      <c r="B15" s="32"/>
      <c r="C15" s="33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7"/>
      <c r="R15" s="28"/>
      <c r="S15" s="31" t="s">
        <v>6</v>
      </c>
      <c r="T15" s="28"/>
      <c r="U15" s="28"/>
      <c r="V15" s="31" t="s">
        <v>6</v>
      </c>
      <c r="W15" s="28"/>
      <c r="X15" s="28"/>
      <c r="Y15" s="29"/>
    </row>
    <row r="16" spans="2:25" ht="16.5" customHeight="1" x14ac:dyDescent="0.2">
      <c r="B16" s="32"/>
      <c r="C16" s="3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27"/>
      <c r="R16" s="28"/>
      <c r="S16" s="28"/>
      <c r="T16" s="28"/>
      <c r="U16" s="28"/>
      <c r="V16" s="28"/>
      <c r="W16" s="28"/>
      <c r="X16" s="28"/>
      <c r="Y16" s="29"/>
    </row>
    <row r="17" spans="2:25" ht="16.5" customHeight="1" x14ac:dyDescent="0.2">
      <c r="B17" s="32"/>
      <c r="C17" s="3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27"/>
      <c r="R17" s="28"/>
      <c r="S17" s="28"/>
      <c r="T17" s="28"/>
      <c r="U17" s="28"/>
      <c r="V17" s="28"/>
      <c r="W17" s="28"/>
      <c r="X17" s="28"/>
      <c r="Y17" s="29"/>
    </row>
    <row r="18" spans="2:25" ht="22.5" customHeight="1" x14ac:dyDescent="0.2">
      <c r="B18" s="32"/>
      <c r="C18" s="3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27"/>
      <c r="R18" s="28"/>
      <c r="S18" s="28"/>
      <c r="T18" s="28"/>
      <c r="U18" s="28"/>
      <c r="V18" s="28"/>
      <c r="W18" s="28"/>
      <c r="X18" s="28"/>
      <c r="Y18" s="29"/>
    </row>
    <row r="19" spans="2:25" ht="87" customHeight="1" x14ac:dyDescent="0.2">
      <c r="B19" s="34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2"/>
      <c r="P19" s="32"/>
      <c r="Q19" s="36"/>
      <c r="R19" s="37"/>
      <c r="S19" s="37"/>
      <c r="T19" s="37"/>
      <c r="U19" s="37"/>
      <c r="V19" s="37"/>
      <c r="W19" s="37"/>
      <c r="X19" s="37"/>
      <c r="Y19" s="38"/>
    </row>
    <row r="20" spans="2:25" ht="9" customHeight="1" x14ac:dyDescent="0.2">
      <c r="B20" s="34"/>
      <c r="C20" s="35"/>
      <c r="D20" s="34"/>
      <c r="E20" s="63"/>
      <c r="F20" s="34"/>
      <c r="G20" s="63"/>
      <c r="H20" s="34"/>
      <c r="I20" s="63"/>
      <c r="J20" s="34"/>
      <c r="K20" s="63"/>
      <c r="L20" s="34"/>
      <c r="M20" s="63"/>
      <c r="N20" s="34"/>
      <c r="O20" s="32"/>
      <c r="P20" s="32"/>
    </row>
    <row r="21" spans="2:25" ht="11.25" customHeight="1" x14ac:dyDescent="0.2">
      <c r="B21" s="34"/>
      <c r="C21" s="35"/>
      <c r="D21" s="34"/>
      <c r="E21" s="63"/>
      <c r="F21" s="34"/>
      <c r="G21" s="63"/>
      <c r="H21" s="34"/>
      <c r="I21" s="63"/>
      <c r="J21" s="34"/>
      <c r="K21" s="63"/>
      <c r="L21" s="34"/>
      <c r="M21" s="63"/>
      <c r="N21" s="34"/>
      <c r="O21" s="32"/>
      <c r="P21" s="32"/>
    </row>
    <row r="22" spans="2:25" ht="3.75" customHeight="1" x14ac:dyDescent="0.2">
      <c r="B22" s="34"/>
      <c r="C22" s="35"/>
      <c r="D22" s="34"/>
      <c r="E22" s="39"/>
      <c r="F22" s="34"/>
      <c r="G22" s="39"/>
      <c r="H22" s="34"/>
      <c r="I22" s="39"/>
      <c r="J22" s="34"/>
      <c r="K22" s="53"/>
      <c r="L22" s="34"/>
      <c r="M22" s="53"/>
      <c r="N22" s="34"/>
      <c r="O22" s="32"/>
      <c r="P22" s="32"/>
    </row>
    <row r="23" spans="2:25" ht="9" customHeight="1" x14ac:dyDescent="0.2">
      <c r="B23" s="34"/>
      <c r="C23" s="35"/>
      <c r="D23" s="34"/>
      <c r="E23" s="63"/>
      <c r="F23" s="34"/>
      <c r="G23" s="63"/>
      <c r="H23" s="34"/>
      <c r="I23" s="63"/>
      <c r="J23" s="34"/>
      <c r="K23" s="63"/>
      <c r="L23" s="34"/>
      <c r="M23" s="63"/>
      <c r="N23" s="34"/>
      <c r="O23" s="32"/>
      <c r="P23" s="32"/>
    </row>
    <row r="24" spans="2:25" ht="9" customHeight="1" x14ac:dyDescent="0.2">
      <c r="B24" s="34"/>
      <c r="C24" s="35"/>
      <c r="D24" s="34"/>
      <c r="E24" s="63"/>
      <c r="F24" s="34"/>
      <c r="G24" s="63"/>
      <c r="H24" s="34"/>
      <c r="I24" s="63"/>
      <c r="J24" s="34"/>
      <c r="K24" s="63"/>
      <c r="L24" s="34"/>
      <c r="M24" s="63"/>
      <c r="N24" s="34"/>
      <c r="O24" s="32"/>
      <c r="P24" s="32"/>
    </row>
    <row r="25" spans="2:25" ht="16.5" customHeight="1" x14ac:dyDescent="0.2">
      <c r="B25" s="32"/>
      <c r="C25" s="33"/>
      <c r="D25" s="40"/>
      <c r="E25" s="40"/>
      <c r="F25" s="40"/>
      <c r="G25" s="40"/>
      <c r="H25" s="40"/>
      <c r="I25" s="40"/>
      <c r="J25" s="40"/>
      <c r="K25" s="40"/>
      <c r="L25" s="40"/>
      <c r="M25" s="32"/>
      <c r="N25" s="32"/>
      <c r="O25" s="32"/>
      <c r="P25" s="32"/>
    </row>
    <row r="26" spans="2:25" ht="12" customHeight="1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2:25" ht="6.75" customHeight="1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2:25" ht="6" customHeight="1" x14ac:dyDescent="0.2">
      <c r="B28" s="42"/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2:25" ht="4.5" customHeight="1" x14ac:dyDescent="0.2">
      <c r="B29" s="42"/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2:25" ht="6" customHeight="1" x14ac:dyDescent="0.2">
      <c r="B30" s="42"/>
      <c r="C30" s="42"/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2:25" ht="6.75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2:25" ht="4.5" customHeight="1" x14ac:dyDescent="0.2">
      <c r="B32" s="32"/>
      <c r="C32" s="32"/>
      <c r="D32" s="32"/>
      <c r="E32" s="32"/>
      <c r="F32" s="32"/>
      <c r="G32" s="32"/>
      <c r="H32" s="44"/>
      <c r="I32" s="44"/>
      <c r="J32" s="44"/>
      <c r="K32" s="44"/>
      <c r="L32" s="44"/>
      <c r="M32" s="32"/>
      <c r="N32" s="32"/>
      <c r="O32" s="32"/>
      <c r="P32" s="32"/>
    </row>
    <row r="33" spans="2:16" ht="18" customHeight="1" x14ac:dyDescent="0.2">
      <c r="B33" s="45"/>
      <c r="C33" s="45"/>
      <c r="D33" s="45"/>
      <c r="E33" s="45"/>
      <c r="F33" s="45"/>
      <c r="G33" s="44"/>
      <c r="H33" s="44"/>
      <c r="I33" s="44"/>
      <c r="J33" s="44"/>
      <c r="K33" s="44"/>
      <c r="L33" s="44"/>
      <c r="M33" s="32"/>
      <c r="N33" s="32"/>
      <c r="O33" s="32"/>
      <c r="P33" s="32"/>
    </row>
    <row r="34" spans="2:16" x14ac:dyDescent="0.2">
      <c r="B34" s="45"/>
      <c r="C34" s="45"/>
      <c r="D34" s="45"/>
      <c r="E34" s="45"/>
      <c r="F34" s="45"/>
      <c r="G34" s="44"/>
      <c r="H34" s="44"/>
      <c r="I34" s="44"/>
      <c r="J34" s="44"/>
      <c r="K34" s="44"/>
      <c r="L34" s="44"/>
      <c r="M34" s="32"/>
      <c r="N34" s="32"/>
      <c r="O34" s="32"/>
      <c r="P34" s="32"/>
    </row>
    <row r="35" spans="2:16" x14ac:dyDescent="0.2">
      <c r="B35" s="45"/>
      <c r="C35" s="45"/>
      <c r="D35" s="45"/>
      <c r="E35" s="45"/>
      <c r="F35" s="45"/>
      <c r="G35" s="44"/>
      <c r="H35" s="44"/>
      <c r="I35" s="44"/>
      <c r="J35" s="44"/>
      <c r="K35" s="44"/>
      <c r="L35" s="44"/>
      <c r="M35" s="32"/>
      <c r="N35" s="32"/>
      <c r="O35" s="32"/>
      <c r="P35" s="32"/>
    </row>
  </sheetData>
  <sheetProtection selectLockedCells="1"/>
  <mergeCells count="11">
    <mergeCell ref="M23:M24"/>
    <mergeCell ref="K23:K24"/>
    <mergeCell ref="E23:E24"/>
    <mergeCell ref="G23:G24"/>
    <mergeCell ref="I23:I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707226476D040B5DA6A9FC353B842" ma:contentTypeVersion="0" ma:contentTypeDescription="Ein neues Dokument erstellen." ma:contentTypeScope="" ma:versionID="12c9d3989c9f893801ea24ce27e721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30A246-BF3F-4EAB-B8E1-D0B03115F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Gniffke, Patrick</dc:creator>
  <cp:lastModifiedBy>Wilke, Sibylle</cp:lastModifiedBy>
  <cp:lastPrinted>2024-08-02T06:56:52Z</cp:lastPrinted>
  <dcterms:created xsi:type="dcterms:W3CDTF">2010-08-25T11:28:54Z</dcterms:created>
  <dcterms:modified xsi:type="dcterms:W3CDTF">2024-08-02T12:34:07Z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0x010100C07707226476D040B5DA6A9FC353B842</vt:lpwstr>
  </property>
</Properties>
</file>