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DieseArbeitsmappe"/>
  <mc:AlternateContent xmlns:mc="http://schemas.openxmlformats.org/markup-compatibility/2006">
    <mc:Choice Requires="x15">
      <x15ac:absPath xmlns:x15ac="http://schemas.microsoft.com/office/spreadsheetml/2010/11/ac" url="Z:\int\01_Fachthemen\03_Daten_Statistik_Abfall\Daten zur Umwelt DzU\Aktualisierung_2025\Neu\"/>
    </mc:Choice>
  </mc:AlternateContent>
  <xr:revisionPtr revIDLastSave="0" documentId="8_{C92C1081-86BF-4359-BD20-B3FB8FE61AD0}" xr6:coauthVersionLast="47" xr6:coauthVersionMax="47" xr10:uidLastSave="{00000000-0000-0000-0000-000000000000}"/>
  <bookViews>
    <workbookView xWindow="0" yWindow="0" windowWidth="19200" windowHeight="20190" tabRatio="226" firstSheet="1" activeTab="1" xr2:uid="{00000000-000D-0000-FFFF-FFFF00000000}"/>
  </bookViews>
  <sheets>
    <sheet name="Daten" sheetId="1" r:id="rId1"/>
    <sheet name="Diagramm" sheetId="19" r:id="rId2"/>
  </sheets>
  <definedNames>
    <definedName name="Beschriftung">OFFSET(Daten!#REF!,0,0,COUNTA(Daten!$B$12:$B$22),-1)</definedName>
    <definedName name="Daten01">OFFSET(Daten!#REF!,0,0,COUNTA(Daten!$C$12:$C$22),-1)</definedName>
    <definedName name="Daten02">OFFSET(Daten!#REF!,0,0,COUNTA(Daten!$D$12:$D$22),-1)</definedName>
    <definedName name="Daten03">OFFSET(Daten!#REF!,0,0,COUNTA(Daten!$E$12:$E$22),-1)</definedName>
    <definedName name="Daten04">OFFSET(Daten!#REF!,0,0,COUNTA(Daten!$F$12:$F$22),-1)</definedName>
    <definedName name="Daten05">OFFSET(Daten!#REF!,0,0,COUNTA(Daten!$G$12:$G$22),-1)</definedName>
    <definedName name="Daten06">OFFSET(Daten!#REF!,0,0,COUNTA(Daten!$H$12:$H$22),-1)</definedName>
    <definedName name="Daten07">OFFSET(Daten!#REF!,0,0,COUNTA(Daten!#REF!),-1)</definedName>
    <definedName name="Daten08">OFFSET(Daten!#REF!,0,0,COUNTA(Daten!$I$12:$I$22),-1)</definedName>
    <definedName name="Daten09">OFFSET(Daten!#REF!,0,0,COUNTA(Daten!#REF!),-1)</definedName>
    <definedName name="Daten10">OFFSET(Daten!#REF!,0,0,COUNTA(Daten!#REF!),-1)</definedName>
    <definedName name="Print_Area" localSheetId="1">Diagramm!$B$1:$R$27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6" i="1" l="1"/>
  <c r="F36" i="1" l="1"/>
  <c r="E36" i="1"/>
  <c r="D36" i="1"/>
  <c r="C36" i="1"/>
  <c r="H37" i="1" l="1"/>
  <c r="F37" i="1"/>
  <c r="E37" i="1"/>
  <c r="D37" i="1"/>
  <c r="C37" i="1"/>
  <c r="X3" i="1" l="1"/>
</calcChain>
</file>

<file path=xl/sharedStrings.xml><?xml version="1.0" encoding="utf-8"?>
<sst xmlns="http://schemas.openxmlformats.org/spreadsheetml/2006/main" count="29" uniqueCount="26">
  <si>
    <t>Quelle:</t>
  </si>
  <si>
    <t>Hauptitel:</t>
  </si>
  <si>
    <t>Untertitel:</t>
  </si>
  <si>
    <t>Fußnote:</t>
  </si>
  <si>
    <t>Achsenbezeichnung 1:</t>
  </si>
  <si>
    <t>Achsenbezeichnung 2:</t>
  </si>
  <si>
    <t>Siedlungsabfälle</t>
  </si>
  <si>
    <t>Übrige Abfälle (insbes. aus Produktion und Gewerbe)</t>
  </si>
  <si>
    <t>Bau- und Abbruchabfälle (einschließlich Straßenaufbruch)</t>
  </si>
  <si>
    <t>Nettoabfallaufkommen</t>
  </si>
  <si>
    <t>Bruttoabfallaufkommen</t>
  </si>
  <si>
    <t xml:space="preserve"> einschl. gef. Abfälle</t>
  </si>
  <si>
    <t>nur nicht gef. Abfälle</t>
  </si>
  <si>
    <t>einschl. gef. Abfälle</t>
  </si>
  <si>
    <t xml:space="preserve"> Abf.aufk. Insges.</t>
  </si>
  <si>
    <t>Millionen Tonnen</t>
  </si>
  <si>
    <t>Hinweis: Die Regelungen des Umweltstatistikgesetzes von 1994 sind nicht auf eine unmittelbare Erfassung des Abfallaufkommens ausgerichtet. Erfasst werden seit 1996 in erster Linie die jeweils eingesetzten Abfallmengen bei den Betreibern von Abfallentsorgungsanlagen.</t>
  </si>
  <si>
    <t xml:space="preserve">Abfallaufkommen (einschließlich gefährlicher Abfälle)
</t>
  </si>
  <si>
    <t xml:space="preserve">Statistisches Bundesamt, Abfallbilanz, Wiesbaden, verschiedene Jahrgänge 
</t>
  </si>
  <si>
    <t>Abfälle aus Abfallbehandlungsanlagen²</t>
  </si>
  <si>
    <t>² Ohne Abfälle aus Abwasserbehandlungsanlagen (EAV 1908), Abfälle aus der Zubereitung von Wasser für den menschlichen Gebrauch oder industriellem Brauchwasser (EAV 1909), Abfälle aus der Sanierung von Böden und Grundwasser (EAV 1913) und Sekundärabfälle, die als Rohstoffe/Produkte aus dem Entorgungsprozess herausgehen.</t>
  </si>
  <si>
    <t>Abfälle aus Gewinnung und Behandlung von Bodenschätzen; 
alle Abfallarten des Abfallkapitels 01 EAV³</t>
  </si>
  <si>
    <t>³ Abfälle aus Gewinnung und Behandlung von Bodenschätzen.</t>
  </si>
  <si>
    <t xml:space="preserve">¹ Nettoabfallaufkommen, ohne Abfälle aus Abfallbehandlungsanlagen; 2006 erstmals als Bestandteil des Abfallaufkommens erhoben. </t>
  </si>
  <si>
    <t>Veränderung 2023/2006 auf %</t>
  </si>
  <si>
    <t>Veränderung 2023/2006 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</si>
</sst>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35"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10"/>
      <name val="Meta Offc"/>
      <family val="2"/>
    </font>
    <font>
      <sz val="9"/>
      <name val="Meta Offc"/>
      <family val="2"/>
    </font>
    <font>
      <b/>
      <sz val="9"/>
      <name val="Meta Offc"/>
      <family val="2"/>
    </font>
    <font>
      <b/>
      <sz val="10"/>
      <name val="Meta Offc"/>
      <family val="2"/>
    </font>
    <font>
      <b/>
      <sz val="12"/>
      <name val="Meta Offc"/>
      <family val="2"/>
    </font>
    <font>
      <sz val="6"/>
      <name val="Meta Offc"/>
      <family val="2"/>
    </font>
    <font>
      <sz val="6"/>
      <name val="Meta Serif Offc Book"/>
    </font>
    <font>
      <sz val="7"/>
      <name val="Meta Offc"/>
      <family val="2"/>
    </font>
    <font>
      <b/>
      <sz val="9"/>
      <color rgb="FF080808"/>
      <name val="Meta Offc"/>
      <family val="2"/>
    </font>
    <font>
      <sz val="9"/>
      <color rgb="FF080808"/>
      <name val="Meta Offc"/>
      <family val="2"/>
    </font>
    <font>
      <sz val="10"/>
      <color theme="0"/>
      <name val="Meta Offc"/>
      <family val="2"/>
    </font>
    <font>
      <b/>
      <sz val="9"/>
      <color rgb="FFFFFFFF"/>
      <name val="Meta Offc"/>
      <family val="2"/>
    </font>
    <font>
      <b/>
      <sz val="9"/>
      <color rgb="FFFFFFFF"/>
      <name val="Cambria"/>
      <family val="1"/>
    </font>
    <font>
      <sz val="10"/>
      <color rgb="FF080808"/>
      <name val="Cambria"/>
      <family val="1"/>
    </font>
    <font>
      <sz val="10"/>
      <name val="Cambria"/>
      <family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rgb="FF333333"/>
        <bgColor indexed="64"/>
      </patternFill>
    </fill>
    <fill>
      <patternFill patternType="solid">
        <fgColor rgb="FFFFFFFF"/>
        <bgColor indexed="64"/>
      </patternFill>
    </fill>
    <fill>
      <patternFill patternType="solid">
        <fgColor rgb="FFE6E6E6"/>
        <bgColor indexed="64"/>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FFFFFF"/>
      </right>
      <top/>
      <bottom/>
      <diagonal/>
    </border>
    <border>
      <left style="thin">
        <color rgb="FFFFFFFF"/>
      </left>
      <right style="thin">
        <color rgb="FFFFFFFF"/>
      </right>
      <top/>
      <bottom/>
      <diagonal/>
    </border>
    <border>
      <left/>
      <right style="dotted">
        <color theme="1"/>
      </right>
      <top/>
      <bottom/>
      <diagonal/>
    </border>
    <border>
      <left style="dotted">
        <color theme="1"/>
      </left>
      <right style="dotted">
        <color theme="1"/>
      </right>
      <top/>
      <bottom/>
      <diagonal/>
    </border>
    <border>
      <left/>
      <right style="dotted">
        <color theme="1"/>
      </right>
      <top/>
      <bottom style="thin">
        <color indexed="64"/>
      </bottom>
      <diagonal/>
    </border>
    <border>
      <left style="dotted">
        <color theme="1"/>
      </left>
      <right style="dotted">
        <color theme="1"/>
      </right>
      <top/>
      <bottom style="thin">
        <color indexed="64"/>
      </bottom>
      <diagonal/>
    </border>
    <border>
      <left style="dotted">
        <color theme="1"/>
      </left>
      <right/>
      <top/>
      <bottom/>
      <diagonal/>
    </border>
    <border>
      <left style="dotted">
        <color theme="1"/>
      </left>
      <right/>
      <top/>
      <bottom style="thin">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cellStyleXfs>
  <cellXfs count="62">
    <xf numFmtId="0" fontId="0" fillId="0" borderId="0" xfId="0"/>
    <xf numFmtId="0" fontId="0" fillId="0" borderId="0" xfId="0" applyBorder="1"/>
    <xf numFmtId="0" fontId="21" fillId="0" borderId="0" xfId="0" applyFont="1" applyBorder="1" applyAlignment="1"/>
    <xf numFmtId="0" fontId="21" fillId="0" borderId="0" xfId="0" applyFont="1" applyBorder="1" applyAlignment="1">
      <alignment horizontal="right" indent="1"/>
    </xf>
    <xf numFmtId="0" fontId="22" fillId="0" borderId="0" xfId="0" applyFont="1" applyBorder="1" applyAlignment="1"/>
    <xf numFmtId="0" fontId="21" fillId="0" borderId="0" xfId="0" applyFont="1" applyBorder="1"/>
    <xf numFmtId="0" fontId="23" fillId="24" borderId="0" xfId="0" applyFont="1" applyFill="1" applyBorder="1" applyProtection="1">
      <protection locked="0"/>
    </xf>
    <xf numFmtId="0" fontId="24" fillId="0" borderId="0" xfId="0" applyFont="1" applyBorder="1" applyAlignment="1"/>
    <xf numFmtId="0" fontId="0" fillId="0" borderId="0" xfId="0" applyBorder="1" applyProtection="1"/>
    <xf numFmtId="0" fontId="21" fillId="24" borderId="0" xfId="0" applyFont="1" applyFill="1" applyBorder="1" applyAlignment="1" applyProtection="1">
      <alignment horizontal="right" indent="1"/>
    </xf>
    <xf numFmtId="0" fontId="0" fillId="24" borderId="0" xfId="0" applyFill="1" applyBorder="1" applyProtection="1"/>
    <xf numFmtId="0" fontId="20" fillId="24" borderId="0" xfId="0" applyFont="1" applyFill="1" applyBorder="1" applyProtection="1"/>
    <xf numFmtId="0" fontId="23" fillId="24" borderId="0" xfId="0" applyFont="1" applyFill="1" applyBorder="1" applyAlignment="1" applyProtection="1"/>
    <xf numFmtId="0" fontId="23" fillId="24" borderId="0" xfId="0" applyFont="1" applyFill="1" applyBorder="1" applyAlignment="1" applyProtection="1">
      <alignment vertical="center"/>
    </xf>
    <xf numFmtId="0" fontId="23" fillId="24" borderId="0" xfId="0" applyFont="1" applyFill="1" applyBorder="1" applyProtection="1"/>
    <xf numFmtId="0" fontId="0" fillId="0" borderId="19" xfId="0" applyBorder="1"/>
    <xf numFmtId="0" fontId="0" fillId="0" borderId="20" xfId="0" applyBorder="1"/>
    <xf numFmtId="0" fontId="0" fillId="0" borderId="21" xfId="0" applyBorder="1"/>
    <xf numFmtId="0" fontId="0" fillId="0" borderId="16" xfId="0" applyBorder="1"/>
    <xf numFmtId="0" fontId="0" fillId="0" borderId="11" xfId="0" applyBorder="1"/>
    <xf numFmtId="0" fontId="25" fillId="0" borderId="17" xfId="0" applyFont="1" applyBorder="1" applyAlignment="1">
      <alignment vertical="top"/>
    </xf>
    <xf numFmtId="164" fontId="26" fillId="0" borderId="17" xfId="0" applyNumberFormat="1" applyFont="1" applyBorder="1" applyAlignment="1">
      <alignment vertical="top" wrapText="1"/>
    </xf>
    <xf numFmtId="0" fontId="0" fillId="0" borderId="17" xfId="0" applyBorder="1"/>
    <xf numFmtId="0" fontId="0" fillId="0" borderId="18" xfId="0" applyBorder="1"/>
    <xf numFmtId="0" fontId="20" fillId="24" borderId="0" xfId="0" applyFont="1" applyFill="1"/>
    <xf numFmtId="0" fontId="28" fillId="26" borderId="24" xfId="0" applyFont="1" applyFill="1" applyBorder="1" applyAlignment="1">
      <alignment horizontal="left" vertical="center" wrapText="1"/>
    </xf>
    <xf numFmtId="165" fontId="29" fillId="26" borderId="25" xfId="0" applyNumberFormat="1" applyFont="1" applyFill="1" applyBorder="1" applyAlignment="1">
      <alignment horizontal="center" vertical="center" wrapText="1"/>
    </xf>
    <xf numFmtId="0" fontId="20" fillId="24" borderId="0" xfId="0" applyFont="1" applyFill="1" applyProtection="1"/>
    <xf numFmtId="0" fontId="30" fillId="24" borderId="0" xfId="0" applyFont="1" applyFill="1"/>
    <xf numFmtId="0" fontId="31" fillId="25" borderId="22" xfId="0" applyFont="1" applyFill="1" applyBorder="1" applyAlignment="1">
      <alignment horizontal="left" vertical="center" wrapText="1"/>
    </xf>
    <xf numFmtId="0" fontId="31" fillId="25" borderId="23" xfId="0" applyFont="1" applyFill="1" applyBorder="1" applyAlignment="1">
      <alignment horizontal="center" vertical="center" wrapText="1"/>
    </xf>
    <xf numFmtId="0" fontId="28" fillId="27" borderId="24" xfId="0" applyFont="1" applyFill="1" applyBorder="1" applyAlignment="1">
      <alignment horizontal="left" vertical="center" wrapText="1"/>
    </xf>
    <xf numFmtId="165" fontId="29" fillId="27" borderId="25" xfId="0" applyNumberFormat="1" applyFont="1" applyFill="1" applyBorder="1" applyAlignment="1">
      <alignment horizontal="center" vertical="center" wrapText="1"/>
    </xf>
    <xf numFmtId="0" fontId="0" fillId="0" borderId="12" xfId="0" applyBorder="1"/>
    <xf numFmtId="0" fontId="20" fillId="0" borderId="0" xfId="0" applyFont="1" applyFill="1"/>
    <xf numFmtId="0" fontId="28" fillId="0" borderId="24" xfId="0" applyFont="1" applyFill="1" applyBorder="1" applyAlignment="1">
      <alignment horizontal="left" vertical="center" wrapText="1"/>
    </xf>
    <xf numFmtId="165" fontId="29" fillId="0" borderId="25" xfId="0" applyNumberFormat="1" applyFont="1" applyFill="1" applyBorder="1" applyAlignment="1">
      <alignment horizontal="center" vertical="center" wrapText="1"/>
    </xf>
    <xf numFmtId="0" fontId="20" fillId="0" borderId="0" xfId="0" applyFont="1" applyFill="1" applyProtection="1"/>
    <xf numFmtId="0" fontId="28" fillId="0" borderId="26" xfId="0" applyFont="1" applyFill="1" applyBorder="1" applyAlignment="1">
      <alignment horizontal="left" vertical="center" wrapText="1"/>
    </xf>
    <xf numFmtId="165" fontId="29" fillId="0" borderId="27" xfId="0" applyNumberFormat="1" applyFont="1" applyFill="1" applyBorder="1" applyAlignment="1">
      <alignment horizontal="center" vertical="center" wrapText="1"/>
    </xf>
    <xf numFmtId="0" fontId="32" fillId="25" borderId="14" xfId="0" applyFont="1" applyFill="1" applyBorder="1" applyAlignment="1">
      <alignment horizontal="right" vertical="center"/>
    </xf>
    <xf numFmtId="0" fontId="32" fillId="25" borderId="15" xfId="0" applyFont="1" applyFill="1" applyBorder="1" applyAlignment="1">
      <alignment horizontal="right" vertical="center"/>
    </xf>
    <xf numFmtId="0" fontId="28" fillId="24" borderId="24" xfId="0" applyFont="1" applyFill="1" applyBorder="1" applyAlignment="1">
      <alignment horizontal="left" vertical="center" wrapText="1"/>
    </xf>
    <xf numFmtId="165" fontId="29" fillId="24" borderId="25" xfId="0" applyNumberFormat="1" applyFont="1" applyFill="1" applyBorder="1" applyAlignment="1">
      <alignment horizontal="center" vertical="center" wrapText="1"/>
    </xf>
    <xf numFmtId="0" fontId="27" fillId="24" borderId="0" xfId="0" applyFont="1" applyFill="1" applyBorder="1" applyAlignment="1" applyProtection="1">
      <alignment horizontal="left" vertical="top" wrapText="1"/>
    </xf>
    <xf numFmtId="165" fontId="29" fillId="26" borderId="28" xfId="0" applyNumberFormat="1" applyFont="1" applyFill="1" applyBorder="1" applyAlignment="1">
      <alignment horizontal="center" vertical="center" wrapText="1"/>
    </xf>
    <xf numFmtId="165" fontId="29" fillId="27" borderId="28" xfId="0" applyNumberFormat="1" applyFont="1" applyFill="1" applyBorder="1" applyAlignment="1">
      <alignment horizontal="center" vertical="center" wrapText="1"/>
    </xf>
    <xf numFmtId="165" fontId="29" fillId="24" borderId="28" xfId="0" applyNumberFormat="1" applyFont="1" applyFill="1" applyBorder="1" applyAlignment="1">
      <alignment horizontal="center" vertical="center" wrapText="1"/>
    </xf>
    <xf numFmtId="165" fontId="29" fillId="0" borderId="28" xfId="0" applyNumberFormat="1" applyFont="1" applyFill="1" applyBorder="1" applyAlignment="1">
      <alignment horizontal="center" vertical="center" wrapText="1"/>
    </xf>
    <xf numFmtId="165" fontId="29" fillId="0" borderId="29" xfId="0" applyNumberFormat="1" applyFont="1" applyFill="1" applyBorder="1" applyAlignment="1">
      <alignment horizontal="center" vertical="center" wrapText="1"/>
    </xf>
    <xf numFmtId="165" fontId="28" fillId="26" borderId="25" xfId="0" applyNumberFormat="1" applyFont="1" applyFill="1" applyBorder="1" applyAlignment="1">
      <alignment horizontal="center" vertical="center" wrapText="1"/>
    </xf>
    <xf numFmtId="165" fontId="28" fillId="27" borderId="25" xfId="0" applyNumberFormat="1" applyFont="1" applyFill="1" applyBorder="1" applyAlignment="1">
      <alignment horizontal="center" vertical="center" wrapText="1"/>
    </xf>
    <xf numFmtId="165" fontId="28" fillId="0" borderId="25" xfId="0" applyNumberFormat="1" applyFont="1" applyFill="1" applyBorder="1" applyAlignment="1">
      <alignment horizontal="center" vertical="center" wrapText="1"/>
    </xf>
    <xf numFmtId="0" fontId="20" fillId="24" borderId="20" xfId="0" applyNumberFormat="1" applyFont="1" applyFill="1" applyBorder="1" applyAlignment="1">
      <alignment horizontal="left" vertical="center" wrapText="1"/>
    </xf>
    <xf numFmtId="0" fontId="33" fillId="26" borderId="13" xfId="0" applyFont="1" applyFill="1" applyBorder="1" applyAlignment="1" applyProtection="1">
      <alignment horizontal="left" vertical="center"/>
      <protection locked="0"/>
    </xf>
    <xf numFmtId="0" fontId="33" fillId="26" borderId="10" xfId="0" applyFont="1" applyFill="1" applyBorder="1" applyAlignment="1" applyProtection="1">
      <alignment horizontal="left" vertical="center"/>
      <protection locked="0"/>
    </xf>
    <xf numFmtId="0" fontId="33" fillId="26" borderId="13" xfId="0" applyFont="1" applyFill="1" applyBorder="1" applyAlignment="1" applyProtection="1">
      <alignment horizontal="left"/>
      <protection locked="0"/>
    </xf>
    <xf numFmtId="0" fontId="33" fillId="26" borderId="10" xfId="0" applyFont="1" applyFill="1" applyBorder="1" applyAlignment="1" applyProtection="1">
      <alignment horizontal="left"/>
      <protection locked="0"/>
    </xf>
    <xf numFmtId="0" fontId="34" fillId="26" borderId="13" xfId="0" applyFont="1" applyFill="1" applyBorder="1" applyAlignment="1" applyProtection="1">
      <alignment horizontal="left" vertical="center"/>
      <protection locked="0"/>
    </xf>
    <xf numFmtId="0" fontId="33" fillId="26" borderId="13" xfId="0" applyFont="1" applyFill="1" applyBorder="1" applyAlignment="1" applyProtection="1">
      <alignment horizontal="left" vertical="center" wrapText="1"/>
      <protection locked="0"/>
    </xf>
    <xf numFmtId="0" fontId="33" fillId="26" borderId="10" xfId="0" applyFont="1" applyFill="1" applyBorder="1" applyAlignment="1" applyProtection="1">
      <alignment horizontal="left" vertical="center" wrapText="1"/>
      <protection locked="0"/>
    </xf>
    <xf numFmtId="0" fontId="27" fillId="24" borderId="0" xfId="0" applyFont="1" applyFill="1" applyBorder="1" applyAlignment="1" applyProtection="1">
      <alignment horizontal="left" vertical="top" wrapText="1"/>
    </xf>
  </cellXfs>
  <cellStyles count="43">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E6E6E6"/>
      <color rgb="FF125D86"/>
      <color rgb="FFFFFFFF"/>
      <color rgb="FF5EAD35"/>
      <color rgb="FF005F85"/>
      <color rgb="FF61B931"/>
      <color rgb="FF0B90D5"/>
      <color rgb="FF612F62"/>
      <color rgb="FF934B94"/>
      <color rgb="FFD78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108691733824237E-2"/>
          <c:y val="6.6556263110346514E-2"/>
          <c:w val="0.89971696015800606"/>
          <c:h val="0.6433010427917556"/>
        </c:manualLayout>
      </c:layout>
      <c:barChart>
        <c:barDir val="col"/>
        <c:grouping val="stacked"/>
        <c:varyColors val="0"/>
        <c:ser>
          <c:idx val="0"/>
          <c:order val="0"/>
          <c:tx>
            <c:strRef>
              <c:f>Daten!$C$11</c:f>
              <c:strCache>
                <c:ptCount val="1"/>
                <c:pt idx="0">
                  <c:v>Siedlungsabfälle</c:v>
                </c:pt>
              </c:strCache>
            </c:strRef>
          </c:tx>
          <c:spPr>
            <a:solidFill>
              <a:schemeClr val="accent6"/>
            </a:solidFill>
            <a:ln>
              <a:noFill/>
            </a:ln>
          </c:spPr>
          <c:invertIfNegative val="0"/>
          <c:dLbls>
            <c:numFmt formatCode="#,##0.0" sourceLinked="0"/>
            <c:spPr>
              <a:noFill/>
              <a:ln>
                <a:noFill/>
              </a:ln>
              <a:effectLst/>
            </c:spPr>
            <c:txPr>
              <a:bodyPr/>
              <a:lstStyle/>
              <a:p>
                <a:pPr>
                  <a:defRPr sz="800" b="1">
                    <a:solidFill>
                      <a:srgbClr val="FFFFFF"/>
                    </a:solidFill>
                    <a:latin typeface="Meta Offc" pitchFamily="34" charset="0"/>
                    <a:cs typeface="Meta Offc"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Daten!$B$12:$B$35</c15:sqref>
                  </c15:fullRef>
                </c:ext>
              </c:extLst>
              <c:f>(Daten!$B$12,Daten!$B$17:$B$35)</c:f>
              <c:numCache>
                <c:formatCode>General</c:formatCode>
                <c:ptCount val="20"/>
                <c:pt idx="0">
                  <c:v>2000</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extLst>
                <c:ext xmlns:c15="http://schemas.microsoft.com/office/drawing/2012/chart" uri="{02D57815-91ED-43cb-92C2-25804820EDAC}">
                  <c15:fullRef>
                    <c15:sqref>Daten!$C$12:$C$35</c15:sqref>
                  </c15:fullRef>
                </c:ext>
              </c:extLst>
              <c:f>(Daten!$C$12,Daten!$C$17:$C$35)</c:f>
              <c:numCache>
                <c:formatCode>#,##0.0</c:formatCode>
                <c:ptCount val="20"/>
                <c:pt idx="0">
                  <c:v>50.131999999999998</c:v>
                </c:pt>
                <c:pt idx="1">
                  <c:v>46.555</c:v>
                </c:pt>
                <c:pt idx="2">
                  <c:v>46.4</c:v>
                </c:pt>
                <c:pt idx="3">
                  <c:v>47.9</c:v>
                </c:pt>
                <c:pt idx="4">
                  <c:v>48.4</c:v>
                </c:pt>
                <c:pt idx="5">
                  <c:v>48.466000000000001</c:v>
                </c:pt>
                <c:pt idx="6">
                  <c:v>49.237000000000002</c:v>
                </c:pt>
                <c:pt idx="7">
                  <c:v>50.237000000000002</c:v>
                </c:pt>
                <c:pt idx="8">
                  <c:v>49.759</c:v>
                </c:pt>
                <c:pt idx="9">
                  <c:v>49.6</c:v>
                </c:pt>
                <c:pt idx="10">
                  <c:v>51.101999999999997</c:v>
                </c:pt>
                <c:pt idx="11">
                  <c:v>51.625</c:v>
                </c:pt>
                <c:pt idx="12">
                  <c:v>52.133000000000003</c:v>
                </c:pt>
                <c:pt idx="13">
                  <c:v>51.8</c:v>
                </c:pt>
                <c:pt idx="14">
                  <c:v>50.3</c:v>
                </c:pt>
                <c:pt idx="15">
                  <c:v>50.6</c:v>
                </c:pt>
                <c:pt idx="16">
                  <c:v>51</c:v>
                </c:pt>
                <c:pt idx="17">
                  <c:v>51.8</c:v>
                </c:pt>
                <c:pt idx="18">
                  <c:v>48.6</c:v>
                </c:pt>
                <c:pt idx="19">
                  <c:v>48.9</c:v>
                </c:pt>
              </c:numCache>
            </c:numRef>
          </c:val>
          <c:extLst>
            <c:ext xmlns:c16="http://schemas.microsoft.com/office/drawing/2014/chart" uri="{C3380CC4-5D6E-409C-BE32-E72D297353CC}">
              <c16:uniqueId val="{00000000-B53E-4739-8156-97CEE0DA3DBA}"/>
            </c:ext>
          </c:extLst>
        </c:ser>
        <c:ser>
          <c:idx val="1"/>
          <c:order val="1"/>
          <c:tx>
            <c:strRef>
              <c:f>Daten!$D$11</c:f>
              <c:strCache>
                <c:ptCount val="1"/>
                <c:pt idx="0">
                  <c:v>Abfälle aus Gewinnung und Behandlung von Bodenschätzen; 
alle Abfallarten des Abfallkapitels 01 EAV³</c:v>
                </c:pt>
              </c:strCache>
            </c:strRef>
          </c:tx>
          <c:spPr>
            <a:solidFill>
              <a:schemeClr val="accent5"/>
            </a:solidFill>
          </c:spPr>
          <c:invertIfNegative val="0"/>
          <c:dLbls>
            <c:numFmt formatCode="0.0" sourceLinked="0"/>
            <c:spPr>
              <a:noFill/>
              <a:ln>
                <a:noFill/>
              </a:ln>
              <a:effectLst/>
            </c:spPr>
            <c:txPr>
              <a:bodyPr/>
              <a:lstStyle/>
              <a:p>
                <a:pPr>
                  <a:defRPr sz="800" b="1">
                    <a:solidFill>
                      <a:schemeClr val="bg1"/>
                    </a:solidFill>
                    <a:latin typeface="Meta Offc" pitchFamily="34" charset="0"/>
                    <a:cs typeface="Meta Offc"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Daten!$B$12:$B$35</c15:sqref>
                  </c15:fullRef>
                </c:ext>
              </c:extLst>
              <c:f>(Daten!$B$12,Daten!$B$17:$B$35)</c:f>
              <c:numCache>
                <c:formatCode>General</c:formatCode>
                <c:ptCount val="20"/>
                <c:pt idx="0">
                  <c:v>2000</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extLst>
                <c:ext xmlns:c15="http://schemas.microsoft.com/office/drawing/2012/chart" uri="{02D57815-91ED-43cb-92C2-25804820EDAC}">
                  <c15:fullRef>
                    <c15:sqref>Daten!$D$12:$D$35</c15:sqref>
                  </c15:fullRef>
                </c:ext>
              </c:extLst>
              <c:f>(Daten!$D$12,Daten!$D$17:$D$35)</c:f>
              <c:numCache>
                <c:formatCode>#,##0.0</c:formatCode>
                <c:ptCount val="20"/>
                <c:pt idx="0">
                  <c:v>48.186999999999998</c:v>
                </c:pt>
                <c:pt idx="1">
                  <c:v>52.308</c:v>
                </c:pt>
                <c:pt idx="2">
                  <c:v>42</c:v>
                </c:pt>
                <c:pt idx="3">
                  <c:v>42.9</c:v>
                </c:pt>
                <c:pt idx="4">
                  <c:v>39.299999999999997</c:v>
                </c:pt>
                <c:pt idx="5">
                  <c:v>27.541</c:v>
                </c:pt>
                <c:pt idx="6">
                  <c:v>36.883000000000003</c:v>
                </c:pt>
                <c:pt idx="7">
                  <c:v>34.667000000000002</c:v>
                </c:pt>
                <c:pt idx="8">
                  <c:v>30.318000000000001</c:v>
                </c:pt>
                <c:pt idx="9">
                  <c:v>29.3</c:v>
                </c:pt>
                <c:pt idx="10">
                  <c:v>30.172000000000001</c:v>
                </c:pt>
                <c:pt idx="11">
                  <c:v>31.425999999999998</c:v>
                </c:pt>
                <c:pt idx="12">
                  <c:v>28.149000000000001</c:v>
                </c:pt>
                <c:pt idx="13">
                  <c:v>31</c:v>
                </c:pt>
                <c:pt idx="14">
                  <c:v>28.9</c:v>
                </c:pt>
                <c:pt idx="15">
                  <c:v>28.2</c:v>
                </c:pt>
                <c:pt idx="16">
                  <c:v>28.6</c:v>
                </c:pt>
                <c:pt idx="17">
                  <c:v>29</c:v>
                </c:pt>
                <c:pt idx="18">
                  <c:v>28.6</c:v>
                </c:pt>
                <c:pt idx="19">
                  <c:v>28.2</c:v>
                </c:pt>
              </c:numCache>
            </c:numRef>
          </c:val>
          <c:extLst>
            <c:ext xmlns:c16="http://schemas.microsoft.com/office/drawing/2014/chart" uri="{C3380CC4-5D6E-409C-BE32-E72D297353CC}">
              <c16:uniqueId val="{00000001-B53E-4739-8156-97CEE0DA3DBA}"/>
            </c:ext>
          </c:extLst>
        </c:ser>
        <c:ser>
          <c:idx val="2"/>
          <c:order val="2"/>
          <c:tx>
            <c:strRef>
              <c:f>Daten!$E$11</c:f>
              <c:strCache>
                <c:ptCount val="1"/>
                <c:pt idx="0">
                  <c:v>Übrige Abfälle (insbes. aus Produktion und Gewerbe)</c:v>
                </c:pt>
              </c:strCache>
            </c:strRef>
          </c:tx>
          <c:spPr>
            <a:solidFill>
              <a:schemeClr val="accent3"/>
            </a:solidFill>
            <a:ln>
              <a:noFill/>
            </a:ln>
          </c:spPr>
          <c:invertIfNegative val="0"/>
          <c:dLbls>
            <c:numFmt formatCode="0.0" sourceLinked="0"/>
            <c:spPr>
              <a:noFill/>
              <a:ln>
                <a:noFill/>
              </a:ln>
              <a:effectLst/>
            </c:spPr>
            <c:txPr>
              <a:bodyPr/>
              <a:lstStyle/>
              <a:p>
                <a:pPr>
                  <a:defRPr sz="800" b="1">
                    <a:solidFill>
                      <a:schemeClr val="bg1"/>
                    </a:solidFill>
                    <a:latin typeface="Meta Offc" pitchFamily="34" charset="0"/>
                    <a:cs typeface="Meta Offc"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Daten!$B$12:$B$35</c15:sqref>
                  </c15:fullRef>
                </c:ext>
              </c:extLst>
              <c:f>(Daten!$B$12,Daten!$B$17:$B$35)</c:f>
              <c:numCache>
                <c:formatCode>General</c:formatCode>
                <c:ptCount val="20"/>
                <c:pt idx="0">
                  <c:v>2000</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extLst>
                <c:ext xmlns:c15="http://schemas.microsoft.com/office/drawing/2012/chart" uri="{02D57815-91ED-43cb-92C2-25804820EDAC}">
                  <c15:fullRef>
                    <c15:sqref>Daten!$E$12:$E$35</c15:sqref>
                  </c15:fullRef>
                </c:ext>
              </c:extLst>
              <c:f>(Daten!$E$12,Daten!$E$17:$E$35)</c:f>
              <c:numCache>
                <c:formatCode>#,##0.0</c:formatCode>
                <c:ptCount val="20"/>
                <c:pt idx="0">
                  <c:v>47.656999999999996</c:v>
                </c:pt>
                <c:pt idx="1">
                  <c:v>48.094000000000001</c:v>
                </c:pt>
                <c:pt idx="2">
                  <c:v>54.8</c:v>
                </c:pt>
                <c:pt idx="3">
                  <c:v>58.5</c:v>
                </c:pt>
                <c:pt idx="4">
                  <c:v>56.4</c:v>
                </c:pt>
                <c:pt idx="5">
                  <c:v>51.265000000000001</c:v>
                </c:pt>
                <c:pt idx="6">
                  <c:v>53.255000000000003</c:v>
                </c:pt>
                <c:pt idx="7">
                  <c:v>58.39</c:v>
                </c:pt>
                <c:pt idx="8">
                  <c:v>54.218000000000004</c:v>
                </c:pt>
                <c:pt idx="9">
                  <c:v>57.1</c:v>
                </c:pt>
                <c:pt idx="10">
                  <c:v>59.508000000000003</c:v>
                </c:pt>
                <c:pt idx="11">
                  <c:v>59.218000000000004</c:v>
                </c:pt>
                <c:pt idx="12">
                  <c:v>55.851999999999997</c:v>
                </c:pt>
                <c:pt idx="13">
                  <c:v>55.8</c:v>
                </c:pt>
                <c:pt idx="14">
                  <c:v>55.1</c:v>
                </c:pt>
                <c:pt idx="15">
                  <c:v>50.7</c:v>
                </c:pt>
                <c:pt idx="16">
                  <c:v>47.3</c:v>
                </c:pt>
                <c:pt idx="17">
                  <c:v>49.6</c:v>
                </c:pt>
                <c:pt idx="18">
                  <c:v>48.6</c:v>
                </c:pt>
                <c:pt idx="19">
                  <c:v>47</c:v>
                </c:pt>
              </c:numCache>
            </c:numRef>
          </c:val>
          <c:extLst>
            <c:ext xmlns:c16="http://schemas.microsoft.com/office/drawing/2014/chart" uri="{C3380CC4-5D6E-409C-BE32-E72D297353CC}">
              <c16:uniqueId val="{00000002-B53E-4739-8156-97CEE0DA3DBA}"/>
            </c:ext>
          </c:extLst>
        </c:ser>
        <c:ser>
          <c:idx val="3"/>
          <c:order val="3"/>
          <c:tx>
            <c:strRef>
              <c:f>Daten!$F$11</c:f>
              <c:strCache>
                <c:ptCount val="1"/>
                <c:pt idx="0">
                  <c:v>Bau- und Abbruchabfälle (einschließlich Straßenaufbruch)</c:v>
                </c:pt>
              </c:strCache>
            </c:strRef>
          </c:tx>
          <c:invertIfNegative val="0"/>
          <c:dLbls>
            <c:numFmt formatCode="0.0" sourceLinked="0"/>
            <c:spPr>
              <a:noFill/>
              <a:ln>
                <a:noFill/>
              </a:ln>
              <a:effectLst/>
            </c:spPr>
            <c:txPr>
              <a:bodyPr/>
              <a:lstStyle/>
              <a:p>
                <a:pPr>
                  <a:defRPr sz="800" b="1">
                    <a:solidFill>
                      <a:srgbClr val="FFFFFF"/>
                    </a:solidFill>
                    <a:latin typeface="Meta Offc" pitchFamily="34" charset="0"/>
                    <a:cs typeface="Meta Offc"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Daten!$B$12:$B$35</c15:sqref>
                  </c15:fullRef>
                </c:ext>
              </c:extLst>
              <c:f>(Daten!$B$12,Daten!$B$17:$B$35)</c:f>
              <c:numCache>
                <c:formatCode>General</c:formatCode>
                <c:ptCount val="20"/>
                <c:pt idx="0">
                  <c:v>2000</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extLst>
                <c:ext xmlns:c15="http://schemas.microsoft.com/office/drawing/2012/chart" uri="{02D57815-91ED-43cb-92C2-25804820EDAC}">
                  <c15:fullRef>
                    <c15:sqref>Daten!$F$12:$F$35</c15:sqref>
                  </c15:fullRef>
                </c:ext>
              </c:extLst>
              <c:f>(Daten!$F$12,Daten!$F$17:$F$35)</c:f>
              <c:numCache>
                <c:formatCode>#,##0.0</c:formatCode>
                <c:ptCount val="20"/>
                <c:pt idx="0">
                  <c:v>260.68700000000001</c:v>
                </c:pt>
                <c:pt idx="1">
                  <c:v>184.91900000000001</c:v>
                </c:pt>
                <c:pt idx="2">
                  <c:v>197.7</c:v>
                </c:pt>
                <c:pt idx="3">
                  <c:v>201.8</c:v>
                </c:pt>
                <c:pt idx="4">
                  <c:v>200.5</c:v>
                </c:pt>
                <c:pt idx="5">
                  <c:v>195.02099999999999</c:v>
                </c:pt>
                <c:pt idx="6">
                  <c:v>193.31800000000001</c:v>
                </c:pt>
                <c:pt idx="7">
                  <c:v>199.47900000000001</c:v>
                </c:pt>
                <c:pt idx="8">
                  <c:v>199.303</c:v>
                </c:pt>
                <c:pt idx="9">
                  <c:v>202.7</c:v>
                </c:pt>
                <c:pt idx="10">
                  <c:v>209.53800000000001</c:v>
                </c:pt>
                <c:pt idx="11">
                  <c:v>208.99700000000001</c:v>
                </c:pt>
                <c:pt idx="12">
                  <c:v>222.77600000000001</c:v>
                </c:pt>
                <c:pt idx="13">
                  <c:v>220.3</c:v>
                </c:pt>
                <c:pt idx="14">
                  <c:v>228.1</c:v>
                </c:pt>
                <c:pt idx="15">
                  <c:v>230.9</c:v>
                </c:pt>
                <c:pt idx="16">
                  <c:v>229.4</c:v>
                </c:pt>
                <c:pt idx="17">
                  <c:v>222</c:v>
                </c:pt>
                <c:pt idx="18">
                  <c:v>216.2</c:v>
                </c:pt>
                <c:pt idx="19">
                  <c:v>198.8</c:v>
                </c:pt>
              </c:numCache>
            </c:numRef>
          </c:val>
          <c:extLst>
            <c:ext xmlns:c16="http://schemas.microsoft.com/office/drawing/2014/chart" uri="{C3380CC4-5D6E-409C-BE32-E72D297353CC}">
              <c16:uniqueId val="{00000003-B53E-4739-8156-97CEE0DA3DBA}"/>
            </c:ext>
          </c:extLst>
        </c:ser>
        <c:ser>
          <c:idx val="4"/>
          <c:order val="4"/>
          <c:tx>
            <c:strRef>
              <c:f>Daten!$G$11</c:f>
              <c:strCache>
                <c:ptCount val="1"/>
                <c:pt idx="0">
                  <c:v>Abfälle aus Abfallbehandlungsanlagen²</c:v>
                </c:pt>
              </c:strCache>
            </c:strRef>
          </c:tx>
          <c:spPr>
            <a:solidFill>
              <a:schemeClr val="accent1"/>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B53E-4739-8156-97CEE0DA3DBA}"/>
                </c:ext>
              </c:extLst>
            </c:dLbl>
            <c:dLbl>
              <c:idx val="1"/>
              <c:delete val="1"/>
              <c:extLst>
                <c:ext xmlns:c15="http://schemas.microsoft.com/office/drawing/2012/chart" uri="{CE6537A1-D6FC-4f65-9D91-7224C49458BB}"/>
                <c:ext xmlns:c16="http://schemas.microsoft.com/office/drawing/2014/chart" uri="{C3380CC4-5D6E-409C-BE32-E72D297353CC}">
                  <c16:uniqueId val="{00000009-B53E-4739-8156-97CEE0DA3DBA}"/>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53E-4739-8156-97CEE0DA3DBA}"/>
                </c:ext>
              </c:extLst>
            </c:dLbl>
            <c:numFmt formatCode="#,##0.0" sourceLinked="0"/>
            <c:spPr>
              <a:noFill/>
              <a:ln>
                <a:noFill/>
              </a:ln>
              <a:effectLst/>
            </c:spPr>
            <c:txPr>
              <a:bodyPr/>
              <a:lstStyle/>
              <a:p>
                <a:pPr>
                  <a:defRPr sz="800" b="1">
                    <a:solidFill>
                      <a:schemeClr val="bg1"/>
                    </a:solidFill>
                    <a:latin typeface="Meta Offc" pitchFamily="34" charset="0"/>
                    <a:cs typeface="Meta Offc"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Daten!$B$12:$B$35</c15:sqref>
                  </c15:fullRef>
                </c:ext>
              </c:extLst>
              <c:f>(Daten!$B$12,Daten!$B$17:$B$35)</c:f>
              <c:numCache>
                <c:formatCode>General</c:formatCode>
                <c:ptCount val="20"/>
                <c:pt idx="0">
                  <c:v>2000</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extLst>
                <c:ext xmlns:c15="http://schemas.microsoft.com/office/drawing/2012/chart" uri="{02D57815-91ED-43cb-92C2-25804820EDAC}">
                  <c15:fullRef>
                    <c15:sqref>Daten!$G$12:$G$35</c15:sqref>
                  </c15:fullRef>
                </c:ext>
              </c:extLst>
              <c:f>(Daten!$G$12,Daten!$G$17:$G$35)</c:f>
              <c:numCache>
                <c:formatCode>#,##0.0</c:formatCode>
                <c:ptCount val="20"/>
                <c:pt idx="2">
                  <c:v>32</c:v>
                </c:pt>
                <c:pt idx="3">
                  <c:v>35.799999999999997</c:v>
                </c:pt>
                <c:pt idx="4">
                  <c:v>38.200000000000003</c:v>
                </c:pt>
                <c:pt idx="5">
                  <c:v>37.094000000000001</c:v>
                </c:pt>
                <c:pt idx="6">
                  <c:v>40.317999999999998</c:v>
                </c:pt>
                <c:pt idx="7">
                  <c:v>43.915999999999997</c:v>
                </c:pt>
                <c:pt idx="8">
                  <c:v>46.978000000000002</c:v>
                </c:pt>
                <c:pt idx="9">
                  <c:v>47.1</c:v>
                </c:pt>
                <c:pt idx="10">
                  <c:v>50.633000000000003</c:v>
                </c:pt>
                <c:pt idx="11">
                  <c:v>50.963999999999999</c:v>
                </c:pt>
                <c:pt idx="12">
                  <c:v>52.607999999999997</c:v>
                </c:pt>
                <c:pt idx="13">
                  <c:v>53.4</c:v>
                </c:pt>
                <c:pt idx="14">
                  <c:v>54.9</c:v>
                </c:pt>
                <c:pt idx="15">
                  <c:v>56.2</c:v>
                </c:pt>
                <c:pt idx="16">
                  <c:v>57.7</c:v>
                </c:pt>
                <c:pt idx="17">
                  <c:v>59.2</c:v>
                </c:pt>
                <c:pt idx="18">
                  <c:v>57.1</c:v>
                </c:pt>
                <c:pt idx="19">
                  <c:v>57.3</c:v>
                </c:pt>
              </c:numCache>
            </c:numRef>
          </c:val>
          <c:extLst>
            <c:ext xmlns:c15="http://schemas.microsoft.com/office/drawing/2012/chart" uri="{02D57815-91ED-43cb-92C2-25804820EDAC}">
              <c15:categoryFilterExceptions>
                <c15:categoryFilterException>
                  <c15:sqref>Daten!$G$13</c15:sqref>
                  <c15:dLbl>
                    <c:idx val="0"/>
                    <c:delete val="1"/>
                    <c:extLst>
                      <c:ext uri="{CE6537A1-D6FC-4f65-9D91-7224C49458BB}"/>
                      <c:ext xmlns:c16="http://schemas.microsoft.com/office/drawing/2014/chart" uri="{C3380CC4-5D6E-409C-BE32-E72D297353CC}">
                        <c16:uniqueId val="{00000000-89B6-4CA5-A47E-78C470A9C0D6}"/>
                      </c:ext>
                    </c:extLst>
                  </c15:dLbl>
                </c15:categoryFilterException>
                <c15:categoryFilterException>
                  <c15:sqref>Daten!$G$14</c15:sqref>
                  <c15:dLbl>
                    <c:idx val="0"/>
                    <c:delete val="1"/>
                    <c:extLst>
                      <c:ext uri="{CE6537A1-D6FC-4f65-9D91-7224C49458BB}"/>
                      <c:ext xmlns:c16="http://schemas.microsoft.com/office/drawing/2014/chart" uri="{C3380CC4-5D6E-409C-BE32-E72D297353CC}">
                        <c16:uniqueId val="{00000001-89B6-4CA5-A47E-78C470A9C0D6}"/>
                      </c:ext>
                    </c:extLst>
                  </c15:dLbl>
                </c15:categoryFilterException>
                <c15:categoryFilterException>
                  <c15:sqref>Daten!$G$15</c15:sqref>
                  <c15:dLbl>
                    <c:idx val="0"/>
                    <c:delete val="1"/>
                    <c:extLst>
                      <c:ext uri="{CE6537A1-D6FC-4f65-9D91-7224C49458BB}"/>
                      <c:ext xmlns:c16="http://schemas.microsoft.com/office/drawing/2014/chart" uri="{C3380CC4-5D6E-409C-BE32-E72D297353CC}">
                        <c16:uniqueId val="{00000002-89B6-4CA5-A47E-78C470A9C0D6}"/>
                      </c:ext>
                    </c:extLst>
                  </c15:dLbl>
                </c15:categoryFilterException>
                <c15:categoryFilterException>
                  <c15:sqref>Daten!$G$16</c15:sqref>
                  <c15:dLbl>
                    <c:idx val="0"/>
                    <c:delete val="1"/>
                    <c:extLst>
                      <c:ext uri="{CE6537A1-D6FC-4f65-9D91-7224C49458BB}"/>
                      <c:ext xmlns:c16="http://schemas.microsoft.com/office/drawing/2014/chart" uri="{C3380CC4-5D6E-409C-BE32-E72D297353CC}">
                        <c16:uniqueId val="{00000003-89B6-4CA5-A47E-78C470A9C0D6}"/>
                      </c:ext>
                    </c:extLst>
                  </c15:dLbl>
                </c15:categoryFilterException>
              </c15:categoryFilterExceptions>
            </c:ext>
            <c:ext xmlns:c16="http://schemas.microsoft.com/office/drawing/2014/chart" uri="{C3380CC4-5D6E-409C-BE32-E72D297353CC}">
              <c16:uniqueId val="{0000000B-B53E-4739-8156-97CEE0DA3DBA}"/>
            </c:ext>
          </c:extLst>
        </c:ser>
        <c:dLbls>
          <c:showLegendKey val="0"/>
          <c:showVal val="1"/>
          <c:showCatName val="0"/>
          <c:showSerName val="0"/>
          <c:showPercent val="0"/>
          <c:showBubbleSize val="0"/>
        </c:dLbls>
        <c:gapWidth val="54"/>
        <c:overlap val="100"/>
        <c:axId val="310560168"/>
        <c:axId val="310565656"/>
      </c:barChart>
      <c:catAx>
        <c:axId val="310560168"/>
        <c:scaling>
          <c:orientation val="minMax"/>
        </c:scaling>
        <c:delete val="0"/>
        <c:axPos val="b"/>
        <c:majorGridlines>
          <c:spPr>
            <a:ln w="6350">
              <a:solidFill>
                <a:schemeClr val="bg1">
                  <a:lumMod val="75000"/>
                </a:schemeClr>
              </a:solidFill>
            </a:ln>
          </c:spPr>
        </c:majorGridlines>
        <c:title>
          <c:tx>
            <c:strRef>
              <c:f>Daten!$B$8</c:f>
              <c:strCache>
                <c:ptCount val="1"/>
              </c:strCache>
            </c:strRef>
          </c:tx>
          <c:overlay val="0"/>
          <c:txPr>
            <a:bodyPr/>
            <a:lstStyle/>
            <a:p>
              <a:pPr>
                <a:defRPr sz="900">
                  <a:latin typeface="Meta Offc" pitchFamily="34" charset="0"/>
                  <a:cs typeface="Meta Offc" pitchFamily="34" charset="0"/>
                </a:defRPr>
              </a:pPr>
              <a:endParaRPr lang="de-DE"/>
            </a:p>
          </c:txPr>
        </c:title>
        <c:numFmt formatCode="General" sourceLinked="1"/>
        <c:majorTickMark val="out"/>
        <c:minorTickMark val="none"/>
        <c:tickLblPos val="nextTo"/>
        <c:spPr>
          <a:ln w="12700">
            <a:solidFill>
              <a:schemeClr val="tx1"/>
            </a:solidFill>
          </a:ln>
        </c:spPr>
        <c:txPr>
          <a:bodyPr/>
          <a:lstStyle/>
          <a:p>
            <a:pPr>
              <a:defRPr sz="900" baseline="0">
                <a:latin typeface="Meta Offc" pitchFamily="34" charset="0"/>
              </a:defRPr>
            </a:pPr>
            <a:endParaRPr lang="de-DE"/>
          </a:p>
        </c:txPr>
        <c:crossAx val="310565656"/>
        <c:crosses val="autoZero"/>
        <c:auto val="1"/>
        <c:lblAlgn val="ctr"/>
        <c:lblOffset val="100"/>
        <c:noMultiLvlLbl val="0"/>
      </c:catAx>
      <c:valAx>
        <c:axId val="310565656"/>
        <c:scaling>
          <c:orientation val="minMax"/>
        </c:scaling>
        <c:delete val="0"/>
        <c:axPos val="l"/>
        <c:majorGridlines>
          <c:spPr>
            <a:ln w="6350">
              <a:solidFill>
                <a:schemeClr val="bg1">
                  <a:lumMod val="85000"/>
                </a:schemeClr>
              </a:solidFill>
            </a:ln>
          </c:spPr>
        </c:majorGridlines>
        <c:title>
          <c:tx>
            <c:strRef>
              <c:f>Daten!$B$7</c:f>
              <c:strCache>
                <c:ptCount val="1"/>
                <c:pt idx="0">
                  <c:v>Millionen Tonnen</c:v>
                </c:pt>
              </c:strCache>
            </c:strRef>
          </c:tx>
          <c:layout>
            <c:manualLayout>
              <c:xMode val="edge"/>
              <c:yMode val="edge"/>
              <c:x val="6.2748831004611774E-2"/>
              <c:y val="1.3435500066295389E-2"/>
            </c:manualLayout>
          </c:layout>
          <c:overlay val="0"/>
          <c:txPr>
            <a:bodyPr rot="0" vert="horz"/>
            <a:lstStyle/>
            <a:p>
              <a:pPr>
                <a:defRPr sz="900">
                  <a:latin typeface="Meta Offc" pitchFamily="34" charset="0"/>
                  <a:cs typeface="Meta Offc" pitchFamily="34" charset="0"/>
                </a:defRPr>
              </a:pPr>
              <a:endParaRPr lang="de-DE"/>
            </a:p>
          </c:txPr>
        </c:title>
        <c:numFmt formatCode="#,##0" sourceLinked="0"/>
        <c:majorTickMark val="out"/>
        <c:minorTickMark val="none"/>
        <c:tickLblPos val="nextTo"/>
        <c:spPr>
          <a:ln>
            <a:noFill/>
          </a:ln>
        </c:spPr>
        <c:txPr>
          <a:bodyPr/>
          <a:lstStyle/>
          <a:p>
            <a:pPr>
              <a:defRPr sz="900">
                <a:latin typeface="Meta Offc" pitchFamily="34" charset="0"/>
                <a:cs typeface="Meta Offc" pitchFamily="34" charset="0"/>
              </a:defRPr>
            </a:pPr>
            <a:endParaRPr lang="de-DE"/>
          </a:p>
        </c:txPr>
        <c:crossAx val="310560168"/>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egendEntry>
        <c:idx val="0"/>
        <c:txPr>
          <a:bodyPr/>
          <a:lstStyle/>
          <a:p>
            <a:pPr>
              <a:defRPr sz="700">
                <a:latin typeface="Meta Offc" pitchFamily="34" charset="0"/>
                <a:cs typeface="Meta Offc" pitchFamily="34" charset="0"/>
              </a:defRPr>
            </a:pPr>
            <a:endParaRPr lang="de-DE"/>
          </a:p>
        </c:txPr>
      </c:legendEntry>
      <c:layout>
        <c:manualLayout>
          <c:xMode val="edge"/>
          <c:yMode val="edge"/>
          <c:x val="6.7307962110827707E-2"/>
          <c:y val="0.78939517888111821"/>
          <c:w val="0.90537446597040394"/>
          <c:h val="0.11189964347703375"/>
        </c:manualLayout>
      </c:layout>
      <c:overlay val="0"/>
      <c:spPr>
        <a:noFill/>
        <a:ln>
          <a:noFill/>
        </a:ln>
      </c:spPr>
      <c:txPr>
        <a:bodyPr/>
        <a:lstStyle/>
        <a:p>
          <a:pPr>
            <a:defRPr sz="700">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06" footer="0.31496062992126306"/>
    <c:pageSetup orientation="portrait"/>
  </c:printSettings>
  <c:userShapes r:id="rId2"/>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1176057</xdr:colOff>
      <xdr:row>35</xdr:row>
      <xdr:rowOff>6162</xdr:rowOff>
    </xdr:from>
    <xdr:to>
      <xdr:col>8</xdr:col>
      <xdr:colOff>1471332</xdr:colOff>
      <xdr:row>35</xdr:row>
      <xdr:rowOff>6162</xdr:rowOff>
    </xdr:to>
    <xdr:cxnSp macro="">
      <xdr:nvCxnSpPr>
        <xdr:cNvPr id="2" name="Gerade Verbindung 33">
          <a:extLst>
            <a:ext uri="{FF2B5EF4-FFF2-40B4-BE49-F238E27FC236}">
              <a16:creationId xmlns:a16="http://schemas.microsoft.com/office/drawing/2014/main" id="{00000000-0008-0000-0000-000002000000}"/>
            </a:ext>
          </a:extLst>
        </xdr:cNvPr>
        <xdr:cNvCxnSpPr/>
      </xdr:nvCxnSpPr>
      <xdr:spPr>
        <a:xfrm>
          <a:off x="1176057" y="8164044"/>
          <a:ext cx="11545981"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26742</xdr:colOff>
      <xdr:row>1</xdr:row>
      <xdr:rowOff>239850</xdr:rowOff>
    </xdr:from>
    <xdr:to>
      <xdr:col>17</xdr:col>
      <xdr:colOff>848091</xdr:colOff>
      <xdr:row>26</xdr:row>
      <xdr:rowOff>42839</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12</xdr:col>
      <xdr:colOff>492746</xdr:colOff>
      <xdr:row>3</xdr:row>
      <xdr:rowOff>126060</xdr:rowOff>
    </xdr:from>
    <xdr:to>
      <xdr:col>13</xdr:col>
      <xdr:colOff>10733</xdr:colOff>
      <xdr:row>5</xdr:row>
      <xdr:rowOff>101435</xdr:rowOff>
    </xdr:to>
    <xdr:sp macro="" textlink="">
      <xdr:nvSpPr>
        <xdr:cNvPr id="32" name="Text Box 20">
          <a:extLst>
            <a:ext uri="{FF2B5EF4-FFF2-40B4-BE49-F238E27FC236}">
              <a16:creationId xmlns:a16="http://schemas.microsoft.com/office/drawing/2014/main" id="{00000000-0008-0000-0100-000020000000}"/>
            </a:ext>
          </a:extLst>
        </xdr:cNvPr>
        <xdr:cNvSpPr txBox="1">
          <a:spLocks noChangeArrowheads="1"/>
        </xdr:cNvSpPr>
      </xdr:nvSpPr>
      <xdr:spPr bwMode="auto">
        <a:xfrm>
          <a:off x="5687534" y="880733"/>
          <a:ext cx="448507" cy="268452"/>
        </a:xfrm>
        <a:prstGeom prst="rect">
          <a:avLst/>
        </a:prstGeom>
        <a:solidFill>
          <a:schemeClr val="tx1"/>
        </a:solidFill>
        <a:ln w="9525">
          <a:solidFill>
            <a:schemeClr val="bg1"/>
          </a:solid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cs typeface="Meta Offc" pitchFamily="34" charset="0"/>
            </a:rPr>
            <a:t>412,2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358,9)</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xdr:txBody>
    </xdr:sp>
    <xdr:clientData/>
  </xdr:twoCellAnchor>
  <xdr:twoCellAnchor editAs="absolute">
    <xdr:from>
      <xdr:col>12</xdr:col>
      <xdr:colOff>479268</xdr:colOff>
      <xdr:row>23</xdr:row>
      <xdr:rowOff>51273</xdr:rowOff>
    </xdr:from>
    <xdr:to>
      <xdr:col>17</xdr:col>
      <xdr:colOff>673100</xdr:colOff>
      <xdr:row>25</xdr:row>
      <xdr:rowOff>22151</xdr:rowOff>
    </xdr:to>
    <xdr:sp macro="" textlink="Daten!X3">
      <xdr:nvSpPr>
        <xdr:cNvPr id="3" name="Textfeld 2">
          <a:extLst>
            <a:ext uri="{FF2B5EF4-FFF2-40B4-BE49-F238E27FC236}">
              <a16:creationId xmlns:a16="http://schemas.microsoft.com/office/drawing/2014/main" id="{00000000-0008-0000-0100-000003000000}"/>
            </a:ext>
          </a:extLst>
        </xdr:cNvPr>
        <xdr:cNvSpPr txBox="1"/>
      </xdr:nvSpPr>
      <xdr:spPr>
        <a:xfrm>
          <a:off x="5800568" y="5328123"/>
          <a:ext cx="2879882" cy="288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A611A934-8066-49D0-8BAF-DB5E3AB1A9CF}" type="TxLink">
            <a:rPr lang="de-DE" sz="600" b="0" i="0" u="none" strike="noStrike">
              <a:solidFill>
                <a:schemeClr val="tx1"/>
              </a:solidFill>
              <a:latin typeface="Meta Serif Offc" pitchFamily="2" charset="0"/>
              <a:cs typeface="Meta Serif Offc" pitchFamily="2" charset="0"/>
            </a:rPr>
            <a:pPr algn="r"/>
            <a:t>Quelle: Statistisches Bundesamt, Abfallbilanz, Wiesbaden, verschiedene Jahrgänge 
</a:t>
          </a:fld>
          <a:endParaRPr lang="de-DE" sz="600">
            <a:solidFill>
              <a:schemeClr val="tx1"/>
            </a:solidFill>
            <a:latin typeface="Meta Serif Offc" pitchFamily="2" charset="0"/>
            <a:cs typeface="Meta Serif Offc" pitchFamily="2" charset="0"/>
          </a:endParaRPr>
        </a:p>
      </xdr:txBody>
    </xdr:sp>
    <xdr:clientData/>
  </xdr:twoCellAnchor>
  <xdr:twoCellAnchor>
    <xdr:from>
      <xdr:col>0</xdr:col>
      <xdr:colOff>123602</xdr:colOff>
      <xdr:row>0</xdr:row>
      <xdr:rowOff>249721</xdr:rowOff>
    </xdr:from>
    <xdr:to>
      <xdr:col>12</xdr:col>
      <xdr:colOff>852471</xdr:colOff>
      <xdr:row>2</xdr:row>
      <xdr:rowOff>21535</xdr:rowOff>
    </xdr:to>
    <xdr:sp macro="" textlink="Daten!B1" fLocksText="0">
      <xdr:nvSpPr>
        <xdr:cNvPr id="5" name="Textfeld 4">
          <a:extLst>
            <a:ext uri="{FF2B5EF4-FFF2-40B4-BE49-F238E27FC236}">
              <a16:creationId xmlns:a16="http://schemas.microsoft.com/office/drawing/2014/main" id="{00000000-0008-0000-0100-000005000000}"/>
            </a:ext>
          </a:extLst>
        </xdr:cNvPr>
        <xdr:cNvSpPr txBox="1"/>
      </xdr:nvSpPr>
      <xdr:spPr>
        <a:xfrm>
          <a:off x="123602" y="249721"/>
          <a:ext cx="5923657" cy="28469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00000"/>
              </a:solidFill>
              <a:latin typeface="Meta Offc" pitchFamily="34" charset="0"/>
              <a:cs typeface="Meta Offc" pitchFamily="34" charset="0"/>
            </a:rPr>
            <a:pPr/>
            <a:t>Abfallaufkommen (einschließlich gefährlicher Abfälle)
</a:t>
          </a:fld>
          <a:endParaRPr lang="de-DE" sz="1200" b="1">
            <a:latin typeface="Meta Offc" pitchFamily="34" charset="0"/>
            <a:cs typeface="Meta Offc" pitchFamily="34" charset="0"/>
          </a:endParaRPr>
        </a:p>
      </xdr:txBody>
    </xdr:sp>
    <xdr:clientData fLocksWithSheet="0"/>
  </xdr:twoCellAnchor>
  <xdr:twoCellAnchor>
    <xdr:from>
      <xdr:col>2</xdr:col>
      <xdr:colOff>82825</xdr:colOff>
      <xdr:row>2</xdr:row>
      <xdr:rowOff>86553</xdr:rowOff>
    </xdr:from>
    <xdr:to>
      <xdr:col>6</xdr:col>
      <xdr:colOff>538369</xdr:colOff>
      <xdr:row>3</xdr:row>
      <xdr:rowOff>115128</xdr:rowOff>
    </xdr:to>
    <xdr:sp macro="" textlink="Daten!B2">
      <xdr:nvSpPr>
        <xdr:cNvPr id="6" name="Textfeld 5">
          <a:extLst>
            <a:ext uri="{FF2B5EF4-FFF2-40B4-BE49-F238E27FC236}">
              <a16:creationId xmlns:a16="http://schemas.microsoft.com/office/drawing/2014/main" id="{00000000-0008-0000-0100-000006000000}"/>
            </a:ext>
          </a:extLst>
        </xdr:cNvPr>
        <xdr:cNvSpPr txBox="1"/>
      </xdr:nvSpPr>
      <xdr:spPr>
        <a:xfrm>
          <a:off x="463825" y="600075"/>
          <a:ext cx="1913283" cy="26877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0" i="0" u="none" strike="noStrike">
              <a:solidFill>
                <a:srgbClr val="000000"/>
              </a:solidFill>
              <a:latin typeface="Meta Offc" pitchFamily="34" charset="0"/>
              <a:cs typeface="Meta Offc" pitchFamily="34" charset="0"/>
            </a:rPr>
            <a:pPr/>
            <a:t> </a:t>
          </a:fld>
          <a:endParaRPr lang="de-DE" sz="900" b="0">
            <a:latin typeface="Meta Offc" pitchFamily="34" charset="0"/>
            <a:cs typeface="Meta Offc" pitchFamily="34" charset="0"/>
          </a:endParaRPr>
        </a:p>
      </xdr:txBody>
    </xdr:sp>
    <xdr:clientData/>
  </xdr:twoCellAnchor>
  <xdr:twoCellAnchor>
    <xdr:from>
      <xdr:col>0</xdr:col>
      <xdr:colOff>215007</xdr:colOff>
      <xdr:row>1</xdr:row>
      <xdr:rowOff>3483</xdr:rowOff>
    </xdr:from>
    <xdr:to>
      <xdr:col>17</xdr:col>
      <xdr:colOff>655834</xdr:colOff>
      <xdr:row>1</xdr:row>
      <xdr:rowOff>3483</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15007" y="259925"/>
          <a:ext cx="8244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215007</xdr:colOff>
      <xdr:row>23</xdr:row>
      <xdr:rowOff>26732</xdr:rowOff>
    </xdr:from>
    <xdr:to>
      <xdr:col>17</xdr:col>
      <xdr:colOff>655834</xdr:colOff>
      <xdr:row>23</xdr:row>
      <xdr:rowOff>26732</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15007" y="5455982"/>
          <a:ext cx="8244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370104</xdr:colOff>
      <xdr:row>4</xdr:row>
      <xdr:rowOff>47660</xdr:rowOff>
    </xdr:from>
    <xdr:to>
      <xdr:col>3</xdr:col>
      <xdr:colOff>65362</xdr:colOff>
      <xdr:row>5</xdr:row>
      <xdr:rowOff>132410</xdr:rowOff>
    </xdr:to>
    <xdr:sp macro="" textlink="">
      <xdr:nvSpPr>
        <xdr:cNvPr id="23" name="Text Box 9">
          <a:extLst>
            <a:ext uri="{FF2B5EF4-FFF2-40B4-BE49-F238E27FC236}">
              <a16:creationId xmlns:a16="http://schemas.microsoft.com/office/drawing/2014/main" id="{00000000-0008-0000-0100-000017000000}"/>
            </a:ext>
          </a:extLst>
        </xdr:cNvPr>
        <xdr:cNvSpPr txBox="1">
          <a:spLocks noChangeArrowheads="1"/>
        </xdr:cNvSpPr>
      </xdr:nvSpPr>
      <xdr:spPr bwMode="auto">
        <a:xfrm>
          <a:off x="589912" y="1000160"/>
          <a:ext cx="362008" cy="180000"/>
        </a:xfrm>
        <a:prstGeom prst="rect">
          <a:avLst/>
        </a:prstGeom>
        <a:solidFill>
          <a:schemeClr val="tx1"/>
        </a:solidFill>
        <a:ln w="9525">
          <a:solidFill>
            <a:schemeClr val="bg1"/>
          </a:solidFill>
          <a:miter lim="800000"/>
          <a:headEnd/>
          <a:tailEnd/>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rtl="0">
            <a:defRPr sz="1000"/>
          </a:pPr>
          <a:r>
            <a:rPr lang="de-DE" sz="800" b="1" i="0" u="none" strike="noStrike" baseline="0">
              <a:solidFill>
                <a:srgbClr val="FFFFFF"/>
              </a:solidFill>
              <a:latin typeface="Meta Offc" pitchFamily="34" charset="0"/>
              <a:ea typeface="+mn-ea"/>
              <a:cs typeface="Meta Offc" pitchFamily="34" charset="0"/>
            </a:rPr>
            <a:t>406,7</a:t>
          </a:r>
        </a:p>
      </xdr:txBody>
    </xdr:sp>
    <xdr:clientData/>
  </xdr:twoCellAnchor>
  <xdr:twoCellAnchor>
    <xdr:from>
      <xdr:col>4</xdr:col>
      <xdr:colOff>368563</xdr:colOff>
      <xdr:row>5</xdr:row>
      <xdr:rowOff>106394</xdr:rowOff>
    </xdr:from>
    <xdr:to>
      <xdr:col>4</xdr:col>
      <xdr:colOff>788375</xdr:colOff>
      <xdr:row>6</xdr:row>
      <xdr:rowOff>183892</xdr:rowOff>
    </xdr:to>
    <xdr:sp macro="" textlink="">
      <xdr:nvSpPr>
        <xdr:cNvPr id="25" name="Text Box 18">
          <a:extLst>
            <a:ext uri="{FF2B5EF4-FFF2-40B4-BE49-F238E27FC236}">
              <a16:creationId xmlns:a16="http://schemas.microsoft.com/office/drawing/2014/main" id="{00000000-0008-0000-0100-000019000000}"/>
            </a:ext>
          </a:extLst>
        </xdr:cNvPr>
        <xdr:cNvSpPr txBox="1">
          <a:spLocks noChangeArrowheads="1"/>
        </xdr:cNvSpPr>
      </xdr:nvSpPr>
      <xdr:spPr bwMode="auto">
        <a:xfrm>
          <a:off x="1372351" y="1154144"/>
          <a:ext cx="419812" cy="289979"/>
        </a:xfrm>
        <a:prstGeom prst="rect">
          <a:avLst/>
        </a:prstGeom>
        <a:solidFill>
          <a:schemeClr val="tx1"/>
        </a:solidFill>
        <a:ln w="9525">
          <a:solidFill>
            <a:schemeClr val="bg1"/>
          </a:solid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cs typeface="Meta Offc" pitchFamily="34" charset="0"/>
            </a:rPr>
            <a:t>372,9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340,9)</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xdr:txBody>
    </xdr:sp>
    <xdr:clientData/>
  </xdr:twoCellAnchor>
  <xdr:twoCellAnchor>
    <xdr:from>
      <xdr:col>4</xdr:col>
      <xdr:colOff>760434</xdr:colOff>
      <xdr:row>4</xdr:row>
      <xdr:rowOff>71648</xdr:rowOff>
    </xdr:from>
    <xdr:to>
      <xdr:col>6</xdr:col>
      <xdr:colOff>134074</xdr:colOff>
      <xdr:row>6</xdr:row>
      <xdr:rowOff>56263</xdr:rowOff>
    </xdr:to>
    <xdr:sp macro="" textlink="">
      <xdr:nvSpPr>
        <xdr:cNvPr id="26" name="Text Box 20">
          <a:extLst>
            <a:ext uri="{FF2B5EF4-FFF2-40B4-BE49-F238E27FC236}">
              <a16:creationId xmlns:a16="http://schemas.microsoft.com/office/drawing/2014/main" id="{00000000-0008-0000-0100-00001A000000}"/>
            </a:ext>
          </a:extLst>
        </xdr:cNvPr>
        <xdr:cNvSpPr txBox="1">
          <a:spLocks noChangeArrowheads="1"/>
        </xdr:cNvSpPr>
      </xdr:nvSpPr>
      <xdr:spPr bwMode="auto">
        <a:xfrm>
          <a:off x="1764222" y="1024148"/>
          <a:ext cx="421390" cy="292346"/>
        </a:xfrm>
        <a:prstGeom prst="rect">
          <a:avLst/>
        </a:prstGeom>
        <a:solidFill>
          <a:schemeClr val="tx1"/>
        </a:solidFill>
        <a:ln w="9525">
          <a:solidFill>
            <a:schemeClr val="bg1"/>
          </a:solid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cs typeface="Meta Offc" pitchFamily="34" charset="0"/>
            </a:rPr>
            <a:t>386,9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351,1)</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xdr:txBody>
    </xdr:sp>
    <xdr:clientData/>
  </xdr:twoCellAnchor>
  <xdr:twoCellAnchor>
    <xdr:from>
      <xdr:col>6</xdr:col>
      <xdr:colOff>122540</xdr:colOff>
      <xdr:row>5</xdr:row>
      <xdr:rowOff>20767</xdr:rowOff>
    </xdr:from>
    <xdr:to>
      <xdr:col>6</xdr:col>
      <xdr:colOff>552446</xdr:colOff>
      <xdr:row>6</xdr:row>
      <xdr:rowOff>102392</xdr:rowOff>
    </xdr:to>
    <xdr:sp macro="" textlink="">
      <xdr:nvSpPr>
        <xdr:cNvPr id="27" name="Text Box 20">
          <a:extLst>
            <a:ext uri="{FF2B5EF4-FFF2-40B4-BE49-F238E27FC236}">
              <a16:creationId xmlns:a16="http://schemas.microsoft.com/office/drawing/2014/main" id="{00000000-0008-0000-0100-00001B000000}"/>
            </a:ext>
          </a:extLst>
        </xdr:cNvPr>
        <xdr:cNvSpPr txBox="1">
          <a:spLocks noChangeArrowheads="1"/>
        </xdr:cNvSpPr>
      </xdr:nvSpPr>
      <xdr:spPr bwMode="auto">
        <a:xfrm>
          <a:off x="2174078" y="1068517"/>
          <a:ext cx="429906" cy="294106"/>
        </a:xfrm>
        <a:prstGeom prst="rect">
          <a:avLst/>
        </a:prstGeom>
        <a:solidFill>
          <a:schemeClr val="tx1"/>
        </a:solidFill>
        <a:ln w="9525">
          <a:solidFill>
            <a:schemeClr val="bg1"/>
          </a:solid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ea typeface="+mn-ea"/>
              <a:cs typeface="Meta Offc" pitchFamily="34" charset="0"/>
            </a:rPr>
            <a:t>382,8</a:t>
          </a:r>
          <a:r>
            <a:rPr lang="de-DE" sz="800" b="1" i="0" u="none" strike="noStrike" baseline="0">
              <a:solidFill>
                <a:srgbClr val="FFFFFF"/>
              </a:solidFill>
              <a:latin typeface="Meta Offc" pitchFamily="34" charset="0"/>
              <a:cs typeface="Meta Offc" pitchFamily="34" charset="0"/>
            </a:rPr>
            <a:t>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344,6)</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xdr:txBody>
    </xdr:sp>
    <xdr:clientData/>
  </xdr:twoCellAnchor>
  <xdr:twoCellAnchor>
    <xdr:from>
      <xdr:col>3</xdr:col>
      <xdr:colOff>106544</xdr:colOff>
      <xdr:row>7</xdr:row>
      <xdr:rowOff>125775</xdr:rowOff>
    </xdr:from>
    <xdr:to>
      <xdr:col>4</xdr:col>
      <xdr:colOff>321475</xdr:colOff>
      <xdr:row>8</xdr:row>
      <xdr:rowOff>99400</xdr:rowOff>
    </xdr:to>
    <xdr:sp macro="" textlink="">
      <xdr:nvSpPr>
        <xdr:cNvPr id="28" name="Text Box 5">
          <a:extLst>
            <a:ext uri="{FF2B5EF4-FFF2-40B4-BE49-F238E27FC236}">
              <a16:creationId xmlns:a16="http://schemas.microsoft.com/office/drawing/2014/main" id="{00000000-0008-0000-0100-00001C000000}"/>
            </a:ext>
          </a:extLst>
        </xdr:cNvPr>
        <xdr:cNvSpPr txBox="1">
          <a:spLocks noChangeArrowheads="1"/>
        </xdr:cNvSpPr>
      </xdr:nvSpPr>
      <xdr:spPr bwMode="auto">
        <a:xfrm>
          <a:off x="993102" y="1598487"/>
          <a:ext cx="332161" cy="186105"/>
        </a:xfrm>
        <a:prstGeom prst="rect">
          <a:avLst/>
        </a:prstGeom>
        <a:solidFill>
          <a:schemeClr val="tx1"/>
        </a:solidFill>
        <a:ln w="9525">
          <a:solidFill>
            <a:schemeClr val="bg1"/>
          </a:solidFill>
          <a:miter lim="800000"/>
          <a:headEnd/>
          <a:tailEnd/>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ea typeface="+mn-ea"/>
              <a:cs typeface="Meta Offc" pitchFamily="34" charset="0"/>
            </a:rPr>
            <a:t>331,9</a:t>
          </a:r>
        </a:p>
      </xdr:txBody>
    </xdr:sp>
    <xdr:clientData/>
  </xdr:twoCellAnchor>
  <xdr:twoCellAnchor>
    <xdr:from>
      <xdr:col>6</xdr:col>
      <xdr:colOff>507020</xdr:colOff>
      <xdr:row>6</xdr:row>
      <xdr:rowOff>22950</xdr:rowOff>
    </xdr:from>
    <xdr:to>
      <xdr:col>7</xdr:col>
      <xdr:colOff>696</xdr:colOff>
      <xdr:row>7</xdr:row>
      <xdr:rowOff>106326</xdr:rowOff>
    </xdr:to>
    <xdr:sp macro="" textlink="">
      <xdr:nvSpPr>
        <xdr:cNvPr id="29" name="Text Box 20">
          <a:extLst>
            <a:ext uri="{FF2B5EF4-FFF2-40B4-BE49-F238E27FC236}">
              <a16:creationId xmlns:a16="http://schemas.microsoft.com/office/drawing/2014/main" id="{00000000-0008-0000-0100-00001D000000}"/>
            </a:ext>
          </a:extLst>
        </xdr:cNvPr>
        <xdr:cNvSpPr txBox="1">
          <a:spLocks noChangeArrowheads="1"/>
        </xdr:cNvSpPr>
      </xdr:nvSpPr>
      <xdr:spPr bwMode="auto">
        <a:xfrm>
          <a:off x="2558558" y="1283181"/>
          <a:ext cx="424196" cy="295857"/>
        </a:xfrm>
        <a:prstGeom prst="rect">
          <a:avLst/>
        </a:prstGeom>
        <a:solidFill>
          <a:schemeClr val="tx1"/>
        </a:solidFill>
        <a:ln w="9525">
          <a:solidFill>
            <a:schemeClr val="bg1"/>
          </a:solid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cs typeface="Meta Offc" pitchFamily="34" charset="0"/>
            </a:rPr>
            <a:t>359,4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322,3)</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xdr:txBody>
    </xdr:sp>
    <xdr:clientData/>
  </xdr:twoCellAnchor>
  <xdr:twoCellAnchor>
    <xdr:from>
      <xdr:col>6</xdr:col>
      <xdr:colOff>890443</xdr:colOff>
      <xdr:row>5</xdr:row>
      <xdr:rowOff>105867</xdr:rowOff>
    </xdr:from>
    <xdr:to>
      <xdr:col>8</xdr:col>
      <xdr:colOff>278423</xdr:colOff>
      <xdr:row>6</xdr:row>
      <xdr:rowOff>193598</xdr:rowOff>
    </xdr:to>
    <xdr:sp macro="" textlink="">
      <xdr:nvSpPr>
        <xdr:cNvPr id="30" name="Text Box 20">
          <a:extLst>
            <a:ext uri="{FF2B5EF4-FFF2-40B4-BE49-F238E27FC236}">
              <a16:creationId xmlns:a16="http://schemas.microsoft.com/office/drawing/2014/main" id="{00000000-0008-0000-0100-00001E000000}"/>
            </a:ext>
          </a:extLst>
        </xdr:cNvPr>
        <xdr:cNvSpPr txBox="1">
          <a:spLocks noChangeArrowheads="1"/>
        </xdr:cNvSpPr>
      </xdr:nvSpPr>
      <xdr:spPr bwMode="auto">
        <a:xfrm>
          <a:off x="2941981" y="1153617"/>
          <a:ext cx="435730" cy="300212"/>
        </a:xfrm>
        <a:prstGeom prst="rect">
          <a:avLst/>
        </a:prstGeom>
        <a:solidFill>
          <a:schemeClr val="tx1"/>
        </a:solidFill>
        <a:ln w="9525">
          <a:solidFill>
            <a:schemeClr val="bg1"/>
          </a:solid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cs typeface="Meta Offc" pitchFamily="34" charset="0"/>
            </a:rPr>
            <a:t>373,0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332,7)</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xdr:txBody>
    </xdr:sp>
    <xdr:clientData/>
  </xdr:twoCellAnchor>
  <xdr:twoCellAnchor>
    <xdr:from>
      <xdr:col>0</xdr:col>
      <xdr:colOff>190500</xdr:colOff>
      <xdr:row>23</xdr:row>
      <xdr:rowOff>24639</xdr:rowOff>
    </xdr:from>
    <xdr:to>
      <xdr:col>10</xdr:col>
      <xdr:colOff>523528</xdr:colOff>
      <xdr:row>24</xdr:row>
      <xdr:rowOff>109900</xdr:rowOff>
    </xdr:to>
    <xdr:sp macro="" textlink="Daten!B4">
      <xdr:nvSpPr>
        <xdr:cNvPr id="31" name="Text Box 19">
          <a:extLst>
            <a:ext uri="{FF2B5EF4-FFF2-40B4-BE49-F238E27FC236}">
              <a16:creationId xmlns:a16="http://schemas.microsoft.com/office/drawing/2014/main" id="{00000000-0008-0000-0100-00001F000000}"/>
            </a:ext>
          </a:extLst>
        </xdr:cNvPr>
        <xdr:cNvSpPr txBox="1">
          <a:spLocks noChangeArrowheads="1"/>
        </xdr:cNvSpPr>
      </xdr:nvSpPr>
      <xdr:spPr bwMode="auto">
        <a:xfrm>
          <a:off x="190500" y="5453889"/>
          <a:ext cx="4480066" cy="202492"/>
        </a:xfrm>
        <a:prstGeom prst="rect">
          <a:avLst/>
        </a:prstGeom>
        <a:noFill/>
        <a:ln w="9525">
          <a:noFill/>
          <a:miter lim="800000"/>
          <a:headEnd/>
          <a:tailEnd/>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eaLnBrk="1" fontAlgn="auto" latinLnBrk="0" hangingPunct="1">
            <a:lnSpc>
              <a:spcPct val="100000"/>
            </a:lnSpc>
            <a:spcBef>
              <a:spcPts val="0"/>
            </a:spcBef>
            <a:spcAft>
              <a:spcPts val="0"/>
            </a:spcAft>
            <a:buClrTx/>
            <a:buSzTx/>
            <a:buFontTx/>
            <a:buNone/>
            <a:tabLst/>
            <a:defRPr sz="1000"/>
          </a:pPr>
          <a:fld id="{E0A9CB06-A1E9-49FB-A105-30AD10E5BD3C}" type="TxLink">
            <a:rPr lang="en-US" sz="600" b="0" i="0" u="none" strike="noStrike">
              <a:solidFill>
                <a:srgbClr val="000000"/>
              </a:solidFill>
              <a:latin typeface="Meta Offc" panose="020B0604030101020102" pitchFamily="34" charset="0"/>
              <a:cs typeface="Meta Offc" panose="020B0604030101020102" pitchFamily="34" charset="0"/>
            </a:rPr>
            <a:pPr marL="0" marR="0" indent="0" algn="l" defTabSz="914400" rtl="0" eaLnBrk="1" fontAlgn="auto" latinLnBrk="0" hangingPunct="1">
              <a:lnSpc>
                <a:spcPct val="100000"/>
              </a:lnSpc>
              <a:spcBef>
                <a:spcPts val="0"/>
              </a:spcBef>
              <a:spcAft>
                <a:spcPts val="0"/>
              </a:spcAft>
              <a:buClrTx/>
              <a:buSzTx/>
              <a:buFontTx/>
              <a:buNone/>
              <a:tabLst/>
              <a:defRPr sz="1000"/>
            </a:pPr>
            <a:t>¹ Nettoabfallaufkommen, ohne Abfälle aus Abfallbehandlungsanlagen; 2006 erstmals als Bestandteil des Abfallaufkommens erhoben. </a:t>
          </a:fld>
          <a:endParaRPr lang="de-DE" sz="200" b="0" i="0" u="none" strike="noStrike" baseline="0">
            <a:solidFill>
              <a:srgbClr val="000000"/>
            </a:solidFill>
            <a:latin typeface="Meta Offc" pitchFamily="34" charset="0"/>
            <a:cs typeface="Meta Offc" pitchFamily="34" charset="0"/>
          </a:endParaRPr>
        </a:p>
      </xdr:txBody>
    </xdr:sp>
    <xdr:clientData/>
  </xdr:twoCellAnchor>
  <xdr:twoCellAnchor>
    <xdr:from>
      <xdr:col>0</xdr:col>
      <xdr:colOff>215007</xdr:colOff>
      <xdr:row>18</xdr:row>
      <xdr:rowOff>962840</xdr:rowOff>
    </xdr:from>
    <xdr:to>
      <xdr:col>17</xdr:col>
      <xdr:colOff>655834</xdr:colOff>
      <xdr:row>18</xdr:row>
      <xdr:rowOff>962840</xdr:rowOff>
    </xdr:to>
    <xdr:cxnSp macro="">
      <xdr:nvCxnSpPr>
        <xdr:cNvPr id="34" name="Gerade Verbindung 33">
          <a:extLst>
            <a:ext uri="{FF2B5EF4-FFF2-40B4-BE49-F238E27FC236}">
              <a16:creationId xmlns:a16="http://schemas.microsoft.com/office/drawing/2014/main" id="{00000000-0008-0000-0100-000022000000}"/>
            </a:ext>
          </a:extLst>
        </xdr:cNvPr>
        <xdr:cNvCxnSpPr/>
      </xdr:nvCxnSpPr>
      <xdr:spPr>
        <a:xfrm>
          <a:off x="215007" y="4853436"/>
          <a:ext cx="82440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230047</xdr:colOff>
      <xdr:row>4</xdr:row>
      <xdr:rowOff>91122</xdr:rowOff>
    </xdr:from>
    <xdr:to>
      <xdr:col>8</xdr:col>
      <xdr:colOff>673402</xdr:colOff>
      <xdr:row>6</xdr:row>
      <xdr:rowOff>74346</xdr:rowOff>
    </xdr:to>
    <xdr:sp macro="" textlink="">
      <xdr:nvSpPr>
        <xdr:cNvPr id="35" name="Text Box 20">
          <a:extLst>
            <a:ext uri="{FF2B5EF4-FFF2-40B4-BE49-F238E27FC236}">
              <a16:creationId xmlns:a16="http://schemas.microsoft.com/office/drawing/2014/main" id="{00000000-0008-0000-0100-000023000000}"/>
            </a:ext>
          </a:extLst>
        </xdr:cNvPr>
        <xdr:cNvSpPr txBox="1">
          <a:spLocks noChangeArrowheads="1"/>
        </xdr:cNvSpPr>
      </xdr:nvSpPr>
      <xdr:spPr bwMode="auto">
        <a:xfrm>
          <a:off x="3329335" y="1043622"/>
          <a:ext cx="443355" cy="290955"/>
        </a:xfrm>
        <a:prstGeom prst="rect">
          <a:avLst/>
        </a:prstGeom>
        <a:solidFill>
          <a:schemeClr val="tx1"/>
        </a:solidFill>
        <a:ln w="9525">
          <a:solidFill>
            <a:schemeClr val="bg1"/>
          </a:solid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cs typeface="Meta Offc" pitchFamily="34" charset="0"/>
            </a:rPr>
            <a:t>386,7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342,8)</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xdr:txBody>
    </xdr:sp>
    <xdr:clientData/>
  </xdr:twoCellAnchor>
  <xdr:twoCellAnchor>
    <xdr:from>
      <xdr:col>10</xdr:col>
      <xdr:colOff>6997</xdr:colOff>
      <xdr:row>5</xdr:row>
      <xdr:rowOff>19181</xdr:rowOff>
    </xdr:from>
    <xdr:to>
      <xdr:col>10</xdr:col>
      <xdr:colOff>454264</xdr:colOff>
      <xdr:row>6</xdr:row>
      <xdr:rowOff>99120</xdr:rowOff>
    </xdr:to>
    <xdr:sp macro="" textlink="">
      <xdr:nvSpPr>
        <xdr:cNvPr id="37" name="Text Box 20">
          <a:extLst>
            <a:ext uri="{FF2B5EF4-FFF2-40B4-BE49-F238E27FC236}">
              <a16:creationId xmlns:a16="http://schemas.microsoft.com/office/drawing/2014/main" id="{00000000-0008-0000-0100-000025000000}"/>
            </a:ext>
          </a:extLst>
        </xdr:cNvPr>
        <xdr:cNvSpPr txBox="1">
          <a:spLocks noChangeArrowheads="1"/>
        </xdr:cNvSpPr>
      </xdr:nvSpPr>
      <xdr:spPr bwMode="auto">
        <a:xfrm>
          <a:off x="4154035" y="1066931"/>
          <a:ext cx="447267" cy="292420"/>
        </a:xfrm>
        <a:prstGeom prst="rect">
          <a:avLst/>
        </a:prstGeom>
        <a:solidFill>
          <a:schemeClr val="tx1"/>
        </a:solidFill>
        <a:ln w="9525">
          <a:solidFill>
            <a:schemeClr val="bg1"/>
          </a:solid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cs typeface="Meta Offc" pitchFamily="34" charset="0"/>
            </a:rPr>
            <a:t>385,7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338,7)</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xdr:txBody>
    </xdr:sp>
    <xdr:clientData/>
  </xdr:twoCellAnchor>
  <xdr:twoCellAnchor>
    <xdr:from>
      <xdr:col>8</xdr:col>
      <xdr:colOff>641960</xdr:colOff>
      <xdr:row>5</xdr:row>
      <xdr:rowOff>44906</xdr:rowOff>
    </xdr:from>
    <xdr:to>
      <xdr:col>10</xdr:col>
      <xdr:colOff>32033</xdr:colOff>
      <xdr:row>6</xdr:row>
      <xdr:rowOff>126531</xdr:rowOff>
    </xdr:to>
    <xdr:sp macro="" textlink="">
      <xdr:nvSpPr>
        <xdr:cNvPr id="36" name="Text Box 20">
          <a:extLst>
            <a:ext uri="{FF2B5EF4-FFF2-40B4-BE49-F238E27FC236}">
              <a16:creationId xmlns:a16="http://schemas.microsoft.com/office/drawing/2014/main" id="{00000000-0008-0000-0100-000024000000}"/>
            </a:ext>
          </a:extLst>
        </xdr:cNvPr>
        <xdr:cNvSpPr txBox="1">
          <a:spLocks noChangeArrowheads="1"/>
        </xdr:cNvSpPr>
      </xdr:nvSpPr>
      <xdr:spPr bwMode="auto">
        <a:xfrm>
          <a:off x="3741248" y="1092656"/>
          <a:ext cx="437823" cy="294106"/>
        </a:xfrm>
        <a:prstGeom prst="rect">
          <a:avLst/>
        </a:prstGeom>
        <a:solidFill>
          <a:schemeClr val="tx1"/>
        </a:solidFill>
        <a:ln w="9525">
          <a:solidFill>
            <a:schemeClr val="bg1"/>
          </a:solid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cs typeface="Meta Offc" pitchFamily="34" charset="0"/>
            </a:rPr>
            <a:t>380,6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333,6)</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xdr:txBody>
    </xdr:sp>
    <xdr:clientData/>
  </xdr:twoCellAnchor>
  <xdr:twoCellAnchor>
    <xdr:from>
      <xdr:col>12</xdr:col>
      <xdr:colOff>124933</xdr:colOff>
      <xdr:row>3</xdr:row>
      <xdr:rowOff>113430</xdr:rowOff>
    </xdr:from>
    <xdr:to>
      <xdr:col>12</xdr:col>
      <xdr:colOff>549519</xdr:colOff>
      <xdr:row>5</xdr:row>
      <xdr:rowOff>71851</xdr:rowOff>
    </xdr:to>
    <xdr:sp macro="" textlink="">
      <xdr:nvSpPr>
        <xdr:cNvPr id="38" name="Text Box 20">
          <a:extLst>
            <a:ext uri="{FF2B5EF4-FFF2-40B4-BE49-F238E27FC236}">
              <a16:creationId xmlns:a16="http://schemas.microsoft.com/office/drawing/2014/main" id="{00000000-0008-0000-0100-000026000000}"/>
            </a:ext>
          </a:extLst>
        </xdr:cNvPr>
        <xdr:cNvSpPr txBox="1">
          <a:spLocks noChangeArrowheads="1"/>
        </xdr:cNvSpPr>
      </xdr:nvSpPr>
      <xdr:spPr bwMode="auto">
        <a:xfrm>
          <a:off x="5319721" y="868103"/>
          <a:ext cx="424586" cy="251498"/>
        </a:xfrm>
        <a:prstGeom prst="rect">
          <a:avLst/>
        </a:prstGeom>
        <a:solidFill>
          <a:schemeClr val="tx1"/>
        </a:solidFill>
        <a:ln w="9525">
          <a:solidFill>
            <a:schemeClr val="bg1"/>
          </a:solid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cs typeface="Meta Offc" pitchFamily="34" charset="0"/>
            </a:rPr>
            <a:t>411,5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358,9)</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xdr:txBody>
    </xdr:sp>
    <xdr:clientData/>
  </xdr:twoCellAnchor>
  <xdr:twoCellAnchor>
    <xdr:from>
      <xdr:col>0</xdr:col>
      <xdr:colOff>190500</xdr:colOff>
      <xdr:row>24</xdr:row>
      <xdr:rowOff>14647</xdr:rowOff>
    </xdr:from>
    <xdr:to>
      <xdr:col>10</xdr:col>
      <xdr:colOff>564174</xdr:colOff>
      <xdr:row>25</xdr:row>
      <xdr:rowOff>168514</xdr:rowOff>
    </xdr:to>
    <xdr:sp macro="" textlink="">
      <xdr:nvSpPr>
        <xdr:cNvPr id="39" name="Text Box 19">
          <a:extLst>
            <a:ext uri="{FF2B5EF4-FFF2-40B4-BE49-F238E27FC236}">
              <a16:creationId xmlns:a16="http://schemas.microsoft.com/office/drawing/2014/main" id="{00000000-0008-0000-0100-000027000000}"/>
            </a:ext>
          </a:extLst>
        </xdr:cNvPr>
        <xdr:cNvSpPr txBox="1">
          <a:spLocks noChangeArrowheads="1"/>
        </xdr:cNvSpPr>
      </xdr:nvSpPr>
      <xdr:spPr bwMode="auto">
        <a:xfrm>
          <a:off x="190500" y="5561128"/>
          <a:ext cx="4520712" cy="366348"/>
        </a:xfrm>
        <a:prstGeom prst="rect">
          <a:avLst/>
        </a:prstGeom>
        <a:noFill/>
        <a:ln w="9525">
          <a:noFill/>
          <a:miter lim="800000"/>
          <a:headEnd/>
          <a:tailEnd/>
        </a:ln>
      </xdr:spPr>
      <xdr:txBody>
        <a:bodyPr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600" b="0" i="0" u="none" strike="noStrike">
              <a:latin typeface="Meta Offc" panose="020B0604030101020102" pitchFamily="34" charset="0"/>
              <a:cs typeface="Meta Offc" panose="020B0604030101020102" pitchFamily="34" charset="0"/>
            </a:rPr>
            <a:t>² Ohne Abfälle aus Abwasserbehandlungsanlagen (EAV 1908), Abfälle aus der Zubereitung von Wasser für den menschlichen Gebrauch oder industriellem Brauchwasser (EAV 1909), Abfälle aus der Sanierung von Böden und Grundwasser (EAV 1913) und Sekundärabfälle, die als Rohstoffe/Produkte aus dem Entorgungsprozess herausgehen.</a:t>
          </a:r>
        </a:p>
      </xdr:txBody>
    </xdr:sp>
    <xdr:clientData/>
  </xdr:twoCellAnchor>
  <xdr:twoCellAnchor>
    <xdr:from>
      <xdr:col>0</xdr:col>
      <xdr:colOff>190500</xdr:colOff>
      <xdr:row>25</xdr:row>
      <xdr:rowOff>109900</xdr:rowOff>
    </xdr:from>
    <xdr:to>
      <xdr:col>10</xdr:col>
      <xdr:colOff>523528</xdr:colOff>
      <xdr:row>26</xdr:row>
      <xdr:rowOff>0</xdr:rowOff>
    </xdr:to>
    <xdr:sp macro="" textlink="Daten!B6">
      <xdr:nvSpPr>
        <xdr:cNvPr id="40" name="Text Box 19">
          <a:extLst>
            <a:ext uri="{FF2B5EF4-FFF2-40B4-BE49-F238E27FC236}">
              <a16:creationId xmlns:a16="http://schemas.microsoft.com/office/drawing/2014/main" id="{00000000-0008-0000-0100-000028000000}"/>
            </a:ext>
          </a:extLst>
        </xdr:cNvPr>
        <xdr:cNvSpPr txBox="1">
          <a:spLocks noChangeArrowheads="1"/>
        </xdr:cNvSpPr>
      </xdr:nvSpPr>
      <xdr:spPr bwMode="auto">
        <a:xfrm>
          <a:off x="190500" y="5868862"/>
          <a:ext cx="4480066" cy="202492"/>
        </a:xfrm>
        <a:prstGeom prst="rect">
          <a:avLst/>
        </a:prstGeom>
        <a:noFill/>
        <a:ln w="9525">
          <a:noFill/>
          <a:miter lim="800000"/>
          <a:headEnd/>
          <a:tailEnd/>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eaLnBrk="1" fontAlgn="auto" latinLnBrk="0" hangingPunct="1">
            <a:lnSpc>
              <a:spcPct val="100000"/>
            </a:lnSpc>
            <a:spcBef>
              <a:spcPts val="0"/>
            </a:spcBef>
            <a:spcAft>
              <a:spcPts val="0"/>
            </a:spcAft>
            <a:buClrTx/>
            <a:buSzTx/>
            <a:buFontTx/>
            <a:buNone/>
            <a:tabLst/>
            <a:defRPr sz="1000"/>
          </a:pPr>
          <a:fld id="{B46E0E93-B458-40ED-9D23-2381666FD360}" type="TxLink">
            <a:rPr lang="en-US" sz="600" b="0" i="0" u="none" strike="noStrike">
              <a:solidFill>
                <a:srgbClr val="080808"/>
              </a:solidFill>
              <a:latin typeface="Meta Offc" panose="020B0604030101020102" pitchFamily="34" charset="0"/>
              <a:cs typeface="Meta Offc" panose="020B0604030101020102" pitchFamily="34" charset="0"/>
            </a:rPr>
            <a:pPr marL="0" marR="0" indent="0" algn="l" defTabSz="914400" rtl="0" eaLnBrk="1" fontAlgn="auto" latinLnBrk="0" hangingPunct="1">
              <a:lnSpc>
                <a:spcPct val="100000"/>
              </a:lnSpc>
              <a:spcBef>
                <a:spcPts val="0"/>
              </a:spcBef>
              <a:spcAft>
                <a:spcPts val="0"/>
              </a:spcAft>
              <a:buClrTx/>
              <a:buSzTx/>
              <a:buFontTx/>
              <a:buNone/>
              <a:tabLst/>
              <a:defRPr sz="1000"/>
            </a:pPr>
            <a:t>³ Abfälle aus Gewinnung und Behandlung von Bodenschätzen.</a:t>
          </a:fld>
          <a:endParaRPr lang="de-DE" sz="100" b="0" i="0" u="none" strike="noStrike" baseline="0">
            <a:solidFill>
              <a:srgbClr val="000000"/>
            </a:solidFill>
            <a:latin typeface="Meta Offc" pitchFamily="34" charset="0"/>
            <a:cs typeface="Meta Offc" pitchFamily="34" charset="0"/>
          </a:endParaRPr>
        </a:p>
      </xdr:txBody>
    </xdr:sp>
    <xdr:clientData/>
  </xdr:twoCellAnchor>
  <xdr:twoCellAnchor>
    <xdr:from>
      <xdr:col>12</xdr:col>
      <xdr:colOff>901123</xdr:colOff>
      <xdr:row>3</xdr:row>
      <xdr:rowOff>96016</xdr:rowOff>
    </xdr:from>
    <xdr:to>
      <xdr:col>15</xdr:col>
      <xdr:colOff>93312</xdr:colOff>
      <xdr:row>5</xdr:row>
      <xdr:rowOff>58699</xdr:rowOff>
    </xdr:to>
    <xdr:sp macro="" textlink="">
      <xdr:nvSpPr>
        <xdr:cNvPr id="33" name="Text Box 20">
          <a:extLst>
            <a:ext uri="{FF2B5EF4-FFF2-40B4-BE49-F238E27FC236}">
              <a16:creationId xmlns:a16="http://schemas.microsoft.com/office/drawing/2014/main" id="{035043C9-2152-4D57-83DE-3435275ABE00}"/>
            </a:ext>
          </a:extLst>
        </xdr:cNvPr>
        <xdr:cNvSpPr txBox="1">
          <a:spLocks noChangeArrowheads="1"/>
        </xdr:cNvSpPr>
      </xdr:nvSpPr>
      <xdr:spPr bwMode="auto">
        <a:xfrm>
          <a:off x="6095911" y="850689"/>
          <a:ext cx="430439" cy="255760"/>
        </a:xfrm>
        <a:prstGeom prst="rect">
          <a:avLst/>
        </a:prstGeom>
        <a:solidFill>
          <a:schemeClr val="tx1"/>
        </a:solidFill>
        <a:ln w="9525">
          <a:solidFill>
            <a:schemeClr val="bg1"/>
          </a:solid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cs typeface="Meta Offc" pitchFamily="34" charset="0"/>
            </a:rPr>
            <a:t>417,2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362,3)</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xdr:txBody>
    </xdr:sp>
    <xdr:clientData/>
  </xdr:twoCellAnchor>
  <xdr:twoCellAnchor>
    <xdr:from>
      <xdr:col>15</xdr:col>
      <xdr:colOff>49863</xdr:colOff>
      <xdr:row>3</xdr:row>
      <xdr:rowOff>86665</xdr:rowOff>
    </xdr:from>
    <xdr:to>
      <xdr:col>15</xdr:col>
      <xdr:colOff>490901</xdr:colOff>
      <xdr:row>5</xdr:row>
      <xdr:rowOff>62806</xdr:rowOff>
    </xdr:to>
    <xdr:sp macro="" textlink="">
      <xdr:nvSpPr>
        <xdr:cNvPr id="41" name="Text Box 20">
          <a:extLst>
            <a:ext uri="{FF2B5EF4-FFF2-40B4-BE49-F238E27FC236}">
              <a16:creationId xmlns:a16="http://schemas.microsoft.com/office/drawing/2014/main" id="{E531D2FD-3901-406A-8FDA-873BE15FEAD1}"/>
            </a:ext>
          </a:extLst>
        </xdr:cNvPr>
        <xdr:cNvSpPr txBox="1">
          <a:spLocks noChangeArrowheads="1"/>
        </xdr:cNvSpPr>
      </xdr:nvSpPr>
      <xdr:spPr bwMode="auto">
        <a:xfrm>
          <a:off x="6482901" y="841338"/>
          <a:ext cx="441038" cy="269218"/>
        </a:xfrm>
        <a:prstGeom prst="rect">
          <a:avLst/>
        </a:prstGeom>
        <a:solidFill>
          <a:schemeClr val="tx1"/>
        </a:solidFill>
        <a:ln w="9525">
          <a:solidFill>
            <a:schemeClr val="bg1"/>
          </a:solid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cs typeface="Meta Offc" pitchFamily="34" charset="0"/>
            </a:rPr>
            <a:t>416,5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360,3)</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xdr:txBody>
    </xdr:sp>
    <xdr:clientData/>
  </xdr:twoCellAnchor>
  <xdr:twoCellAnchor>
    <xdr:from>
      <xdr:col>15</xdr:col>
      <xdr:colOff>455775</xdr:colOff>
      <xdr:row>3</xdr:row>
      <xdr:rowOff>102785</xdr:rowOff>
    </xdr:from>
    <xdr:to>
      <xdr:col>16</xdr:col>
      <xdr:colOff>152796</xdr:colOff>
      <xdr:row>5</xdr:row>
      <xdr:rowOff>78926</xdr:rowOff>
    </xdr:to>
    <xdr:sp macro="" textlink="">
      <xdr:nvSpPr>
        <xdr:cNvPr id="42" name="Text Box 20">
          <a:extLst>
            <a:ext uri="{FF2B5EF4-FFF2-40B4-BE49-F238E27FC236}">
              <a16:creationId xmlns:a16="http://schemas.microsoft.com/office/drawing/2014/main" id="{2EED6FB3-B099-4216-8B52-606896D190ED}"/>
            </a:ext>
          </a:extLst>
        </xdr:cNvPr>
        <xdr:cNvSpPr txBox="1">
          <a:spLocks noChangeArrowheads="1"/>
        </xdr:cNvSpPr>
      </xdr:nvSpPr>
      <xdr:spPr bwMode="auto">
        <a:xfrm>
          <a:off x="6888813" y="857458"/>
          <a:ext cx="437041" cy="269218"/>
        </a:xfrm>
        <a:prstGeom prst="rect">
          <a:avLst/>
        </a:prstGeom>
        <a:solidFill>
          <a:schemeClr val="tx1"/>
        </a:solidFill>
        <a:ln w="9525">
          <a:solidFill>
            <a:schemeClr val="bg1"/>
          </a:solid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cs typeface="Meta Offc" pitchFamily="34" charset="0"/>
            </a:rPr>
            <a:t>414,0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356,3)</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xdr:txBody>
    </xdr:sp>
    <xdr:clientData/>
  </xdr:twoCellAnchor>
  <xdr:twoCellAnchor>
    <xdr:from>
      <xdr:col>16</xdr:col>
      <xdr:colOff>117270</xdr:colOff>
      <xdr:row>3</xdr:row>
      <xdr:rowOff>123301</xdr:rowOff>
    </xdr:from>
    <xdr:to>
      <xdr:col>16</xdr:col>
      <xdr:colOff>554311</xdr:colOff>
      <xdr:row>5</xdr:row>
      <xdr:rowOff>99442</xdr:rowOff>
    </xdr:to>
    <xdr:sp macro="" textlink="">
      <xdr:nvSpPr>
        <xdr:cNvPr id="43" name="Text Box 20">
          <a:extLst>
            <a:ext uri="{FF2B5EF4-FFF2-40B4-BE49-F238E27FC236}">
              <a16:creationId xmlns:a16="http://schemas.microsoft.com/office/drawing/2014/main" id="{07550BA5-D604-4B3D-999D-E203599A517E}"/>
            </a:ext>
          </a:extLst>
        </xdr:cNvPr>
        <xdr:cNvSpPr txBox="1">
          <a:spLocks noChangeArrowheads="1"/>
        </xdr:cNvSpPr>
      </xdr:nvSpPr>
      <xdr:spPr bwMode="auto">
        <a:xfrm>
          <a:off x="7290328" y="877974"/>
          <a:ext cx="437041" cy="269218"/>
        </a:xfrm>
        <a:prstGeom prst="rect">
          <a:avLst/>
        </a:prstGeom>
        <a:solidFill>
          <a:schemeClr val="tx1"/>
        </a:solidFill>
        <a:ln w="9525">
          <a:solidFill>
            <a:schemeClr val="bg1"/>
          </a:solid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cs typeface="Meta Offc" pitchFamily="34" charset="0"/>
            </a:rPr>
            <a:t>411,5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356,3)</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xdr:txBody>
    </xdr:sp>
    <xdr:clientData/>
  </xdr:twoCellAnchor>
  <xdr:twoCellAnchor>
    <xdr:from>
      <xdr:col>16</xdr:col>
      <xdr:colOff>520207</xdr:colOff>
      <xdr:row>4</xdr:row>
      <xdr:rowOff>29308</xdr:rowOff>
    </xdr:from>
    <xdr:to>
      <xdr:col>17</xdr:col>
      <xdr:colOff>307731</xdr:colOff>
      <xdr:row>5</xdr:row>
      <xdr:rowOff>203276</xdr:rowOff>
    </xdr:to>
    <xdr:sp macro="" textlink="">
      <xdr:nvSpPr>
        <xdr:cNvPr id="44" name="Text Box 20">
          <a:extLst>
            <a:ext uri="{FF2B5EF4-FFF2-40B4-BE49-F238E27FC236}">
              <a16:creationId xmlns:a16="http://schemas.microsoft.com/office/drawing/2014/main" id="{DA51CFF1-EDE1-4B17-BACB-B1529AFC4FCD}"/>
            </a:ext>
          </a:extLst>
        </xdr:cNvPr>
        <xdr:cNvSpPr txBox="1">
          <a:spLocks noChangeArrowheads="1"/>
        </xdr:cNvSpPr>
      </xdr:nvSpPr>
      <xdr:spPr bwMode="auto">
        <a:xfrm>
          <a:off x="7693265" y="981808"/>
          <a:ext cx="417639" cy="269218"/>
        </a:xfrm>
        <a:prstGeom prst="rect">
          <a:avLst/>
        </a:prstGeom>
        <a:solidFill>
          <a:schemeClr val="tx1"/>
        </a:solidFill>
        <a:ln w="9525">
          <a:solidFill>
            <a:schemeClr val="bg1"/>
          </a:solid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cs typeface="Meta Offc" pitchFamily="34" charset="0"/>
            </a:rPr>
            <a:t>399,1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342,0)</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xdr:txBody>
    </xdr:sp>
    <xdr:clientData/>
  </xdr:twoCellAnchor>
  <xdr:twoCellAnchor>
    <xdr:from>
      <xdr:col>17</xdr:col>
      <xdr:colOff>284281</xdr:colOff>
      <xdr:row>5</xdr:row>
      <xdr:rowOff>86458</xdr:rowOff>
    </xdr:from>
    <xdr:to>
      <xdr:col>17</xdr:col>
      <xdr:colOff>701920</xdr:colOff>
      <xdr:row>6</xdr:row>
      <xdr:rowOff>143195</xdr:rowOff>
    </xdr:to>
    <xdr:sp macro="" textlink="">
      <xdr:nvSpPr>
        <xdr:cNvPr id="4" name="Text Box 20">
          <a:extLst>
            <a:ext uri="{FF2B5EF4-FFF2-40B4-BE49-F238E27FC236}">
              <a16:creationId xmlns:a16="http://schemas.microsoft.com/office/drawing/2014/main" id="{04C6781C-C841-418F-9691-5F182FC76A41}"/>
            </a:ext>
          </a:extLst>
        </xdr:cNvPr>
        <xdr:cNvSpPr txBox="1">
          <a:spLocks noChangeArrowheads="1"/>
        </xdr:cNvSpPr>
      </xdr:nvSpPr>
      <xdr:spPr bwMode="auto">
        <a:xfrm>
          <a:off x="8087454" y="1134208"/>
          <a:ext cx="417639" cy="269218"/>
        </a:xfrm>
        <a:prstGeom prst="rect">
          <a:avLst/>
        </a:prstGeom>
        <a:solidFill>
          <a:schemeClr val="tx1"/>
        </a:solidFill>
        <a:ln w="9525">
          <a:solidFill>
            <a:schemeClr val="bg1"/>
          </a:solid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1" i="0" u="none" strike="noStrike" baseline="0">
              <a:solidFill>
                <a:srgbClr val="FFFFFF"/>
              </a:solidFill>
              <a:latin typeface="Meta Offc" pitchFamily="34" charset="0"/>
              <a:cs typeface="Meta Offc" pitchFamily="34" charset="0"/>
            </a:rPr>
            <a:t>380,1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342,0)</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0.52427</cdr:x>
      <cdr:y>0.08149</cdr:y>
    </cdr:from>
    <cdr:to>
      <cdr:x>0.57421</cdr:x>
      <cdr:y>0.13413</cdr:y>
    </cdr:to>
    <cdr:sp macro="" textlink="">
      <cdr:nvSpPr>
        <cdr:cNvPr id="2" name="Text Box 20"/>
        <cdr:cNvSpPr txBox="1">
          <a:spLocks xmlns:a="http://schemas.openxmlformats.org/drawingml/2006/main" noChangeArrowheads="1"/>
        </cdr:cNvSpPr>
      </cdr:nvSpPr>
      <cdr:spPr bwMode="auto">
        <a:xfrm xmlns:a="http://schemas.openxmlformats.org/drawingml/2006/main">
          <a:off x="4521585" y="455047"/>
          <a:ext cx="430709" cy="293938"/>
        </a:xfrm>
        <a:prstGeom xmlns:a="http://schemas.openxmlformats.org/drawingml/2006/main" prst="rect">
          <a:avLst/>
        </a:prstGeom>
        <a:solidFill xmlns:a="http://schemas.openxmlformats.org/drawingml/2006/main">
          <a:schemeClr val="tx1"/>
        </a:solidFill>
        <a:ln xmlns:a="http://schemas.openxmlformats.org/drawingml/2006/main" w="9525">
          <a:solidFill>
            <a:schemeClr val="bg1"/>
          </a:solid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800" b="1" i="0" u="none" strike="noStrike" baseline="0">
              <a:solidFill>
                <a:srgbClr val="FFFFFF"/>
              </a:solidFill>
              <a:latin typeface="Meta Offc" pitchFamily="34" charset="0"/>
              <a:cs typeface="Meta Offc" pitchFamily="34" charset="0"/>
            </a:rPr>
            <a:t>401,0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350,3)</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cdr:txBody>
    </cdr:sp>
  </cdr:relSizeAnchor>
  <cdr:relSizeAnchor xmlns:cdr="http://schemas.openxmlformats.org/drawingml/2006/chartDrawing">
    <cdr:from>
      <cdr:x>0.57055</cdr:x>
      <cdr:y>0.07999</cdr:y>
    </cdr:from>
    <cdr:to>
      <cdr:x>0.62041</cdr:x>
      <cdr:y>0.13263</cdr:y>
    </cdr:to>
    <cdr:sp macro="" textlink="">
      <cdr:nvSpPr>
        <cdr:cNvPr id="3" name="Text Box 20"/>
        <cdr:cNvSpPr txBox="1">
          <a:spLocks xmlns:a="http://schemas.openxmlformats.org/drawingml/2006/main" noChangeArrowheads="1"/>
        </cdr:cNvSpPr>
      </cdr:nvSpPr>
      <cdr:spPr bwMode="auto">
        <a:xfrm xmlns:a="http://schemas.openxmlformats.org/drawingml/2006/main">
          <a:off x="4920737" y="446671"/>
          <a:ext cx="430018" cy="293938"/>
        </a:xfrm>
        <a:prstGeom xmlns:a="http://schemas.openxmlformats.org/drawingml/2006/main" prst="rect">
          <a:avLst/>
        </a:prstGeom>
        <a:solidFill xmlns:a="http://schemas.openxmlformats.org/drawingml/2006/main">
          <a:schemeClr val="tx1"/>
        </a:solidFill>
        <a:ln xmlns:a="http://schemas.openxmlformats.org/drawingml/2006/main" w="9525">
          <a:solidFill>
            <a:schemeClr val="bg1"/>
          </a:solid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800" b="1" i="0" u="none" strike="noStrike" baseline="0">
              <a:solidFill>
                <a:srgbClr val="FFFFFF"/>
              </a:solidFill>
              <a:latin typeface="Meta Offc" pitchFamily="34" charset="0"/>
              <a:cs typeface="Meta Offc" pitchFamily="34" charset="0"/>
            </a:rPr>
            <a:t>402,2 </a:t>
          </a:r>
          <a:r>
            <a:rPr lang="de-DE" sz="800" b="0" i="0" u="none" strike="noStrike" baseline="0">
              <a:solidFill>
                <a:srgbClr val="FFFFFF"/>
              </a:solidFill>
              <a:latin typeface="Meta Offc" pitchFamily="34" charset="0"/>
              <a:cs typeface="Meta Offc" pitchFamily="34" charset="0"/>
            </a:rPr>
            <a:t>(</a:t>
          </a:r>
          <a:r>
            <a:rPr lang="de-DE" sz="800" b="0" i="0" u="none" strike="noStrike" baseline="0">
              <a:solidFill>
                <a:srgbClr val="FFFFFF"/>
              </a:solidFill>
              <a:latin typeface="Meta Offc" pitchFamily="34" charset="0"/>
              <a:ea typeface="+mn-ea"/>
              <a:cs typeface="Meta Offc" pitchFamily="34" charset="0"/>
            </a:rPr>
            <a:t>351,3)</a:t>
          </a:r>
          <a:r>
            <a:rPr lang="de-DE" sz="800" b="0" i="0" u="none" strike="noStrike" baseline="30000">
              <a:solidFill>
                <a:srgbClr val="FFFFFF"/>
              </a:solidFill>
              <a:latin typeface="Meta Offc" pitchFamily="34" charset="0"/>
              <a:ea typeface="+mn-ea"/>
              <a:cs typeface="Meta Offc" pitchFamily="34" charset="0"/>
            </a:rPr>
            <a:t>1</a:t>
          </a:r>
          <a:endParaRPr lang="de-DE" sz="800" b="0" i="0" u="none" strike="noStrike" baseline="30000">
            <a:solidFill>
              <a:srgbClr val="FFFFFF"/>
            </a:solidFill>
            <a:latin typeface="Meta Offc" pitchFamily="34" charset="0"/>
            <a:cs typeface="Meta Offc" pitchFamily="34" charset="0"/>
          </a:endParaRPr>
        </a:p>
      </cdr:txBody>
    </cdr:sp>
  </cdr:relSizeAnchor>
</c:userShapes>
</file>

<file path=xl/theme/theme1.xml><?xml version="1.0" encoding="utf-8"?>
<a:theme xmlns:a="http://schemas.openxmlformats.org/drawingml/2006/main" name="Larissa">
  <a:themeElements>
    <a:clrScheme name="UBA">
      <a:dk1>
        <a:sysClr val="windowText" lastClr="000000"/>
      </a:dk1>
      <a:lt1>
        <a:sysClr val="window" lastClr="FFFFFF"/>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X40"/>
  <sheetViews>
    <sheetView showGridLines="0" zoomScale="85" zoomScaleNormal="85" workbookViewId="0">
      <selection activeCell="D37" sqref="D37"/>
    </sheetView>
  </sheetViews>
  <sheetFormatPr baseColWidth="10" defaultColWidth="11.42578125" defaultRowHeight="13.5" x14ac:dyDescent="0.25"/>
  <cols>
    <col min="1" max="1" width="18" style="24" bestFit="1" customWidth="1"/>
    <col min="2" max="2" width="16.7109375" style="24" customWidth="1"/>
    <col min="3" max="9" width="22.42578125" style="24" customWidth="1"/>
    <col min="10" max="13" width="11.42578125" style="27"/>
    <col min="14" max="16384" width="11.42578125" style="24"/>
  </cols>
  <sheetData>
    <row r="1" spans="1:24" ht="15.95" customHeight="1" x14ac:dyDescent="0.25">
      <c r="A1" s="40" t="s">
        <v>1</v>
      </c>
      <c r="B1" s="54" t="s">
        <v>17</v>
      </c>
      <c r="C1" s="55"/>
      <c r="D1" s="55"/>
      <c r="E1" s="55"/>
      <c r="F1" s="55"/>
      <c r="G1" s="55"/>
      <c r="H1" s="55"/>
      <c r="I1" s="55"/>
    </row>
    <row r="2" spans="1:24" ht="15.95" customHeight="1" x14ac:dyDescent="0.25">
      <c r="A2" s="40" t="s">
        <v>2</v>
      </c>
      <c r="B2" s="54"/>
      <c r="C2" s="55"/>
      <c r="D2" s="55"/>
      <c r="E2" s="55"/>
      <c r="F2" s="55"/>
      <c r="G2" s="55"/>
      <c r="H2" s="55"/>
      <c r="I2" s="55"/>
    </row>
    <row r="3" spans="1:24" ht="15.95" customHeight="1" x14ac:dyDescent="0.25">
      <c r="A3" s="40" t="s">
        <v>0</v>
      </c>
      <c r="B3" s="54" t="s">
        <v>18</v>
      </c>
      <c r="C3" s="55"/>
      <c r="D3" s="55"/>
      <c r="E3" s="55"/>
      <c r="F3" s="55"/>
      <c r="G3" s="55"/>
      <c r="H3" s="55"/>
      <c r="I3" s="55"/>
      <c r="X3" s="28" t="str">
        <f>"Quelle: "&amp;Daten!B3</f>
        <v xml:space="preserve">Quelle: Statistisches Bundesamt, Abfallbilanz, Wiesbaden, verschiedene Jahrgänge 
</v>
      </c>
    </row>
    <row r="4" spans="1:24" x14ac:dyDescent="0.25">
      <c r="A4" s="40" t="s">
        <v>3</v>
      </c>
      <c r="B4" s="58" t="s">
        <v>23</v>
      </c>
      <c r="C4" s="55"/>
      <c r="D4" s="55"/>
      <c r="E4" s="55"/>
      <c r="F4" s="55"/>
      <c r="G4" s="55"/>
      <c r="H4" s="55"/>
      <c r="I4" s="55"/>
    </row>
    <row r="5" spans="1:24" ht="26.25" customHeight="1" x14ac:dyDescent="0.25">
      <c r="A5" s="40" t="s">
        <v>3</v>
      </c>
      <c r="B5" s="59" t="s">
        <v>20</v>
      </c>
      <c r="C5" s="60"/>
      <c r="D5" s="60"/>
      <c r="E5" s="60"/>
      <c r="F5" s="60"/>
      <c r="G5" s="60"/>
      <c r="H5" s="60"/>
      <c r="I5" s="60"/>
    </row>
    <row r="6" spans="1:24" x14ac:dyDescent="0.25">
      <c r="A6" s="40" t="s">
        <v>3</v>
      </c>
      <c r="B6" s="54" t="s">
        <v>22</v>
      </c>
      <c r="C6" s="55"/>
      <c r="D6" s="55"/>
      <c r="E6" s="55"/>
      <c r="F6" s="55"/>
      <c r="G6" s="55"/>
      <c r="H6" s="55"/>
      <c r="I6" s="55"/>
    </row>
    <row r="7" spans="1:24" x14ac:dyDescent="0.25">
      <c r="A7" s="40" t="s">
        <v>4</v>
      </c>
      <c r="B7" s="54" t="s">
        <v>15</v>
      </c>
      <c r="C7" s="55"/>
      <c r="D7" s="55"/>
      <c r="E7" s="55"/>
      <c r="F7" s="55"/>
      <c r="G7" s="55"/>
      <c r="H7" s="55"/>
      <c r="I7" s="55"/>
    </row>
    <row r="8" spans="1:24" x14ac:dyDescent="0.25">
      <c r="A8" s="41" t="s">
        <v>5</v>
      </c>
      <c r="B8" s="56"/>
      <c r="C8" s="57"/>
      <c r="D8" s="57"/>
      <c r="E8" s="57"/>
      <c r="F8" s="57"/>
      <c r="G8" s="57"/>
      <c r="H8" s="57"/>
      <c r="I8" s="57"/>
    </row>
    <row r="10" spans="1:24" x14ac:dyDescent="0.25">
      <c r="A10" s="11"/>
      <c r="B10" s="11"/>
      <c r="C10" s="27"/>
      <c r="D10" s="12"/>
      <c r="E10" s="12"/>
      <c r="F10" s="12"/>
      <c r="G10" s="12"/>
      <c r="H10" s="12"/>
      <c r="I10" s="12"/>
    </row>
    <row r="11" spans="1:24" ht="65.25" customHeight="1" x14ac:dyDescent="0.25">
      <c r="A11" s="27"/>
      <c r="B11" s="29"/>
      <c r="C11" s="30" t="s">
        <v>6</v>
      </c>
      <c r="D11" s="30" t="s">
        <v>21</v>
      </c>
      <c r="E11" s="30" t="s">
        <v>7</v>
      </c>
      <c r="F11" s="30" t="s">
        <v>8</v>
      </c>
      <c r="G11" s="30" t="s">
        <v>19</v>
      </c>
      <c r="H11" s="30" t="s">
        <v>9</v>
      </c>
      <c r="I11" s="30" t="s">
        <v>10</v>
      </c>
      <c r="J11" s="14"/>
      <c r="K11" s="14"/>
      <c r="L11" s="14"/>
      <c r="M11" s="14"/>
      <c r="N11" s="6"/>
      <c r="O11" s="6"/>
      <c r="P11" s="6"/>
      <c r="Q11" s="6"/>
      <c r="R11" s="6"/>
      <c r="S11" s="6"/>
      <c r="T11" s="6"/>
      <c r="U11" s="6"/>
      <c r="V11" s="6"/>
      <c r="W11" s="6"/>
      <c r="X11" s="6"/>
    </row>
    <row r="12" spans="1:24" ht="18" customHeight="1" x14ac:dyDescent="0.25">
      <c r="A12" s="13"/>
      <c r="B12" s="25">
        <v>2000</v>
      </c>
      <c r="C12" s="26">
        <v>50.131999999999998</v>
      </c>
      <c r="D12" s="26">
        <v>48.186999999999998</v>
      </c>
      <c r="E12" s="26">
        <v>47.656999999999996</v>
      </c>
      <c r="F12" s="26">
        <v>260.68700000000001</v>
      </c>
      <c r="G12" s="26"/>
      <c r="H12" s="50">
        <v>406.66300000000001</v>
      </c>
      <c r="I12" s="45"/>
    </row>
    <row r="13" spans="1:24" ht="18" customHeight="1" x14ac:dyDescent="0.25">
      <c r="A13" s="13"/>
      <c r="B13" s="31">
        <v>2001</v>
      </c>
      <c r="C13" s="32">
        <v>49.396999999999998</v>
      </c>
      <c r="D13" s="32">
        <v>49.186999999999998</v>
      </c>
      <c r="E13" s="32">
        <v>45.314</v>
      </c>
      <c r="F13" s="32">
        <v>251.322</v>
      </c>
      <c r="G13" s="32"/>
      <c r="H13" s="51">
        <v>395.22199999999998</v>
      </c>
      <c r="I13" s="46"/>
    </row>
    <row r="14" spans="1:24" ht="18" customHeight="1" x14ac:dyDescent="0.25">
      <c r="A14" s="13"/>
      <c r="B14" s="25">
        <v>2002</v>
      </c>
      <c r="C14" s="26">
        <v>52.771999999999998</v>
      </c>
      <c r="D14" s="26">
        <v>45.460999999999999</v>
      </c>
      <c r="E14" s="26">
        <v>42.218000000000004</v>
      </c>
      <c r="F14" s="26">
        <v>240.81200000000001</v>
      </c>
      <c r="G14" s="26"/>
      <c r="H14" s="50">
        <v>381.262</v>
      </c>
      <c r="I14" s="45"/>
    </row>
    <row r="15" spans="1:24" ht="18" customHeight="1" x14ac:dyDescent="0.25">
      <c r="A15" s="13"/>
      <c r="B15" s="31">
        <v>2003</v>
      </c>
      <c r="C15" s="32">
        <v>49.622</v>
      </c>
      <c r="D15" s="32">
        <v>46.689</v>
      </c>
      <c r="E15" s="32">
        <v>46.712000000000003</v>
      </c>
      <c r="F15" s="32">
        <v>223.38900000000001</v>
      </c>
      <c r="G15" s="32"/>
      <c r="H15" s="51">
        <v>366.41199999999998</v>
      </c>
      <c r="I15" s="46"/>
    </row>
    <row r="16" spans="1:24" ht="18" customHeight="1" x14ac:dyDescent="0.25">
      <c r="A16" s="13"/>
      <c r="B16" s="25">
        <v>2004</v>
      </c>
      <c r="C16" s="26">
        <v>48.433999999999997</v>
      </c>
      <c r="D16" s="26">
        <v>50.451999999999998</v>
      </c>
      <c r="E16" s="26">
        <v>53.005000000000003</v>
      </c>
      <c r="F16" s="26">
        <v>187.47800000000001</v>
      </c>
      <c r="G16" s="26"/>
      <c r="H16" s="50">
        <v>339.36799999999999</v>
      </c>
      <c r="I16" s="45"/>
    </row>
    <row r="17" spans="1:13" ht="18" customHeight="1" x14ac:dyDescent="0.25">
      <c r="A17" s="13"/>
      <c r="B17" s="31">
        <v>2005</v>
      </c>
      <c r="C17" s="32">
        <v>46.555</v>
      </c>
      <c r="D17" s="32">
        <v>52.308</v>
      </c>
      <c r="E17" s="32">
        <v>48.094000000000001</v>
      </c>
      <c r="F17" s="32">
        <v>184.91900000000001</v>
      </c>
      <c r="G17" s="32"/>
      <c r="H17" s="51">
        <v>331.87599999999998</v>
      </c>
      <c r="I17" s="46"/>
    </row>
    <row r="18" spans="1:13" ht="18" customHeight="1" x14ac:dyDescent="0.25">
      <c r="A18" s="13"/>
      <c r="B18" s="25">
        <v>2006</v>
      </c>
      <c r="C18" s="26">
        <v>46.4</v>
      </c>
      <c r="D18" s="26">
        <v>42</v>
      </c>
      <c r="E18" s="26">
        <v>54.8</v>
      </c>
      <c r="F18" s="26">
        <v>197.7</v>
      </c>
      <c r="G18" s="26">
        <v>32</v>
      </c>
      <c r="H18" s="50">
        <v>340.9</v>
      </c>
      <c r="I18" s="45">
        <v>372.9</v>
      </c>
    </row>
    <row r="19" spans="1:13" ht="18" customHeight="1" x14ac:dyDescent="0.25">
      <c r="A19" s="13"/>
      <c r="B19" s="31">
        <v>2007</v>
      </c>
      <c r="C19" s="32">
        <v>47.9</v>
      </c>
      <c r="D19" s="32">
        <v>42.9</v>
      </c>
      <c r="E19" s="32">
        <v>58.5</v>
      </c>
      <c r="F19" s="32">
        <v>201.8</v>
      </c>
      <c r="G19" s="32">
        <v>35.799999999999997</v>
      </c>
      <c r="H19" s="51">
        <v>351.1</v>
      </c>
      <c r="I19" s="46">
        <v>386.9</v>
      </c>
    </row>
    <row r="20" spans="1:13" ht="18" customHeight="1" x14ac:dyDescent="0.25">
      <c r="A20" s="13"/>
      <c r="B20" s="25">
        <v>2008</v>
      </c>
      <c r="C20" s="26">
        <v>48.4</v>
      </c>
      <c r="D20" s="26">
        <v>39.299999999999997</v>
      </c>
      <c r="E20" s="26">
        <v>56.4</v>
      </c>
      <c r="F20" s="26">
        <v>200.5</v>
      </c>
      <c r="G20" s="26">
        <v>38.200000000000003</v>
      </c>
      <c r="H20" s="50">
        <v>344.6</v>
      </c>
      <c r="I20" s="45">
        <v>382.8</v>
      </c>
    </row>
    <row r="21" spans="1:13" ht="18" customHeight="1" x14ac:dyDescent="0.25">
      <c r="A21" s="13"/>
      <c r="B21" s="31">
        <v>2009</v>
      </c>
      <c r="C21" s="32">
        <v>48.466000000000001</v>
      </c>
      <c r="D21" s="32">
        <v>27.541</v>
      </c>
      <c r="E21" s="32">
        <v>51.265000000000001</v>
      </c>
      <c r="F21" s="32">
        <v>195.02099999999999</v>
      </c>
      <c r="G21" s="32">
        <v>37.094000000000001</v>
      </c>
      <c r="H21" s="51">
        <v>322.29300000000001</v>
      </c>
      <c r="I21" s="46">
        <v>359.387</v>
      </c>
    </row>
    <row r="22" spans="1:13" ht="18" customHeight="1" x14ac:dyDescent="0.25">
      <c r="A22" s="27"/>
      <c r="B22" s="25">
        <v>2010</v>
      </c>
      <c r="C22" s="26">
        <v>49.237000000000002</v>
      </c>
      <c r="D22" s="26">
        <v>36.883000000000003</v>
      </c>
      <c r="E22" s="26">
        <v>53.255000000000003</v>
      </c>
      <c r="F22" s="26">
        <v>193.31800000000001</v>
      </c>
      <c r="G22" s="26">
        <v>40.317999999999998</v>
      </c>
      <c r="H22" s="50">
        <v>332.69299999999998</v>
      </c>
      <c r="I22" s="45">
        <v>373.01099999999997</v>
      </c>
    </row>
    <row r="23" spans="1:13" ht="18" customHeight="1" x14ac:dyDescent="0.25">
      <c r="B23" s="31">
        <v>2011</v>
      </c>
      <c r="C23" s="32">
        <v>50.237000000000002</v>
      </c>
      <c r="D23" s="32">
        <v>34.667000000000002</v>
      </c>
      <c r="E23" s="32">
        <v>58.39</v>
      </c>
      <c r="F23" s="32">
        <v>199.47900000000001</v>
      </c>
      <c r="G23" s="32">
        <v>43.915999999999997</v>
      </c>
      <c r="H23" s="51">
        <v>342.774</v>
      </c>
      <c r="I23" s="46">
        <v>386.69</v>
      </c>
    </row>
    <row r="24" spans="1:13" ht="18" customHeight="1" x14ac:dyDescent="0.25">
      <c r="B24" s="25">
        <v>2012</v>
      </c>
      <c r="C24" s="26">
        <v>49.759</v>
      </c>
      <c r="D24" s="26">
        <v>30.318000000000001</v>
      </c>
      <c r="E24" s="26">
        <v>54.218000000000004</v>
      </c>
      <c r="F24" s="26">
        <v>199.303</v>
      </c>
      <c r="G24" s="26">
        <v>46.978000000000002</v>
      </c>
      <c r="H24" s="50">
        <v>333.59800000000001</v>
      </c>
      <c r="I24" s="45">
        <v>380.57600000000002</v>
      </c>
      <c r="K24" s="24"/>
      <c r="L24" s="24"/>
      <c r="M24" s="24"/>
    </row>
    <row r="25" spans="1:13" ht="18" customHeight="1" x14ac:dyDescent="0.25">
      <c r="B25" s="31">
        <v>2013</v>
      </c>
      <c r="C25" s="32">
        <v>49.6</v>
      </c>
      <c r="D25" s="32">
        <v>29.3</v>
      </c>
      <c r="E25" s="32">
        <v>57.1</v>
      </c>
      <c r="F25" s="32">
        <v>202.7</v>
      </c>
      <c r="G25" s="32">
        <v>47.1</v>
      </c>
      <c r="H25" s="51">
        <v>338.7</v>
      </c>
      <c r="I25" s="46">
        <v>385.7</v>
      </c>
      <c r="K25" s="24"/>
      <c r="L25" s="24"/>
      <c r="M25" s="24"/>
    </row>
    <row r="26" spans="1:13" ht="18" customHeight="1" x14ac:dyDescent="0.25">
      <c r="B26" s="25">
        <v>2014</v>
      </c>
      <c r="C26" s="26">
        <v>51.101999999999997</v>
      </c>
      <c r="D26" s="26">
        <v>30.172000000000001</v>
      </c>
      <c r="E26" s="26">
        <v>59.508000000000003</v>
      </c>
      <c r="F26" s="26">
        <v>209.53800000000001</v>
      </c>
      <c r="G26" s="26">
        <v>50.633000000000003</v>
      </c>
      <c r="H26" s="50">
        <v>350.31900000000002</v>
      </c>
      <c r="I26" s="45">
        <v>400.95299999999997</v>
      </c>
      <c r="K26" s="24"/>
      <c r="L26" s="24"/>
      <c r="M26" s="24"/>
    </row>
    <row r="27" spans="1:13" ht="18" customHeight="1" x14ac:dyDescent="0.25">
      <c r="B27" s="31">
        <v>2015</v>
      </c>
      <c r="C27" s="32">
        <v>51.625</v>
      </c>
      <c r="D27" s="32">
        <v>31.425999999999998</v>
      </c>
      <c r="E27" s="32">
        <v>59.218000000000004</v>
      </c>
      <c r="F27" s="32">
        <v>208.99700000000001</v>
      </c>
      <c r="G27" s="32">
        <v>50.963999999999999</v>
      </c>
      <c r="H27" s="51">
        <v>351.26600000000002</v>
      </c>
      <c r="I27" s="46">
        <v>402.22899999999998</v>
      </c>
      <c r="J27" s="37"/>
      <c r="K27" s="24"/>
      <c r="L27" s="24"/>
      <c r="M27" s="24"/>
    </row>
    <row r="28" spans="1:13" ht="18" customHeight="1" x14ac:dyDescent="0.25">
      <c r="B28" s="35">
        <v>2016</v>
      </c>
      <c r="C28" s="36">
        <v>52.133000000000003</v>
      </c>
      <c r="D28" s="36">
        <v>28.149000000000001</v>
      </c>
      <c r="E28" s="36">
        <v>55.851999999999997</v>
      </c>
      <c r="F28" s="36">
        <v>222.77600000000001</v>
      </c>
      <c r="G28" s="36">
        <v>52.607999999999997</v>
      </c>
      <c r="H28" s="52">
        <v>358.90899999999999</v>
      </c>
      <c r="I28" s="48">
        <v>411.51799999999997</v>
      </c>
      <c r="J28" s="37"/>
      <c r="K28" s="24"/>
      <c r="L28" s="24"/>
      <c r="M28" s="24"/>
    </row>
    <row r="29" spans="1:13" ht="18" customHeight="1" x14ac:dyDescent="0.25">
      <c r="B29" s="31">
        <v>2017</v>
      </c>
      <c r="C29" s="32">
        <v>51.8</v>
      </c>
      <c r="D29" s="32">
        <v>31</v>
      </c>
      <c r="E29" s="32">
        <v>55.8</v>
      </c>
      <c r="F29" s="32">
        <v>220.3</v>
      </c>
      <c r="G29" s="32">
        <v>53.4</v>
      </c>
      <c r="H29" s="51">
        <v>358.9</v>
      </c>
      <c r="I29" s="46">
        <v>412.2</v>
      </c>
      <c r="J29" s="11"/>
      <c r="K29" s="24"/>
      <c r="L29" s="24"/>
      <c r="M29" s="24"/>
    </row>
    <row r="30" spans="1:13" ht="18" customHeight="1" x14ac:dyDescent="0.25">
      <c r="B30" s="35">
        <v>2018</v>
      </c>
      <c r="C30" s="36">
        <v>50.3</v>
      </c>
      <c r="D30" s="36">
        <v>28.9</v>
      </c>
      <c r="E30" s="36">
        <v>55.1</v>
      </c>
      <c r="F30" s="36">
        <v>228.1</v>
      </c>
      <c r="G30" s="36">
        <v>54.9</v>
      </c>
      <c r="H30" s="52">
        <v>362.3</v>
      </c>
      <c r="I30" s="48">
        <v>417.2</v>
      </c>
      <c r="J30" s="11"/>
      <c r="K30" s="24"/>
      <c r="L30" s="24"/>
      <c r="M30" s="24"/>
    </row>
    <row r="31" spans="1:13" ht="18" customHeight="1" x14ac:dyDescent="0.25">
      <c r="B31" s="31">
        <v>2019</v>
      </c>
      <c r="C31" s="32">
        <v>50.6</v>
      </c>
      <c r="D31" s="32">
        <v>28.2</v>
      </c>
      <c r="E31" s="32">
        <v>50.7</v>
      </c>
      <c r="F31" s="32">
        <v>230.9</v>
      </c>
      <c r="G31" s="32">
        <v>56.2</v>
      </c>
      <c r="H31" s="51">
        <v>360.3</v>
      </c>
      <c r="I31" s="46">
        <v>416.5</v>
      </c>
      <c r="K31" s="24"/>
      <c r="L31" s="24"/>
      <c r="M31" s="24"/>
    </row>
    <row r="32" spans="1:13" ht="18" customHeight="1" x14ac:dyDescent="0.25">
      <c r="B32" s="35">
        <v>2020</v>
      </c>
      <c r="C32" s="36">
        <v>51</v>
      </c>
      <c r="D32" s="36">
        <v>28.6</v>
      </c>
      <c r="E32" s="36">
        <v>47.3</v>
      </c>
      <c r="F32" s="36">
        <v>229.4</v>
      </c>
      <c r="G32" s="36">
        <v>57.7</v>
      </c>
      <c r="H32" s="52">
        <v>356.3</v>
      </c>
      <c r="I32" s="48">
        <v>414</v>
      </c>
      <c r="K32" s="24"/>
      <c r="L32" s="24"/>
      <c r="M32" s="24"/>
    </row>
    <row r="33" spans="1:13" ht="18" customHeight="1" x14ac:dyDescent="0.25">
      <c r="B33" s="31">
        <v>2021</v>
      </c>
      <c r="C33" s="32">
        <v>51.8</v>
      </c>
      <c r="D33" s="32">
        <v>29</v>
      </c>
      <c r="E33" s="32">
        <v>49.6</v>
      </c>
      <c r="F33" s="32">
        <v>222</v>
      </c>
      <c r="G33" s="32">
        <v>59.2</v>
      </c>
      <c r="H33" s="51">
        <v>352.4</v>
      </c>
      <c r="I33" s="46">
        <v>411.5</v>
      </c>
      <c r="J33" s="11"/>
      <c r="K33" s="24"/>
      <c r="L33" s="24"/>
      <c r="M33" s="24"/>
    </row>
    <row r="34" spans="1:13" ht="18" customHeight="1" x14ac:dyDescent="0.25">
      <c r="B34" s="35">
        <v>2022</v>
      </c>
      <c r="C34" s="36">
        <v>48.6</v>
      </c>
      <c r="D34" s="36">
        <v>28.6</v>
      </c>
      <c r="E34" s="36">
        <v>48.6</v>
      </c>
      <c r="F34" s="36">
        <v>216.2</v>
      </c>
      <c r="G34" s="36">
        <v>57.1</v>
      </c>
      <c r="H34" s="52">
        <v>342</v>
      </c>
      <c r="I34" s="48">
        <v>399.1</v>
      </c>
      <c r="J34" s="11"/>
      <c r="K34" s="24"/>
      <c r="L34" s="24"/>
      <c r="M34" s="24"/>
    </row>
    <row r="35" spans="1:13" ht="18" customHeight="1" x14ac:dyDescent="0.25">
      <c r="B35" s="31">
        <v>2023</v>
      </c>
      <c r="C35" s="32">
        <v>48.9</v>
      </c>
      <c r="D35" s="32">
        <v>28.2</v>
      </c>
      <c r="E35" s="32">
        <v>47</v>
      </c>
      <c r="F35" s="32">
        <v>198.8</v>
      </c>
      <c r="G35" s="32">
        <v>57.3</v>
      </c>
      <c r="H35" s="51">
        <v>322.89999999999998</v>
      </c>
      <c r="I35" s="46">
        <v>380.1</v>
      </c>
      <c r="J35" s="11"/>
      <c r="K35" s="24"/>
      <c r="L35" s="24"/>
      <c r="M35" s="24"/>
    </row>
    <row r="36" spans="1:13" ht="24" x14ac:dyDescent="0.25">
      <c r="A36" s="34"/>
      <c r="B36" s="42" t="s">
        <v>24</v>
      </c>
      <c r="C36" s="43">
        <f>C35*100/$C$18</f>
        <v>105.38793103448276</v>
      </c>
      <c r="D36" s="43">
        <f>D35*100/$D$18</f>
        <v>67.142857142857139</v>
      </c>
      <c r="E36" s="43">
        <f>E35*100/$E$18</f>
        <v>85.766423357664237</v>
      </c>
      <c r="F36" s="43">
        <f>F35*100/$F$18</f>
        <v>100.55639858371271</v>
      </c>
      <c r="G36" s="43"/>
      <c r="H36" s="43">
        <f>H35*100/$H$18</f>
        <v>94.719859196245224</v>
      </c>
      <c r="I36" s="47"/>
      <c r="J36" s="37"/>
      <c r="K36" s="24"/>
      <c r="L36" s="24"/>
      <c r="M36" s="24"/>
    </row>
    <row r="37" spans="1:13" ht="24" x14ac:dyDescent="0.25">
      <c r="B37" s="35" t="s">
        <v>25</v>
      </c>
      <c r="C37" s="36">
        <f>C36-100</f>
        <v>5.3879310344827616</v>
      </c>
      <c r="D37" s="36">
        <f t="shared" ref="D37:H37" si="0">D36-100</f>
        <v>-32.857142857142861</v>
      </c>
      <c r="E37" s="36">
        <f t="shared" si="0"/>
        <v>-14.233576642335763</v>
      </c>
      <c r="F37" s="36">
        <f t="shared" si="0"/>
        <v>0.55639858371270634</v>
      </c>
      <c r="G37" s="36"/>
      <c r="H37" s="36">
        <f t="shared" si="0"/>
        <v>-5.2801408037547759</v>
      </c>
      <c r="I37" s="48"/>
      <c r="K37" s="24"/>
      <c r="L37" s="24"/>
      <c r="M37" s="24"/>
    </row>
    <row r="38" spans="1:13" x14ac:dyDescent="0.25">
      <c r="A38" s="34"/>
      <c r="B38" s="31"/>
      <c r="C38" s="32"/>
      <c r="D38" s="32"/>
      <c r="E38" s="32"/>
      <c r="F38" s="32"/>
      <c r="G38" s="32"/>
      <c r="H38" s="32"/>
      <c r="I38" s="46"/>
      <c r="J38" s="37"/>
      <c r="K38" s="24"/>
      <c r="L38" s="24"/>
      <c r="M38" s="24"/>
    </row>
    <row r="39" spans="1:13" x14ac:dyDescent="0.25">
      <c r="B39" s="38"/>
      <c r="C39" s="39" t="s">
        <v>11</v>
      </c>
      <c r="D39" s="39" t="s">
        <v>12</v>
      </c>
      <c r="E39" s="39" t="s">
        <v>13</v>
      </c>
      <c r="F39" s="39" t="s">
        <v>11</v>
      </c>
      <c r="G39" s="39"/>
      <c r="H39" s="39" t="s">
        <v>14</v>
      </c>
      <c r="I39" s="49"/>
      <c r="K39" s="24"/>
      <c r="L39" s="24"/>
      <c r="M39" s="24"/>
    </row>
    <row r="40" spans="1:13" ht="29.25" customHeight="1" x14ac:dyDescent="0.25">
      <c r="B40" s="53" t="s">
        <v>16</v>
      </c>
      <c r="C40" s="53"/>
      <c r="D40" s="53"/>
      <c r="E40" s="53"/>
      <c r="F40" s="53"/>
      <c r="G40" s="53"/>
      <c r="H40" s="53"/>
      <c r="I40" s="53"/>
      <c r="K40" s="24"/>
      <c r="L40" s="24"/>
      <c r="M40" s="24"/>
    </row>
  </sheetData>
  <sheetProtection selectLockedCells="1"/>
  <mergeCells count="9">
    <mergeCell ref="B40:I40"/>
    <mergeCell ref="B1:I1"/>
    <mergeCell ref="B7:I7"/>
    <mergeCell ref="B8:I8"/>
    <mergeCell ref="B4:I4"/>
    <mergeCell ref="B3:I3"/>
    <mergeCell ref="B2:I2"/>
    <mergeCell ref="B5:I5"/>
    <mergeCell ref="B6:I6"/>
  </mergeCells>
  <phoneticPr fontId="19" type="noConversion"/>
  <conditionalFormatting sqref="J11:X11">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R29"/>
  <sheetViews>
    <sheetView showGridLines="0" tabSelected="1" zoomScale="130" zoomScaleNormal="130" workbookViewId="0">
      <selection activeCell="S5" sqref="S5"/>
    </sheetView>
  </sheetViews>
  <sheetFormatPr baseColWidth="10" defaultRowHeight="12.75" x14ac:dyDescent="0.2"/>
  <cols>
    <col min="1" max="1" width="3.28515625"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3.140625" style="1" customWidth="1"/>
    <col min="15" max="15" width="1.42578125" style="1" customWidth="1"/>
    <col min="16" max="16" width="11.140625" style="1" customWidth="1"/>
    <col min="17" max="17" width="9.42578125" customWidth="1"/>
    <col min="18" max="18" width="12.85546875" customWidth="1"/>
  </cols>
  <sheetData>
    <row r="1" spans="1:18" ht="20.25" customHeight="1" x14ac:dyDescent="0.2">
      <c r="A1" s="15"/>
      <c r="B1" s="16"/>
      <c r="C1" s="16"/>
      <c r="D1" s="16"/>
      <c r="E1" s="16"/>
      <c r="F1" s="16"/>
      <c r="G1" s="16"/>
      <c r="H1" s="16"/>
      <c r="I1" s="16"/>
      <c r="J1" s="16"/>
      <c r="K1" s="16"/>
      <c r="L1" s="16"/>
      <c r="M1" s="16"/>
      <c r="N1" s="16"/>
      <c r="O1" s="16"/>
      <c r="P1" s="16"/>
      <c r="Q1" s="16"/>
      <c r="R1" s="17"/>
    </row>
    <row r="2" spans="1:18" ht="20.25" customHeight="1" x14ac:dyDescent="0.2">
      <c r="A2" s="19"/>
      <c r="B2" s="2"/>
      <c r="C2" s="2"/>
      <c r="D2" s="2"/>
      <c r="E2" s="2"/>
      <c r="F2" s="2"/>
      <c r="G2" s="2"/>
      <c r="H2" s="2"/>
      <c r="I2" s="2"/>
      <c r="J2" s="2"/>
      <c r="K2" s="2"/>
      <c r="L2" s="2"/>
      <c r="M2" s="2"/>
      <c r="Q2" s="1"/>
      <c r="R2" s="18"/>
    </row>
    <row r="3" spans="1:18" ht="18.75" customHeight="1" x14ac:dyDescent="0.3">
      <c r="A3" s="19"/>
      <c r="B3" s="7"/>
      <c r="C3" s="7"/>
      <c r="D3" s="7"/>
      <c r="E3" s="7"/>
      <c r="F3" s="7"/>
      <c r="G3" s="7"/>
      <c r="H3" s="7"/>
      <c r="I3" s="7"/>
      <c r="J3" s="7"/>
      <c r="K3" s="7"/>
      <c r="L3" s="7"/>
      <c r="M3" s="7"/>
      <c r="Q3" s="1"/>
      <c r="R3" s="18"/>
    </row>
    <row r="4" spans="1:18" ht="15.95" customHeight="1" x14ac:dyDescent="0.2">
      <c r="A4" s="19"/>
      <c r="B4" s="4"/>
      <c r="C4" s="4"/>
      <c r="D4" s="4"/>
      <c r="E4" s="4"/>
      <c r="F4" s="4"/>
      <c r="G4" s="4"/>
      <c r="H4" s="4"/>
      <c r="I4" s="4"/>
      <c r="J4" s="4"/>
      <c r="K4" s="4"/>
      <c r="L4" s="4"/>
      <c r="Q4" s="1"/>
      <c r="R4" s="18"/>
    </row>
    <row r="5" spans="1:18" ht="7.5" customHeight="1" x14ac:dyDescent="0.2">
      <c r="A5" s="19"/>
      <c r="B5" s="4"/>
      <c r="C5" s="4"/>
      <c r="D5" s="4"/>
      <c r="E5" s="4"/>
      <c r="F5" s="4"/>
      <c r="G5" s="4"/>
      <c r="H5" s="4"/>
      <c r="I5" s="4"/>
      <c r="J5" s="4"/>
      <c r="K5" s="4"/>
      <c r="L5" s="4"/>
      <c r="M5" s="4"/>
      <c r="Q5" s="1"/>
      <c r="R5" s="18"/>
    </row>
    <row r="6" spans="1:18" ht="16.5" customHeight="1" x14ac:dyDescent="0.2">
      <c r="A6" s="19"/>
      <c r="C6" s="3"/>
      <c r="Q6" s="1"/>
      <c r="R6" s="18"/>
    </row>
    <row r="7" spans="1:18" ht="16.5" customHeight="1" x14ac:dyDescent="0.2">
      <c r="A7" s="19"/>
      <c r="C7" s="3"/>
      <c r="Q7" s="1"/>
      <c r="R7" s="18"/>
    </row>
    <row r="8" spans="1:18" ht="16.5" customHeight="1" x14ac:dyDescent="0.2">
      <c r="A8" s="19"/>
      <c r="C8" s="3"/>
      <c r="Q8" s="1"/>
      <c r="R8" s="18"/>
    </row>
    <row r="9" spans="1:18" ht="16.5" customHeight="1" x14ac:dyDescent="0.2">
      <c r="A9" s="19"/>
      <c r="C9" s="3"/>
      <c r="Q9" s="1"/>
      <c r="R9" s="18"/>
    </row>
    <row r="10" spans="1:18" ht="16.5" customHeight="1" x14ac:dyDescent="0.2">
      <c r="A10" s="19"/>
      <c r="C10" s="3"/>
      <c r="Q10" s="1"/>
      <c r="R10" s="18"/>
    </row>
    <row r="11" spans="1:18" ht="16.5" customHeight="1" x14ac:dyDescent="0.2">
      <c r="A11" s="19"/>
      <c r="C11" s="3"/>
      <c r="Q11" s="1"/>
      <c r="R11" s="18"/>
    </row>
    <row r="12" spans="1:18" ht="16.5" customHeight="1" x14ac:dyDescent="0.2">
      <c r="A12" s="19"/>
      <c r="C12" s="3"/>
      <c r="Q12" s="1"/>
      <c r="R12" s="18"/>
    </row>
    <row r="13" spans="1:18" ht="17.25" customHeight="1" x14ac:dyDescent="0.2">
      <c r="A13" s="19"/>
      <c r="C13" s="3"/>
      <c r="Q13" s="1"/>
      <c r="R13" s="18"/>
    </row>
    <row r="14" spans="1:18" ht="16.5" customHeight="1" x14ac:dyDescent="0.2">
      <c r="A14" s="19"/>
      <c r="C14" s="3"/>
      <c r="Q14" s="1"/>
      <c r="R14" s="18"/>
    </row>
    <row r="15" spans="1:18" ht="16.5" customHeight="1" x14ac:dyDescent="0.2">
      <c r="A15" s="19"/>
      <c r="C15" s="3"/>
      <c r="Q15" s="1"/>
      <c r="R15" s="18"/>
    </row>
    <row r="16" spans="1:18" ht="16.5" customHeight="1" x14ac:dyDescent="0.2">
      <c r="A16" s="19"/>
      <c r="C16" s="3"/>
      <c r="Q16" s="1"/>
      <c r="R16" s="18"/>
    </row>
    <row r="17" spans="1:18" ht="16.5" customHeight="1" x14ac:dyDescent="0.2">
      <c r="A17" s="19"/>
      <c r="C17" s="3"/>
      <c r="Q17" s="1"/>
      <c r="R17" s="18"/>
    </row>
    <row r="18" spans="1:18" ht="22.5" customHeight="1" x14ac:dyDescent="0.2">
      <c r="A18" s="19"/>
      <c r="C18" s="3"/>
      <c r="Q18" s="1"/>
      <c r="R18" s="18"/>
    </row>
    <row r="19" spans="1:18" ht="87" customHeight="1" x14ac:dyDescent="0.2">
      <c r="A19" s="19"/>
      <c r="B19" s="8"/>
      <c r="C19" s="9"/>
      <c r="D19" s="10"/>
      <c r="E19" s="10"/>
      <c r="F19" s="10"/>
      <c r="G19" s="10"/>
      <c r="H19" s="10"/>
      <c r="I19" s="10"/>
      <c r="J19" s="10"/>
      <c r="K19" s="10"/>
      <c r="L19" s="10"/>
      <c r="M19" s="10"/>
      <c r="N19" s="8"/>
      <c r="Q19" s="1"/>
      <c r="R19" s="18"/>
    </row>
    <row r="20" spans="1:18" ht="9" customHeight="1" x14ac:dyDescent="0.2">
      <c r="A20" s="19"/>
      <c r="B20" s="8"/>
      <c r="C20" s="9"/>
      <c r="D20" s="10"/>
      <c r="E20" s="61"/>
      <c r="F20" s="10"/>
      <c r="G20" s="61"/>
      <c r="H20" s="10"/>
      <c r="I20" s="61"/>
      <c r="J20" s="10"/>
      <c r="K20" s="61"/>
      <c r="L20" s="10"/>
      <c r="M20" s="61"/>
      <c r="N20" s="8"/>
      <c r="Q20" s="1"/>
      <c r="R20" s="18"/>
    </row>
    <row r="21" spans="1:18" ht="11.25" customHeight="1" x14ac:dyDescent="0.2">
      <c r="A21" s="19"/>
      <c r="B21" s="8"/>
      <c r="C21" s="9"/>
      <c r="D21" s="10"/>
      <c r="E21" s="61"/>
      <c r="F21" s="10"/>
      <c r="G21" s="61"/>
      <c r="H21" s="10"/>
      <c r="I21" s="61"/>
      <c r="J21" s="10"/>
      <c r="K21" s="61"/>
      <c r="L21" s="10"/>
      <c r="M21" s="61"/>
      <c r="N21" s="8"/>
      <c r="Q21" s="1"/>
      <c r="R21" s="18"/>
    </row>
    <row r="22" spans="1:18" ht="3.75" customHeight="1" x14ac:dyDescent="0.2">
      <c r="A22" s="19"/>
      <c r="B22" s="8"/>
      <c r="C22" s="9"/>
      <c r="D22" s="10"/>
      <c r="E22" s="44"/>
      <c r="F22" s="10"/>
      <c r="G22" s="44"/>
      <c r="H22" s="10"/>
      <c r="I22" s="44"/>
      <c r="J22" s="10"/>
      <c r="K22" s="44"/>
      <c r="L22" s="10"/>
      <c r="M22" s="44"/>
      <c r="N22" s="8"/>
      <c r="Q22" s="1"/>
      <c r="R22" s="18"/>
    </row>
    <row r="23" spans="1:18" ht="9" customHeight="1" x14ac:dyDescent="0.2">
      <c r="A23" s="19"/>
      <c r="B23" s="8"/>
      <c r="C23" s="9"/>
      <c r="D23" s="10"/>
      <c r="E23" s="61"/>
      <c r="F23" s="10"/>
      <c r="G23" s="61"/>
      <c r="H23" s="10"/>
      <c r="I23" s="61"/>
      <c r="J23" s="10"/>
      <c r="K23" s="61"/>
      <c r="L23" s="10"/>
      <c r="M23" s="61"/>
      <c r="N23" s="8"/>
      <c r="Q23" s="1"/>
      <c r="R23" s="18"/>
    </row>
    <row r="24" spans="1:18" ht="9" customHeight="1" x14ac:dyDescent="0.2">
      <c r="A24" s="19"/>
      <c r="B24" s="8"/>
      <c r="C24" s="9"/>
      <c r="D24" s="10"/>
      <c r="E24" s="61"/>
      <c r="F24" s="10"/>
      <c r="G24" s="61"/>
      <c r="H24" s="10"/>
      <c r="I24" s="61"/>
      <c r="J24" s="10"/>
      <c r="K24" s="61"/>
      <c r="L24" s="10"/>
      <c r="M24" s="61"/>
      <c r="N24" s="8"/>
      <c r="Q24" s="1"/>
      <c r="R24" s="18"/>
    </row>
    <row r="25" spans="1:18" ht="16.5" customHeight="1" x14ac:dyDescent="0.2">
      <c r="A25" s="19"/>
      <c r="C25" s="3"/>
      <c r="D25" s="5"/>
      <c r="E25" s="5"/>
      <c r="F25" s="5"/>
      <c r="G25" s="5"/>
      <c r="H25" s="5"/>
      <c r="I25" s="5"/>
      <c r="J25" s="5"/>
      <c r="K25" s="5"/>
      <c r="L25" s="5"/>
      <c r="Q25" s="1"/>
      <c r="R25" s="18"/>
    </row>
    <row r="26" spans="1:18" ht="21.75" customHeight="1" x14ac:dyDescent="0.2">
      <c r="A26" s="19"/>
      <c r="Q26" s="1"/>
      <c r="R26" s="18"/>
    </row>
    <row r="27" spans="1:18" ht="4.5" customHeight="1" x14ac:dyDescent="0.2">
      <c r="A27" s="33"/>
      <c r="B27" s="20"/>
      <c r="C27" s="20"/>
      <c r="D27" s="20"/>
      <c r="E27" s="20"/>
      <c r="F27" s="20"/>
      <c r="G27" s="21"/>
      <c r="H27" s="21"/>
      <c r="I27" s="21"/>
      <c r="J27" s="21"/>
      <c r="K27" s="21"/>
      <c r="L27" s="21"/>
      <c r="M27" s="22"/>
      <c r="N27" s="22"/>
      <c r="O27" s="22"/>
      <c r="P27" s="22"/>
      <c r="Q27" s="22"/>
      <c r="R27" s="23"/>
    </row>
    <row r="28" spans="1:18" x14ac:dyDescent="0.2">
      <c r="A28" s="1"/>
      <c r="Q28" s="1"/>
      <c r="R28" s="1"/>
    </row>
    <row r="29" spans="1:18" x14ac:dyDescent="0.2">
      <c r="A29" s="1"/>
    </row>
  </sheetData>
  <sheetProtection selectLockedCells="1"/>
  <mergeCells count="10">
    <mergeCell ref="E23:E24"/>
    <mergeCell ref="G23:G24"/>
    <mergeCell ref="I23:I24"/>
    <mergeCell ref="K23:K24"/>
    <mergeCell ref="M23:M24"/>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Daten</vt:lpstr>
      <vt:lpstr>Diagramm</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Rathmann</dc:creator>
  <cp:lastModifiedBy>Anonym</cp:lastModifiedBy>
  <cp:lastPrinted>2017-08-10T09:33:02Z</cp:lastPrinted>
  <dcterms:created xsi:type="dcterms:W3CDTF">2010-08-25T11:28:54Z</dcterms:created>
  <dcterms:modified xsi:type="dcterms:W3CDTF">2025-10-01T14:12:20Z</dcterms:modified>
</cp:coreProperties>
</file>