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1DE51BC7-72C6-4FEB-9FFC-D967AD4D58ED}" xr6:coauthVersionLast="47" xr6:coauthVersionMax="47" xr10:uidLastSave="{00000000-0000-0000-0000-000000000000}"/>
  <bookViews>
    <workbookView xWindow="-120" yWindow="-120" windowWidth="29040" windowHeight="15240" tabRatio="305" firstSheet="1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_xlnm.Print_Area" localSheetId="2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<sst xmlns="http://schemas.openxmlformats.org/spreadsheetml/2006/main" count="38" uniqueCount="33">
  <si>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</si>
  <si>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</si>
  <si>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</si>
  <si>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</si>
  <si>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</si>
  <si>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</si>
  <si>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</si>
  <si>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</si>
  <si>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</si>
  <si>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</si>
  <si>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</si>
  <si>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</si>
  <si>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</si>
  <si>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</si>
  <si>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</si>
  <si>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</si>
  <si>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</si>
  <si>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</si>
  <si>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</si>
  <si>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</si>
  <si>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</si>
  <si>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</si>
  <si>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</si>
  <si>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</si>
  <si>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</si>
  <si>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</si>
  <si>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</si>
  <si>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</si>
  <si>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</si>
  <si>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2026, eigene Zusammenstellung</t>
  </si>
  <si>
    <t>****DALYs: Verlorene gesunde Lebensjahre</t>
  </si>
  <si>
    <t>Zeitliche Entwicklung der feinstaubbedingten Krankheitslast für Demenz* (dargestellt als YLLs**, YLDs*** und DALYs**** mit jeweiligem Unsicherheitsbereich)</t>
  </si>
  <si>
    <t xml:space="preserve">*Die Angaben beziehen sich immer auf die jeweils berücksichtigte Bevölkerung (hier Erwachsene &gt; 60 Jahre)
**YLLs: Durch vorzeitige Todesfälle verlorene Lebensjahre; 
***YLDs: Mit gesundheitlichen Einschränkungen gelebte Jahre;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</si>
</sst>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4" fillId="0" borderId="0" applyFont="0" applyFill="0" applyBorder="0" applyAlignment="0" applyProtection="0"/>
  </cellStyleXfs>
  <cellXfs count="65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0" fillId="26" borderId="0" xfId="0" applyFont="1" applyFill="1" applyBorder="1" applyAlignment="1">
      <alignment horizontal="left" vertical="center"/>
    </xf>
    <xf numFmtId="1" fontId="24" fillId="0" borderId="0" xfId="0" applyNumberFormat="1" applyFont="1"/>
    <xf numFmtId="9" fontId="24" fillId="0" borderId="0" xfId="43" applyFont="1"/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9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Daten!$G$11:$G$24</c:f>
                <c:numCache>
                  <c:formatCode>General</c:formatCode>
                  <c:ptCount val="14"/>
                  <c:pt idx="0">
                    <c:v>34507.299235865496</c:v>
                  </c:pt>
                  <c:pt idx="1">
                    <c:v>36697.58238114712</c:v>
                  </c:pt>
                  <c:pt idx="2">
                    <c:v>37315.131844045507</c:v>
                  </c:pt>
                  <c:pt idx="3">
                    <c:v>45204.7233539464</c:v>
                  </c:pt>
                  <c:pt idx="4">
                    <c:v>44304.349081944689</c:v>
                  </c:pt>
                  <c:pt idx="5">
                    <c:v>51414.062028585889</c:v>
                  </c:pt>
                  <c:pt idx="6">
                    <c:v>52241.906308401609</c:v>
                  </c:pt>
                  <c:pt idx="7">
                    <c:v>58339.329438133806</c:v>
                  </c:pt>
                  <c:pt idx="8">
                    <c:v>67670.136632043766</c:v>
                  </c:pt>
                  <c:pt idx="9">
                    <c:v>56203.526195125029</c:v>
                  </c:pt>
                  <c:pt idx="10">
                    <c:v>52792.908187262758</c:v>
                  </c:pt>
                  <c:pt idx="11">
                    <c:v>55889.9522833464</c:v>
                  </c:pt>
                  <c:pt idx="12">
                    <c:v>57073.234194891586</c:v>
                  </c:pt>
                  <c:pt idx="13">
                    <c:v>44643.241695825433</c:v>
                  </c:pt>
                </c:numCache>
              </c:numRef>
            </c:plus>
            <c:minus>
              <c:numRef>
                <c:f>Daten!$F$11:$F$24</c:f>
                <c:numCache>
                  <c:formatCode>General</c:formatCode>
                  <c:ptCount val="14"/>
                  <c:pt idx="0">
                    <c:v>43354.58648307345</c:v>
                  </c:pt>
                  <c:pt idx="1">
                    <c:v>45650.762842408971</c:v>
                  </c:pt>
                  <c:pt idx="2">
                    <c:v>44151.640248307514</c:v>
                  </c:pt>
                  <c:pt idx="3">
                    <c:v>54373.805855317427</c:v>
                  </c:pt>
                  <c:pt idx="4">
                    <c:v>53110.379811489562</c:v>
                  </c:pt>
                  <c:pt idx="5">
                    <c:v>60033.489834975575</c:v>
                  </c:pt>
                  <c:pt idx="6">
                    <c:v>60582.788744548052</c:v>
                  </c:pt>
                  <c:pt idx="7">
                    <c:v>66849.525080218766</c:v>
                  </c:pt>
                  <c:pt idx="8">
                    <c:v>77962.86751457525</c:v>
                  </c:pt>
                  <c:pt idx="9">
                    <c:v>61949.604443856384</c:v>
                  </c:pt>
                  <c:pt idx="10">
                    <c:v>56977.754553706356</c:v>
                  </c:pt>
                  <c:pt idx="11">
                    <c:v>61385.091454317779</c:v>
                  </c:pt>
                  <c:pt idx="12">
                    <c:v>61464.551584621797</c:v>
                  </c:pt>
                  <c:pt idx="13">
                    <c:v>46082.907585937595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Daten!$C$11:$C$24</c:f>
              <c:numCache>
                <c:formatCode>#,##0</c:formatCode>
                <c:ptCount val="14"/>
                <c:pt idx="0">
                  <c:v>52251.901508623858</c:v>
                </c:pt>
                <c:pt idx="1">
                  <c:v>54969.633488554056</c:v>
                </c:pt>
                <c:pt idx="2">
                  <c:v>52923.901685821242</c:v>
                </c:pt>
                <c:pt idx="3">
                  <c:v>65272.523366357527</c:v>
                </c:pt>
                <c:pt idx="4">
                  <c:v>63738.160603128912</c:v>
                </c:pt>
                <c:pt idx="5">
                  <c:v>71875.262085761657</c:v>
                </c:pt>
                <c:pt idx="6">
                  <c:v>72490.2900912677</c:v>
                </c:pt>
                <c:pt idx="7">
                  <c:v>79901.04180155255</c:v>
                </c:pt>
                <c:pt idx="8">
                  <c:v>93226.364234150547</c:v>
                </c:pt>
                <c:pt idx="9">
                  <c:v>73791.585107408493</c:v>
                </c:pt>
                <c:pt idx="10">
                  <c:v>67741.546978419225</c:v>
                </c:pt>
                <c:pt idx="11">
                  <c:v>73094.630886435756</c:v>
                </c:pt>
                <c:pt idx="12">
                  <c:v>73062.777585669712</c:v>
                </c:pt>
                <c:pt idx="13">
                  <c:v>54574.981123605408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Daten!$I$11:$I$24</c:f>
                <c:numCache>
                  <c:formatCode>General</c:formatCode>
                  <c:ptCount val="14"/>
                  <c:pt idx="0">
                    <c:v>51652.452051924702</c:v>
                  </c:pt>
                  <c:pt idx="1">
                    <c:v>50247.045799366548</c:v>
                  </c:pt>
                  <c:pt idx="2">
                    <c:v>46104.239776986906</c:v>
                  </c:pt>
                  <c:pt idx="3">
                    <c:v>49003.819106596784</c:v>
                  </c:pt>
                  <c:pt idx="4">
                    <c:v>49585.965276540301</c:v>
                  </c:pt>
                  <c:pt idx="5">
                    <c:v>47794.25652110386</c:v>
                  </c:pt>
                  <c:pt idx="6">
                    <c:v>47726.355559174743</c:v>
                  </c:pt>
                  <c:pt idx="7">
                    <c:v>47279.685041176606</c:v>
                  </c:pt>
                  <c:pt idx="8">
                    <c:v>48112.236091008119</c:v>
                  </c:pt>
                  <c:pt idx="9">
                    <c:v>39477.276384804129</c:v>
                  </c:pt>
                  <c:pt idx="10">
                    <c:v>34865.581683768949</c:v>
                  </c:pt>
                  <c:pt idx="11">
                    <c:v>36605.766892017971</c:v>
                  </c:pt>
                  <c:pt idx="12">
                    <c:v>31728.360195599191</c:v>
                  </c:pt>
                  <c:pt idx="13">
                    <c:v>24821.803305430127</c:v>
                  </c:pt>
                </c:numCache>
              </c:numRef>
            </c:plus>
            <c:minus>
              <c:numRef>
                <c:f>Daten!$H$11:$H$24</c:f>
                <c:numCache>
                  <c:formatCode>General</c:formatCode>
                  <c:ptCount val="14"/>
                  <c:pt idx="0">
                    <c:v>64895.565550967905</c:v>
                  </c:pt>
                  <c:pt idx="1">
                    <c:v>62505.915171593428</c:v>
                  </c:pt>
                  <c:pt idx="2">
                    <c:v>54551.001375600339</c:v>
                  </c:pt>
                  <c:pt idx="3">
                    <c:v>58943.489719168356</c:v>
                  </c:pt>
                  <c:pt idx="4">
                    <c:v>59441.781760193604</c:v>
                  </c:pt>
                  <c:pt idx="5">
                    <c:v>55806.833769224744</c:v>
                  </c:pt>
                  <c:pt idx="6">
                    <c:v>55346.290376920508</c:v>
                  </c:pt>
                  <c:pt idx="7">
                    <c:v>54176.565301400646</c:v>
                  </c:pt>
                  <c:pt idx="8">
                    <c:v>55430.180503241951</c:v>
                  </c:pt>
                  <c:pt idx="9">
                    <c:v>43513.313525362639</c:v>
                  </c:pt>
                  <c:pt idx="10">
                    <c:v>37629.344996555476</c:v>
                  </c:pt>
                  <c:pt idx="11">
                    <c:v>40204.871477256842</c:v>
                  </c:pt>
                  <c:pt idx="12">
                    <c:v>34169.59735063374</c:v>
                  </c:pt>
                  <c:pt idx="13">
                    <c:v>25622.262729801248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Daten!$D$11:$D$24</c:f>
              <c:numCache>
                <c:formatCode>#,##0</c:formatCode>
                <c:ptCount val="14"/>
                <c:pt idx="0">
                  <c:v>78213.56342170405</c:v>
                </c:pt>
                <c:pt idx="1">
                  <c:v>75265.494679909461</c:v>
                </c:pt>
                <c:pt idx="2">
                  <c:v>65389.458181591392</c:v>
                </c:pt>
                <c:pt idx="3">
                  <c:v>70758.157341910977</c:v>
                </c:pt>
                <c:pt idx="4">
                  <c:v>71336.523026478768</c:v>
                </c:pt>
                <c:pt idx="5">
                  <c:v>66814.886397003589</c:v>
                </c:pt>
                <c:pt idx="6">
                  <c:v>66224.561926584443</c:v>
                </c:pt>
                <c:pt idx="7">
                  <c:v>64753.848342486803</c:v>
                </c:pt>
                <c:pt idx="8">
                  <c:v>66282.248997496979</c:v>
                </c:pt>
                <c:pt idx="9">
                  <c:v>51831.103800220902</c:v>
                </c:pt>
                <c:pt idx="10">
                  <c:v>44737.986988388468</c:v>
                </c:pt>
                <c:pt idx="11">
                  <c:v>47874.168969083912</c:v>
                </c:pt>
                <c:pt idx="12">
                  <c:v>40617.325386066324</c:v>
                </c:pt>
                <c:pt idx="13">
                  <c:v>30343.886227562376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Daten!$L$11:$L$24</c:f>
              <c:numCache>
                <c:formatCode>#,##0.00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Daten!$K$11:$K$24</c:f>
                <c:numCache>
                  <c:formatCode>General</c:formatCode>
                  <c:ptCount val="14"/>
                  <c:pt idx="0">
                    <c:v>86159.75128779019</c:v>
                  </c:pt>
                  <c:pt idx="1">
                    <c:v>86944.628180513682</c:v>
                  </c:pt>
                  <c:pt idx="2">
                    <c:v>83419.37162103242</c:v>
                  </c:pt>
                  <c:pt idx="3">
                    <c:v>94208.542460543191</c:v>
                  </c:pt>
                  <c:pt idx="4">
                    <c:v>93890.314358485048</c:v>
                  </c:pt>
                  <c:pt idx="5">
                    <c:v>99208.318549689749</c:v>
                  </c:pt>
                  <c:pt idx="6">
                    <c:v>99968.261867576395</c:v>
                  </c:pt>
                  <c:pt idx="7">
                    <c:v>105619.01447931043</c:v>
                  </c:pt>
                  <c:pt idx="8">
                    <c:v>115782.37272305193</c:v>
                  </c:pt>
                  <c:pt idx="9">
                    <c:v>95680.802579929179</c:v>
                  </c:pt>
                  <c:pt idx="10">
                    <c:v>87658.489871031663</c:v>
                  </c:pt>
                  <c:pt idx="11">
                    <c:v>92495.719175364356</c:v>
                  </c:pt>
                  <c:pt idx="12">
                    <c:v>88801.594390490805</c:v>
                  </c:pt>
                  <c:pt idx="13">
                    <c:v>69465.045001255552</c:v>
                  </c:pt>
                </c:numCache>
              </c:numRef>
            </c:plus>
            <c:minus>
              <c:numRef>
                <c:f>Daten!$J$11:$J$24</c:f>
                <c:numCache>
                  <c:formatCode>General</c:formatCode>
                  <c:ptCount val="14"/>
                  <c:pt idx="0">
                    <c:v>108250.15203404134</c:v>
                  </c:pt>
                  <c:pt idx="1">
                    <c:v>108156.67801400238</c:v>
                  </c:pt>
                  <c:pt idx="2">
                    <c:v>98702.641623907839</c:v>
                  </c:pt>
                  <c:pt idx="3">
                    <c:v>113317.29557448576</c:v>
                  </c:pt>
                  <c:pt idx="4">
                    <c:v>112552.16157168316</c:v>
                  </c:pt>
                  <c:pt idx="5">
                    <c:v>115840.32360420033</c:v>
                  </c:pt>
                  <c:pt idx="6">
                    <c:v>115929.07912146855</c:v>
                  </c:pt>
                  <c:pt idx="7">
                    <c:v>121026.09038161942</c:v>
                  </c:pt>
                  <c:pt idx="8">
                    <c:v>133393.0480178172</c:v>
                  </c:pt>
                  <c:pt idx="9">
                    <c:v>105462.91796921899</c:v>
                  </c:pt>
                  <c:pt idx="10">
                    <c:v>94607.099550261846</c:v>
                  </c:pt>
                  <c:pt idx="11">
                    <c:v>101589.96293157461</c:v>
                  </c:pt>
                  <c:pt idx="12">
                    <c:v>95634.148935255536</c:v>
                  </c:pt>
                  <c:pt idx="13">
                    <c:v>71705.170315738826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Daten!$E$11:$E$24</c:f>
              <c:numCache>
                <c:formatCode>#,##0</c:formatCode>
                <c:ptCount val="14"/>
                <c:pt idx="0">
                  <c:v>130465.4649303279</c:v>
                </c:pt>
                <c:pt idx="1">
                  <c:v>130235.1281684635</c:v>
                </c:pt>
                <c:pt idx="2">
                  <c:v>118313.35986741263</c:v>
                </c:pt>
                <c:pt idx="3">
                  <c:v>136030.68070826848</c:v>
                </c:pt>
                <c:pt idx="4">
                  <c:v>135074.68362960767</c:v>
                </c:pt>
                <c:pt idx="5">
                  <c:v>138690.14848276525</c:v>
                </c:pt>
                <c:pt idx="6">
                  <c:v>138714.85201785213</c:v>
                </c:pt>
                <c:pt idx="7">
                  <c:v>144654.89014403935</c:v>
                </c:pt>
                <c:pt idx="8">
                  <c:v>159508.61323164753</c:v>
                </c:pt>
                <c:pt idx="9">
                  <c:v>125622.68890762937</c:v>
                </c:pt>
                <c:pt idx="10">
                  <c:v>112479.53396680771</c:v>
                </c:pt>
                <c:pt idx="11">
                  <c:v>120968.79985551967</c:v>
                </c:pt>
                <c:pt idx="12">
                  <c:v>113680.10297173604</c:v>
                </c:pt>
                <c:pt idx="13">
                  <c:v>84918.867351167777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3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2026,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Demenz* (dargestellt als YLLs**, YLDs*** und DALYs****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*Die Angaben beziehen sich immer auf die jeweils berücksichtigte Bevölkerung (hier Erwachsene &gt; 60 Jahre)
**YLLs: Durch vorzeitige Todesfälle verlorene Lebensjahre; 
***YLDs: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r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t>Lebensjahre</a:t>
          </a:r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6"/>
  <sheetViews>
    <sheetView showGridLines="0" workbookViewId="0">
      <selection activeCell="A8" sqref="A8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3" t="s">
        <v>31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7" ht="15.95" customHeight="1" x14ac:dyDescent="0.2">
      <c r="A2" s="8" t="s">
        <v>2</v>
      </c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7" ht="15.95" customHeight="1" x14ac:dyDescent="0.2">
      <c r="A3" s="8" t="s">
        <v>0</v>
      </c>
      <c r="B3" s="55" t="s">
        <v>29</v>
      </c>
      <c r="C3" s="54"/>
      <c r="D3" s="54"/>
      <c r="E3" s="54"/>
      <c r="F3" s="54"/>
      <c r="G3" s="54"/>
      <c r="H3" s="54"/>
      <c r="I3" s="54"/>
      <c r="J3" s="54"/>
      <c r="K3" s="54"/>
      <c r="L3" s="54"/>
      <c r="AA3" s="2" t="str">
        <f>"Quelle: "&amp;Daten!B3</f>
        <v>Quelle: Umweltbundesamt 2026, eigene Zusammenstellung</v>
      </c>
    </row>
    <row r="4" spans="1:27" ht="45" customHeight="1" x14ac:dyDescent="0.2">
      <c r="A4" s="8" t="s">
        <v>3</v>
      </c>
      <c r="B4" s="58" t="s">
        <v>32</v>
      </c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1:27" x14ac:dyDescent="0.2">
      <c r="A5" s="8" t="s">
        <v>3</v>
      </c>
      <c r="B5" s="58" t="s">
        <v>30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27" x14ac:dyDescent="0.2">
      <c r="A6" s="8" t="s">
        <v>9</v>
      </c>
      <c r="B6" s="55" t="s">
        <v>20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27" x14ac:dyDescent="0.2">
      <c r="A7" s="9" t="s">
        <v>10</v>
      </c>
      <c r="B7" s="56" t="s">
        <v>21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52251.901508623858</v>
      </c>
      <c r="D11" s="48">
        <v>78213.56342170405</v>
      </c>
      <c r="E11" s="48">
        <v>130465.4649303279</v>
      </c>
      <c r="F11" s="48">
        <v>43354.58648307345</v>
      </c>
      <c r="G11" s="48">
        <v>34507.299235865496</v>
      </c>
      <c r="H11" s="48">
        <v>64895.565550967905</v>
      </c>
      <c r="I11" s="48">
        <v>51652.452051924702</v>
      </c>
      <c r="J11" s="48">
        <v>108250.15203404134</v>
      </c>
      <c r="K11" s="48">
        <v>86159.75128779019</v>
      </c>
      <c r="L11" s="44"/>
    </row>
    <row r="12" spans="1:27" ht="18.75" customHeight="1" x14ac:dyDescent="0.2">
      <c r="A12" s="7"/>
      <c r="B12" s="43">
        <v>2011</v>
      </c>
      <c r="C12" s="49">
        <v>54969.633488554056</v>
      </c>
      <c r="D12" s="49">
        <v>75265.494679909461</v>
      </c>
      <c r="E12" s="49">
        <v>130235.1281684635</v>
      </c>
      <c r="F12" s="49">
        <v>45650.762842408971</v>
      </c>
      <c r="G12" s="49">
        <v>36697.58238114712</v>
      </c>
      <c r="H12" s="49">
        <v>62505.915171593428</v>
      </c>
      <c r="I12" s="49">
        <v>50247.045799366548</v>
      </c>
      <c r="J12" s="49">
        <v>108156.67801400238</v>
      </c>
      <c r="K12" s="49">
        <v>86944.628180513682</v>
      </c>
      <c r="L12" s="45"/>
    </row>
    <row r="13" spans="1:27" ht="18.75" customHeight="1" x14ac:dyDescent="0.2">
      <c r="A13" s="7"/>
      <c r="B13" s="42">
        <v>2012</v>
      </c>
      <c r="C13" s="48">
        <v>52923.901685821242</v>
      </c>
      <c r="D13" s="48">
        <v>65389.458181591392</v>
      </c>
      <c r="E13" s="48">
        <v>118313.35986741263</v>
      </c>
      <c r="F13" s="48">
        <v>44151.640248307514</v>
      </c>
      <c r="G13" s="48">
        <v>37315.131844045507</v>
      </c>
      <c r="H13" s="48">
        <v>54551.001375600339</v>
      </c>
      <c r="I13" s="48">
        <v>46104.239776986906</v>
      </c>
      <c r="J13" s="48">
        <v>98702.641623907839</v>
      </c>
      <c r="K13" s="48">
        <v>83419.37162103242</v>
      </c>
      <c r="L13" s="44"/>
    </row>
    <row r="14" spans="1:27" ht="18.75" customHeight="1" x14ac:dyDescent="0.2">
      <c r="A14" s="7"/>
      <c r="B14" s="43">
        <v>2013</v>
      </c>
      <c r="C14" s="49">
        <v>65272.523366357527</v>
      </c>
      <c r="D14" s="49">
        <v>70758.157341910977</v>
      </c>
      <c r="E14" s="49">
        <v>136030.68070826848</v>
      </c>
      <c r="F14" s="49">
        <v>54373.805855317427</v>
      </c>
      <c r="G14" s="49">
        <v>45204.7233539464</v>
      </c>
      <c r="H14" s="49">
        <v>58943.489719168356</v>
      </c>
      <c r="I14" s="49">
        <v>49003.819106596784</v>
      </c>
      <c r="J14" s="49">
        <v>113317.29557448576</v>
      </c>
      <c r="K14" s="49">
        <v>94208.542460543191</v>
      </c>
      <c r="L14" s="45"/>
    </row>
    <row r="15" spans="1:27" ht="18.75" customHeight="1" x14ac:dyDescent="0.2">
      <c r="A15" s="7"/>
      <c r="B15" s="42">
        <v>2014</v>
      </c>
      <c r="C15" s="48">
        <v>63738.160603128912</v>
      </c>
      <c r="D15" s="48">
        <v>71336.523026478768</v>
      </c>
      <c r="E15" s="48">
        <v>135074.68362960767</v>
      </c>
      <c r="F15" s="48">
        <v>53110.379811489562</v>
      </c>
      <c r="G15" s="48">
        <v>44304.349081944689</v>
      </c>
      <c r="H15" s="48">
        <v>59441.781760193604</v>
      </c>
      <c r="I15" s="48">
        <v>49585.965276540301</v>
      </c>
      <c r="J15" s="48">
        <v>112552.16157168316</v>
      </c>
      <c r="K15" s="48">
        <v>93890.314358485048</v>
      </c>
      <c r="L15" s="44"/>
    </row>
    <row r="16" spans="1:27" ht="18.75" customHeight="1" x14ac:dyDescent="0.2">
      <c r="A16" s="7"/>
      <c r="B16" s="43">
        <v>2015</v>
      </c>
      <c r="C16" s="49">
        <v>71875.262085761657</v>
      </c>
      <c r="D16" s="49">
        <v>66814.886397003589</v>
      </c>
      <c r="E16" s="49">
        <v>138690.14848276525</v>
      </c>
      <c r="F16" s="49">
        <v>60033.489834975575</v>
      </c>
      <c r="G16" s="49">
        <v>51414.062028585889</v>
      </c>
      <c r="H16" s="49">
        <v>55806.833769224744</v>
      </c>
      <c r="I16" s="49">
        <v>47794.25652110386</v>
      </c>
      <c r="J16" s="49">
        <v>115840.32360420033</v>
      </c>
      <c r="K16" s="49">
        <v>99208.318549689749</v>
      </c>
      <c r="L16" s="45"/>
    </row>
    <row r="17" spans="1:12" ht="18.75" customHeight="1" x14ac:dyDescent="0.2">
      <c r="A17" s="7"/>
      <c r="B17" s="42">
        <v>2016</v>
      </c>
      <c r="C17" s="48">
        <v>72490.2900912677</v>
      </c>
      <c r="D17" s="48">
        <v>66224.561926584443</v>
      </c>
      <c r="E17" s="48">
        <v>138714.85201785213</v>
      </c>
      <c r="F17" s="48">
        <v>60582.788744548052</v>
      </c>
      <c r="G17" s="48">
        <v>52241.906308401609</v>
      </c>
      <c r="H17" s="48">
        <v>55346.290376920508</v>
      </c>
      <c r="I17" s="48">
        <v>47726.355559174743</v>
      </c>
      <c r="J17" s="48">
        <v>115929.07912146855</v>
      </c>
      <c r="K17" s="48">
        <v>99968.261867576395</v>
      </c>
      <c r="L17" s="44"/>
    </row>
    <row r="18" spans="1:12" ht="18.75" customHeight="1" x14ac:dyDescent="0.2">
      <c r="A18" s="7"/>
      <c r="B18" s="43">
        <v>2017</v>
      </c>
      <c r="C18" s="49">
        <v>79901.04180155255</v>
      </c>
      <c r="D18" s="49">
        <v>64753.848342486803</v>
      </c>
      <c r="E18" s="49">
        <v>144654.89014403935</v>
      </c>
      <c r="F18" s="49">
        <v>66849.525080218766</v>
      </c>
      <c r="G18" s="49">
        <v>58339.329438133806</v>
      </c>
      <c r="H18" s="49">
        <v>54176.565301400646</v>
      </c>
      <c r="I18" s="49">
        <v>47279.685041176606</v>
      </c>
      <c r="J18" s="49">
        <v>121026.09038161942</v>
      </c>
      <c r="K18" s="49">
        <v>105619.01447931043</v>
      </c>
      <c r="L18" s="45"/>
    </row>
    <row r="19" spans="1:12" ht="18.75" customHeight="1" x14ac:dyDescent="0.2">
      <c r="A19" s="7"/>
      <c r="B19" s="42">
        <v>2018</v>
      </c>
      <c r="C19" s="48">
        <v>93226.364234150547</v>
      </c>
      <c r="D19" s="48">
        <v>66282.248997496979</v>
      </c>
      <c r="E19" s="48">
        <v>159508.61323164753</v>
      </c>
      <c r="F19" s="48">
        <v>77962.86751457525</v>
      </c>
      <c r="G19" s="48">
        <v>67670.136632043766</v>
      </c>
      <c r="H19" s="48">
        <v>55430.180503241951</v>
      </c>
      <c r="I19" s="48">
        <v>48112.236091008119</v>
      </c>
      <c r="J19" s="48">
        <v>133393.0480178172</v>
      </c>
      <c r="K19" s="48">
        <v>115782.37272305193</v>
      </c>
      <c r="L19" s="44"/>
    </row>
    <row r="20" spans="1:12" ht="18.75" customHeight="1" x14ac:dyDescent="0.2">
      <c r="A20" s="7"/>
      <c r="B20" s="43">
        <v>2019</v>
      </c>
      <c r="C20" s="49">
        <v>73791.585107408493</v>
      </c>
      <c r="D20" s="49">
        <v>51831.103800220902</v>
      </c>
      <c r="E20" s="49">
        <v>125622.68890762937</v>
      </c>
      <c r="F20" s="49">
        <v>61949.604443856384</v>
      </c>
      <c r="G20" s="49">
        <v>56203.526195125029</v>
      </c>
      <c r="H20" s="49">
        <v>43513.313525362639</v>
      </c>
      <c r="I20" s="49">
        <v>39477.276384804129</v>
      </c>
      <c r="J20" s="49">
        <v>105462.91796921899</v>
      </c>
      <c r="K20" s="49">
        <v>95680.802579929179</v>
      </c>
      <c r="L20" s="45"/>
    </row>
    <row r="21" spans="1:12" ht="18.75" customHeight="1" x14ac:dyDescent="0.2">
      <c r="A21" s="7"/>
      <c r="B21" s="42">
        <v>2020</v>
      </c>
      <c r="C21" s="48">
        <v>67741.546978419225</v>
      </c>
      <c r="D21" s="48">
        <v>44737.986988388468</v>
      </c>
      <c r="E21" s="48">
        <v>112479.53396680771</v>
      </c>
      <c r="F21" s="48">
        <v>56977.754553706356</v>
      </c>
      <c r="G21" s="48">
        <v>52792.908187262758</v>
      </c>
      <c r="H21" s="48">
        <v>37629.344996555476</v>
      </c>
      <c r="I21" s="48">
        <v>34865.581683768949</v>
      </c>
      <c r="J21" s="48">
        <v>94607.099550261846</v>
      </c>
      <c r="K21" s="48">
        <v>87658.489871031663</v>
      </c>
      <c r="L21" s="44"/>
    </row>
    <row r="22" spans="1:12" ht="18.75" customHeight="1" x14ac:dyDescent="0.2">
      <c r="A22" s="7"/>
      <c r="B22" s="43">
        <v>2021</v>
      </c>
      <c r="C22" s="49">
        <v>73094.630886435756</v>
      </c>
      <c r="D22" s="49">
        <v>47874.168969083912</v>
      </c>
      <c r="E22" s="49">
        <v>120968.79985551967</v>
      </c>
      <c r="F22" s="49">
        <v>61385.091454317779</v>
      </c>
      <c r="G22" s="49">
        <v>55889.9522833464</v>
      </c>
      <c r="H22" s="49">
        <v>40204.871477256842</v>
      </c>
      <c r="I22" s="49">
        <v>36605.766892017971</v>
      </c>
      <c r="J22" s="49">
        <v>101589.96293157461</v>
      </c>
      <c r="K22" s="49">
        <v>92495.719175364356</v>
      </c>
      <c r="L22" s="45"/>
    </row>
    <row r="23" spans="1:12" ht="18.75" customHeight="1" x14ac:dyDescent="0.2">
      <c r="A23" s="7"/>
      <c r="B23" s="42">
        <v>2022</v>
      </c>
      <c r="C23" s="48">
        <v>73062.777585669712</v>
      </c>
      <c r="D23" s="48">
        <v>40617.325386066324</v>
      </c>
      <c r="E23" s="48">
        <v>113680.10297173604</v>
      </c>
      <c r="F23" s="48">
        <v>61464.551584621797</v>
      </c>
      <c r="G23" s="48">
        <v>57073.234194891586</v>
      </c>
      <c r="H23" s="48">
        <v>34169.59735063374</v>
      </c>
      <c r="I23" s="48">
        <v>31728.360195599191</v>
      </c>
      <c r="J23" s="48">
        <v>95634.148935255536</v>
      </c>
      <c r="K23" s="48">
        <v>88801.594390490805</v>
      </c>
      <c r="L23" s="44"/>
    </row>
    <row r="24" spans="1:12" ht="18.75" customHeight="1" x14ac:dyDescent="0.2">
      <c r="A24" s="7"/>
      <c r="B24" s="50">
        <v>2023</v>
      </c>
      <c r="C24" s="49">
        <v>54574.981123605408</v>
      </c>
      <c r="D24" s="49">
        <v>30343.886227562376</v>
      </c>
      <c r="E24" s="49">
        <v>84918.867351167777</v>
      </c>
      <c r="F24" s="49">
        <v>46082.907585937595</v>
      </c>
      <c r="G24" s="49">
        <v>44643.241695825433</v>
      </c>
      <c r="H24" s="49">
        <v>25622.262729801248</v>
      </c>
      <c r="I24" s="49">
        <v>24821.803305430127</v>
      </c>
      <c r="J24" s="49">
        <v>71705.170315738826</v>
      </c>
      <c r="K24" s="49">
        <v>69465.045001255552</v>
      </c>
      <c r="L24" s="45"/>
    </row>
    <row r="26" spans="1:12" x14ac:dyDescent="0.2">
      <c r="C26" s="52"/>
      <c r="D26" s="52"/>
      <c r="E26" s="51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zoomScale="110" zoomScaleNormal="110" workbookViewId="0">
      <selection activeCell="Q14" sqref="Q14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61" t="s">
        <v>8</v>
      </c>
      <c r="S2" s="62"/>
      <c r="T2" s="62"/>
      <c r="U2" s="62"/>
      <c r="V2" s="62"/>
      <c r="W2" s="62"/>
      <c r="X2" s="62"/>
      <c r="Y2" s="62"/>
      <c r="Z2" s="63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64"/>
      <c r="F20" s="28"/>
      <c r="G20" s="64"/>
      <c r="H20" s="28"/>
      <c r="I20" s="64"/>
      <c r="J20" s="28"/>
      <c r="K20" s="64"/>
      <c r="L20" s="28"/>
      <c r="M20" s="64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64"/>
      <c r="F21" s="28"/>
      <c r="G21" s="64"/>
      <c r="H21" s="28"/>
      <c r="I21" s="64"/>
      <c r="J21" s="28"/>
      <c r="K21" s="64"/>
      <c r="L21" s="28"/>
      <c r="M21" s="64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64"/>
      <c r="F23" s="28"/>
      <c r="G23" s="64"/>
      <c r="H23" s="28"/>
      <c r="I23" s="64"/>
      <c r="J23" s="28"/>
      <c r="K23" s="64"/>
      <c r="L23" s="28"/>
      <c r="M23" s="64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64"/>
      <c r="F24" s="28"/>
      <c r="G24" s="64"/>
      <c r="H24" s="28"/>
      <c r="I24" s="64"/>
      <c r="J24" s="28"/>
      <c r="K24" s="64"/>
      <c r="L24" s="28"/>
      <c r="M24" s="64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2026-04-14T13:21:58Z</cp:lastPrinted>
  <dcterms:created xsi:type="dcterms:W3CDTF">2010-08-25T11:28:54Z</dcterms:created>
  <dcterms:modified xsi:type="dcterms:W3CDTF">2026-04-14T13:22:40Z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