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67A72BB4-7DBB-413E-9FA4-E426D5DA0D5D}" xr6:coauthVersionLast="36" xr6:coauthVersionMax="36" xr10:uidLastSave="{00000000-0000-0000-0000-000000000000}"/>
  <bookViews>
    <workbookView xWindow="-15" yWindow="45" windowWidth="23640" windowHeight="9480" tabRatio="305" firstSheet="2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<sst xmlns="http://schemas.openxmlformats.org/spreadsheetml/2006/main" count="38" uniqueCount="33">
  <si>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</si>
  <si>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</si>
  <si>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</si>
  <si>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</si>
  <si>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</si>
  <si>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</si>
  <si>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</si>
  <si>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</si>
  <si>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</si>
  <si>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</si>
  <si>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</si>
  <si>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</si>
  <si>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</si>
  <si>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</si>
  <si>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</si>
  <si>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</si>
  <si>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</si>
  <si>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</si>
  <si>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</si>
  <si>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</si>
  <si>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</si>
  <si>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</si>
  <si>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</si>
  <si>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</si>
  <si>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</si>
  <si>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</si>
  <si>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</si>
  <si>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</si>
  <si>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</si>
  <si>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2024, eigene Zusammenstellung</t>
  </si>
  <si>
    <t xml:space="preserve">Die Angaben beziehen sich immer auf die jeweils berücksichtigte Bevölkerung (hier Erwachsene &gt; 25 Jahre)
*YLLs: Durch vorzeitige Todesfälle verlorene Lebensjahre; 
**YLDs: Mit gesundheitlichen Einschränkungen gelebte Jahre; </t>
  </si>
  <si>
    <t>***DALYs: Verlorene gesunde Lebensjahre</t>
  </si>
  <si>
    <t>Zeitliche Entwicklung der feinstaubbedingten Krankheitslast für ischämische Herzerkrankungen (dargestellt als YLLs*, YLDs** und DALYs***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</si>
</sst>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Daten!$G$11:$G$22</c:f>
                <c:numCache>
                  <c:formatCode>General</c:formatCode>
                  <c:ptCount val="12"/>
                  <c:pt idx="0">
                    <c:v>56438.420668762003</c:v>
                  </c:pt>
                  <c:pt idx="1">
                    <c:v>51354.573577622359</c:v>
                  </c:pt>
                  <c:pt idx="2">
                    <c:v>51514.414941046038</c:v>
                  </c:pt>
                  <c:pt idx="3">
                    <c:v>46877.560751962999</c:v>
                  </c:pt>
                  <c:pt idx="4">
                    <c:v>43508.220987180815</c:v>
                  </c:pt>
                  <c:pt idx="5">
                    <c:v>41756.873606361565</c:v>
                  </c:pt>
                  <c:pt idx="6">
                    <c:v>38643.667415104312</c:v>
                  </c:pt>
                  <c:pt idx="7">
                    <c:v>37313.091466245183</c:v>
                  </c:pt>
                  <c:pt idx="8">
                    <c:v>38635.641445613845</c:v>
                  </c:pt>
                  <c:pt idx="9">
                    <c:v>29222.294089527641</c:v>
                  </c:pt>
                  <c:pt idx="10">
                    <c:v>26841.174223853843</c:v>
                  </c:pt>
                  <c:pt idx="11">
                    <c:v>28957.162614497647</c:v>
                  </c:pt>
                </c:numCache>
              </c:numRef>
            </c:plus>
            <c:minus>
              <c:numRef>
                <c:f>Daten!$F$11:$F$22</c:f>
                <c:numCache>
                  <c:formatCode>General</c:formatCode>
                  <c:ptCount val="12"/>
                  <c:pt idx="0">
                    <c:v>53558.726659120584</c:v>
                  </c:pt>
                  <c:pt idx="1">
                    <c:v>48279.691021415099</c:v>
                  </c:pt>
                  <c:pt idx="2">
                    <c:v>48446.199560845183</c:v>
                  </c:pt>
                  <c:pt idx="3">
                    <c:v>42860.65133078424</c:v>
                  </c:pt>
                  <c:pt idx="4">
                    <c:v>39801.836976165636</c:v>
                  </c:pt>
                  <c:pt idx="5">
                    <c:v>37540.048251952867</c:v>
                  </c:pt>
                  <c:pt idx="6">
                    <c:v>34677.927402435496</c:v>
                  </c:pt>
                  <c:pt idx="7">
                    <c:v>33227.992366841543</c:v>
                  </c:pt>
                  <c:pt idx="8">
                    <c:v>34469.438193774404</c:v>
                  </c:pt>
                  <c:pt idx="9">
                    <c:v>25583.90367457924</c:v>
                  </c:pt>
                  <c:pt idx="10">
                    <c:v>23261.954651529551</c:v>
                  </c:pt>
                  <c:pt idx="11">
                    <c:v>25293.614386179841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Daten!$C$11:$C$22</c:f>
              <c:numCache>
                <c:formatCode>#,##0</c:formatCode>
                <c:ptCount val="12"/>
                <c:pt idx="0">
                  <c:v>154119.2418170427</c:v>
                </c:pt>
                <c:pt idx="1">
                  <c:v>136849.23030969457</c:v>
                </c:pt>
                <c:pt idx="2">
                  <c:v>137273.03377309823</c:v>
                </c:pt>
                <c:pt idx="3">
                  <c:v>116513.64379392215</c:v>
                </c:pt>
                <c:pt idx="4">
                  <c:v>108180.40600698399</c:v>
                </c:pt>
                <c:pt idx="5">
                  <c:v>99478.847433416784</c:v>
                </c:pt>
                <c:pt idx="6">
                  <c:v>91554.967188505005</c:v>
                </c:pt>
                <c:pt idx="7">
                  <c:v>86761.687502717483</c:v>
                </c:pt>
                <c:pt idx="8">
                  <c:v>90246.023058437291</c:v>
                </c:pt>
                <c:pt idx="9">
                  <c:v>65197.87938746385</c:v>
                </c:pt>
                <c:pt idx="10">
                  <c:v>58592.241704060754</c:v>
                </c:pt>
                <c:pt idx="11">
                  <c:v>64352.265750217761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Daten!$I$11:$I$22</c:f>
                <c:numCache>
                  <c:formatCode>General</c:formatCode>
                  <c:ptCount val="12"/>
                  <c:pt idx="0">
                    <c:v>3280.9618883339444</c:v>
                  </c:pt>
                  <c:pt idx="1">
                    <c:v>3204.9145285902105</c:v>
                  </c:pt>
                  <c:pt idx="2">
                    <c:v>3295.5641135812675</c:v>
                  </c:pt>
                  <c:pt idx="3">
                    <c:v>3090.0379283172842</c:v>
                  </c:pt>
                  <c:pt idx="4">
                    <c:v>3139.9641370795871</c:v>
                  </c:pt>
                  <c:pt idx="5">
                    <c:v>2944.4883427497198</c:v>
                  </c:pt>
                  <c:pt idx="6">
                    <c:v>2901.3599452487761</c:v>
                  </c:pt>
                  <c:pt idx="7">
                    <c:v>2804.8516725587097</c:v>
                  </c:pt>
                  <c:pt idx="8">
                    <c:v>3213.2056810873528</c:v>
                  </c:pt>
                  <c:pt idx="9">
                    <c:v>2622.7365637518114</c:v>
                  </c:pt>
                  <c:pt idx="10">
                    <c:v>2389.5350368758782</c:v>
                  </c:pt>
                  <c:pt idx="11">
                    <c:v>2631.3721982672641</c:v>
                  </c:pt>
                </c:numCache>
              </c:numRef>
            </c:plus>
            <c:minus>
              <c:numRef>
                <c:f>Daten!$H$11:$H$22</c:f>
                <c:numCache>
                  <c:formatCode>General</c:formatCode>
                  <c:ptCount val="12"/>
                  <c:pt idx="0">
                    <c:v>3130.1162447224933</c:v>
                  </c:pt>
                  <c:pt idx="1">
                    <c:v>3032.9233770033534</c:v>
                  </c:pt>
                  <c:pt idx="2">
                    <c:v>3120.973614604176</c:v>
                  </c:pt>
                  <c:pt idx="3">
                    <c:v>2847.6311847333363</c:v>
                  </c:pt>
                  <c:pt idx="4">
                    <c:v>2893.4365145201537</c:v>
                  </c:pt>
                  <c:pt idx="5">
                    <c:v>2666.0320205377411</c:v>
                  </c:pt>
                  <c:pt idx="6">
                    <c:v>2619.2371721095024</c:v>
                  </c:pt>
                  <c:pt idx="7">
                    <c:v>2513.6991235744895</c:v>
                  </c:pt>
                  <c:pt idx="8">
                    <c:v>2863.1833758174407</c:v>
                  </c:pt>
                  <c:pt idx="9">
                    <c:v>2293.3059149388396</c:v>
                  </c:pt>
                  <c:pt idx="10">
                    <c:v>2068.8308308207788</c:v>
                  </c:pt>
                  <c:pt idx="11">
                    <c:v>2294.6081030269811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Daten!$D$11:$D$22</c:f>
              <c:numCache>
                <c:formatCode>#,##0</c:formatCode>
                <c:ptCount val="12"/>
                <c:pt idx="0">
                  <c:v>8960.9210495381994</c:v>
                </c:pt>
                <c:pt idx="1">
                  <c:v>8548.6074137402284</c:v>
                </c:pt>
                <c:pt idx="2">
                  <c:v>8788.4323969437901</c:v>
                </c:pt>
                <c:pt idx="3">
                  <c:v>7688.5799975692826</c:v>
                </c:pt>
                <c:pt idx="4">
                  <c:v>7810.6767169601899</c:v>
                </c:pt>
                <c:pt idx="5">
                  <c:v>7017.4215664660833</c:v>
                </c:pt>
                <c:pt idx="6">
                  <c:v>6870.6589695062703</c:v>
                </c:pt>
                <c:pt idx="7">
                  <c:v>6523.5140016856067</c:v>
                </c:pt>
                <c:pt idx="8">
                  <c:v>7520.6734779899762</c:v>
                </c:pt>
                <c:pt idx="9">
                  <c:v>5856.6680966803406</c:v>
                </c:pt>
                <c:pt idx="10">
                  <c:v>5217.0807177235483</c:v>
                </c:pt>
                <c:pt idx="11">
                  <c:v>5844.6893186284424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Daten!$L$11:$L$22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Daten!$K$11:$K$22</c:f>
                <c:numCache>
                  <c:formatCode>General</c:formatCode>
                  <c:ptCount val="12"/>
                  <c:pt idx="0">
                    <c:v>59719.38255709596</c:v>
                  </c:pt>
                  <c:pt idx="1">
                    <c:v>54559.488106212579</c:v>
                  </c:pt>
                  <c:pt idx="2">
                    <c:v>54809.9790546273</c:v>
                  </c:pt>
                  <c:pt idx="3">
                    <c:v>49967.59868028028</c:v>
                  </c:pt>
                  <c:pt idx="4">
                    <c:v>46648.185124260403</c:v>
                  </c:pt>
                  <c:pt idx="5">
                    <c:v>44701.361949111291</c:v>
                  </c:pt>
                  <c:pt idx="6">
                    <c:v>41545.02736035308</c:v>
                  </c:pt>
                  <c:pt idx="7">
                    <c:v>40117.943138803908</c:v>
                  </c:pt>
                  <c:pt idx="8">
                    <c:v>41848.847126701192</c:v>
                  </c:pt>
                  <c:pt idx="9">
                    <c:v>31845.030653279449</c:v>
                  </c:pt>
                  <c:pt idx="10">
                    <c:v>29230.709260729716</c:v>
                  </c:pt>
                  <c:pt idx="11">
                    <c:v>31588.534812764905</c:v>
                  </c:pt>
                </c:numCache>
              </c:numRef>
            </c:plus>
            <c:minus>
              <c:numRef>
                <c:f>Daten!$J$11:$J$22</c:f>
                <c:numCache>
                  <c:formatCode>General</c:formatCode>
                  <c:ptCount val="12"/>
                  <c:pt idx="0">
                    <c:v>56688.842903843062</c:v>
                  </c:pt>
                  <c:pt idx="1">
                    <c:v>51312.614398418445</c:v>
                  </c:pt>
                  <c:pt idx="2">
                    <c:v>51567.173175449367</c:v>
                  </c:pt>
                  <c:pt idx="3">
                    <c:v>45708.282515517567</c:v>
                  </c:pt>
                  <c:pt idx="4">
                    <c:v>42695.273490685795</c:v>
                  </c:pt>
                  <c:pt idx="5">
                    <c:v>40206.08027249061</c:v>
                  </c:pt>
                  <c:pt idx="6">
                    <c:v>37297.164574545001</c:v>
                  </c:pt>
                  <c:pt idx="7">
                    <c:v>35741.691490416029</c:v>
                  </c:pt>
                  <c:pt idx="8">
                    <c:v>37332.621569591836</c:v>
                  </c:pt>
                  <c:pt idx="9">
                    <c:v>27877.209589518076</c:v>
                  </c:pt>
                  <c:pt idx="10">
                    <c:v>25330.785482350329</c:v>
                  </c:pt>
                  <c:pt idx="11">
                    <c:v>27588.222489206826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Daten!$E$11:$E$22</c:f>
              <c:numCache>
                <c:formatCode>#,##0</c:formatCode>
                <c:ptCount val="12"/>
                <c:pt idx="0">
                  <c:v>163080.16286658088</c:v>
                </c:pt>
                <c:pt idx="1">
                  <c:v>145397.83772343479</c:v>
                </c:pt>
                <c:pt idx="2">
                  <c:v>146061.46617004203</c:v>
                </c:pt>
                <c:pt idx="3">
                  <c:v>124202.22379149143</c:v>
                </c:pt>
                <c:pt idx="4">
                  <c:v>115991.08272394419</c:v>
                </c:pt>
                <c:pt idx="5">
                  <c:v>106496.26899988287</c:v>
                </c:pt>
                <c:pt idx="6">
                  <c:v>98425.626158011277</c:v>
                </c:pt>
                <c:pt idx="7">
                  <c:v>93285.201504403085</c:v>
                </c:pt>
                <c:pt idx="8">
                  <c:v>97766.696536427262</c:v>
                </c:pt>
                <c:pt idx="9">
                  <c:v>71054.54748414419</c:v>
                </c:pt>
                <c:pt idx="10">
                  <c:v>63809.322421784302</c:v>
                </c:pt>
                <c:pt idx="11">
                  <c:v>70196.955068846204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9525</xdr:rowOff>
    </xdr:from>
    <xdr:to>
      <xdr:col>11</xdr:col>
      <xdr:colOff>1104900</xdr:colOff>
      <xdr:row>22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ischämische Herzerkrankungen (dargestellt als YLLs*, YLDs** und DALYs***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Die Angaben beziehen sich immer auf die jeweils berücksichtigte Bevölkerung (hier Erwachsene &gt; 25 Jahre)
*YLLs: Durch vorzeitige Todesfälle verlorene Lebensjahre; 
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2"/>
  <sheetViews>
    <sheetView showGridLines="0" workbookViewId="0">
      <selection activeCell="D27" sqref="D27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0" t="s">
        <v>32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8" t="s">
        <v>2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7" ht="15.95" customHeight="1" x14ac:dyDescent="0.2">
      <c r="A3" s="8" t="s">
        <v>0</v>
      </c>
      <c r="B3" s="52" t="s">
        <v>29</v>
      </c>
      <c r="C3" s="51"/>
      <c r="D3" s="51"/>
      <c r="E3" s="51"/>
      <c r="F3" s="51"/>
      <c r="G3" s="51"/>
      <c r="H3" s="51"/>
      <c r="I3" s="51"/>
      <c r="J3" s="51"/>
      <c r="K3" s="51"/>
      <c r="L3" s="51"/>
      <c r="AA3" s="2" t="str">
        <f>"Quelle: "&amp;Daten!B3</f>
        <v>Quelle: Umweltbundesamt 2024, eigene Zusammenstellung</v>
      </c>
    </row>
    <row r="4" spans="1:27" ht="45" customHeight="1" x14ac:dyDescent="0.2">
      <c r="A4" s="8" t="s">
        <v>3</v>
      </c>
      <c r="B4" s="55" t="s">
        <v>30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27" x14ac:dyDescent="0.2">
      <c r="A5" s="8" t="s">
        <v>3</v>
      </c>
      <c r="B5" s="55" t="s">
        <v>31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7" x14ac:dyDescent="0.2">
      <c r="A6" s="8" t="s">
        <v>9</v>
      </c>
      <c r="B6" s="52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7" x14ac:dyDescent="0.2">
      <c r="A7" s="9" t="s">
        <v>10</v>
      </c>
      <c r="B7" s="53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154119.2418170427</v>
      </c>
      <c r="D11" s="48">
        <v>8960.9210495381994</v>
      </c>
      <c r="E11" s="48">
        <v>163080.16286658088</v>
      </c>
      <c r="F11" s="48">
        <v>53558.726659120584</v>
      </c>
      <c r="G11" s="48">
        <v>56438.420668762003</v>
      </c>
      <c r="H11" s="48">
        <v>3130.1162447224933</v>
      </c>
      <c r="I11" s="48">
        <v>3280.9618883339444</v>
      </c>
      <c r="J11" s="48">
        <v>56688.842903843062</v>
      </c>
      <c r="K11" s="48">
        <v>59719.38255709596</v>
      </c>
      <c r="L11" s="44"/>
    </row>
    <row r="12" spans="1:27" ht="18.75" customHeight="1" x14ac:dyDescent="0.2">
      <c r="A12" s="7"/>
      <c r="B12" s="43">
        <v>2011</v>
      </c>
      <c r="C12" s="49">
        <v>136849.23030969457</v>
      </c>
      <c r="D12" s="49">
        <v>8548.6074137402284</v>
      </c>
      <c r="E12" s="49">
        <v>145397.83772343479</v>
      </c>
      <c r="F12" s="49">
        <v>48279.691021415099</v>
      </c>
      <c r="G12" s="49">
        <v>51354.573577622359</v>
      </c>
      <c r="H12" s="49">
        <v>3032.9233770033534</v>
      </c>
      <c r="I12" s="49">
        <v>3204.9145285902105</v>
      </c>
      <c r="J12" s="49">
        <v>51312.614398418445</v>
      </c>
      <c r="K12" s="49">
        <v>54559.488106212579</v>
      </c>
      <c r="L12" s="45"/>
    </row>
    <row r="13" spans="1:27" ht="18.75" customHeight="1" x14ac:dyDescent="0.2">
      <c r="A13" s="7"/>
      <c r="B13" s="42">
        <v>2012</v>
      </c>
      <c r="C13" s="48">
        <v>137273.03377309823</v>
      </c>
      <c r="D13" s="48">
        <v>8788.4323969437901</v>
      </c>
      <c r="E13" s="48">
        <v>146061.46617004203</v>
      </c>
      <c r="F13" s="48">
        <v>48446.199560845183</v>
      </c>
      <c r="G13" s="48">
        <v>51514.414941046038</v>
      </c>
      <c r="H13" s="48">
        <v>3120.973614604176</v>
      </c>
      <c r="I13" s="48">
        <v>3295.5641135812675</v>
      </c>
      <c r="J13" s="48">
        <v>51567.173175449367</v>
      </c>
      <c r="K13" s="48">
        <v>54809.9790546273</v>
      </c>
      <c r="L13" s="44"/>
    </row>
    <row r="14" spans="1:27" ht="18.75" customHeight="1" x14ac:dyDescent="0.2">
      <c r="A14" s="7"/>
      <c r="B14" s="43">
        <v>2013</v>
      </c>
      <c r="C14" s="49">
        <v>116513.64379392215</v>
      </c>
      <c r="D14" s="49">
        <v>7688.5799975692826</v>
      </c>
      <c r="E14" s="49">
        <v>124202.22379149143</v>
      </c>
      <c r="F14" s="49">
        <v>42860.65133078424</v>
      </c>
      <c r="G14" s="49">
        <v>46877.560751962999</v>
      </c>
      <c r="H14" s="49">
        <v>2847.6311847333363</v>
      </c>
      <c r="I14" s="49">
        <v>3090.0379283172842</v>
      </c>
      <c r="J14" s="49">
        <v>45708.282515517567</v>
      </c>
      <c r="K14" s="49">
        <v>49967.59868028028</v>
      </c>
      <c r="L14" s="45"/>
    </row>
    <row r="15" spans="1:27" ht="18.75" customHeight="1" x14ac:dyDescent="0.2">
      <c r="A15" s="7"/>
      <c r="B15" s="42">
        <v>2014</v>
      </c>
      <c r="C15" s="48">
        <v>108180.40600698399</v>
      </c>
      <c r="D15" s="48">
        <v>7810.6767169601899</v>
      </c>
      <c r="E15" s="48">
        <v>115991.08272394419</v>
      </c>
      <c r="F15" s="48">
        <v>39801.836976165636</v>
      </c>
      <c r="G15" s="48">
        <v>43508.220987180815</v>
      </c>
      <c r="H15" s="48">
        <v>2893.4365145201537</v>
      </c>
      <c r="I15" s="48">
        <v>3139.9641370795871</v>
      </c>
      <c r="J15" s="48">
        <v>42695.273490685795</v>
      </c>
      <c r="K15" s="48">
        <v>46648.185124260403</v>
      </c>
      <c r="L15" s="44"/>
    </row>
    <row r="16" spans="1:27" ht="18.75" customHeight="1" x14ac:dyDescent="0.2">
      <c r="A16" s="7"/>
      <c r="B16" s="43">
        <v>2015</v>
      </c>
      <c r="C16" s="49">
        <v>99478.847433416784</v>
      </c>
      <c r="D16" s="49">
        <v>7017.4215664660833</v>
      </c>
      <c r="E16" s="49">
        <v>106496.26899988287</v>
      </c>
      <c r="F16" s="49">
        <v>37540.048251952867</v>
      </c>
      <c r="G16" s="49">
        <v>41756.873606361565</v>
      </c>
      <c r="H16" s="49">
        <v>2666.0320205377411</v>
      </c>
      <c r="I16" s="49">
        <v>2944.4883427497198</v>
      </c>
      <c r="J16" s="49">
        <v>40206.08027249061</v>
      </c>
      <c r="K16" s="49">
        <v>44701.361949111291</v>
      </c>
      <c r="L16" s="45"/>
    </row>
    <row r="17" spans="1:12" ht="18.75" customHeight="1" x14ac:dyDescent="0.2">
      <c r="A17" s="7"/>
      <c r="B17" s="42">
        <v>2016</v>
      </c>
      <c r="C17" s="48">
        <v>91554.967188505005</v>
      </c>
      <c r="D17" s="48">
        <v>6870.6589695062703</v>
      </c>
      <c r="E17" s="48">
        <v>98425.626158011277</v>
      </c>
      <c r="F17" s="48">
        <v>34677.927402435496</v>
      </c>
      <c r="G17" s="48">
        <v>38643.667415104312</v>
      </c>
      <c r="H17" s="48">
        <v>2619.2371721095024</v>
      </c>
      <c r="I17" s="48">
        <v>2901.3599452487761</v>
      </c>
      <c r="J17" s="48">
        <v>37297.164574545001</v>
      </c>
      <c r="K17" s="48">
        <v>41545.02736035308</v>
      </c>
      <c r="L17" s="44"/>
    </row>
    <row r="18" spans="1:12" ht="18.75" customHeight="1" x14ac:dyDescent="0.2">
      <c r="A18" s="7"/>
      <c r="B18" s="43">
        <v>2017</v>
      </c>
      <c r="C18" s="49">
        <v>86761.687502717483</v>
      </c>
      <c r="D18" s="49">
        <v>6523.5140016856067</v>
      </c>
      <c r="E18" s="49">
        <v>93285.201504403085</v>
      </c>
      <c r="F18" s="49">
        <v>33227.992366841543</v>
      </c>
      <c r="G18" s="49">
        <v>37313.091466245183</v>
      </c>
      <c r="H18" s="49">
        <v>2513.6991235744895</v>
      </c>
      <c r="I18" s="49">
        <v>2804.8516725587097</v>
      </c>
      <c r="J18" s="49">
        <v>35741.691490416029</v>
      </c>
      <c r="K18" s="49">
        <v>40117.943138803908</v>
      </c>
      <c r="L18" s="45"/>
    </row>
    <row r="19" spans="1:12" ht="18.75" customHeight="1" x14ac:dyDescent="0.2">
      <c r="A19" s="7"/>
      <c r="B19" s="42">
        <v>2018</v>
      </c>
      <c r="C19" s="48">
        <v>90246.023058437291</v>
      </c>
      <c r="D19" s="48">
        <v>7520.6734779899762</v>
      </c>
      <c r="E19" s="48">
        <v>97766.696536427262</v>
      </c>
      <c r="F19" s="48">
        <v>34469.438193774404</v>
      </c>
      <c r="G19" s="48">
        <v>38635.641445613845</v>
      </c>
      <c r="H19" s="48">
        <v>2863.1833758174407</v>
      </c>
      <c r="I19" s="48">
        <v>3213.2056810873528</v>
      </c>
      <c r="J19" s="48">
        <v>37332.621569591836</v>
      </c>
      <c r="K19" s="48">
        <v>41848.847126701192</v>
      </c>
      <c r="L19" s="44"/>
    </row>
    <row r="20" spans="1:12" ht="18.75" customHeight="1" x14ac:dyDescent="0.2">
      <c r="A20" s="7"/>
      <c r="B20" s="43">
        <v>2019</v>
      </c>
      <c r="C20" s="49">
        <v>65197.87938746385</v>
      </c>
      <c r="D20" s="49">
        <v>5856.6680966803406</v>
      </c>
      <c r="E20" s="49">
        <v>71054.54748414419</v>
      </c>
      <c r="F20" s="49">
        <v>25583.90367457924</v>
      </c>
      <c r="G20" s="49">
        <v>29222.294089527641</v>
      </c>
      <c r="H20" s="49">
        <v>2293.3059149388396</v>
      </c>
      <c r="I20" s="49">
        <v>2622.7365637518114</v>
      </c>
      <c r="J20" s="49">
        <v>27877.209589518076</v>
      </c>
      <c r="K20" s="49">
        <v>31845.030653279449</v>
      </c>
      <c r="L20" s="45"/>
    </row>
    <row r="21" spans="1:12" ht="18.75" customHeight="1" x14ac:dyDescent="0.2">
      <c r="A21" s="7"/>
      <c r="B21" s="42">
        <v>2020</v>
      </c>
      <c r="C21" s="48">
        <v>58592.241704060754</v>
      </c>
      <c r="D21" s="48">
        <v>5217.0807177235483</v>
      </c>
      <c r="E21" s="48">
        <v>63809.322421784302</v>
      </c>
      <c r="F21" s="48">
        <v>23261.954651529551</v>
      </c>
      <c r="G21" s="48">
        <v>26841.174223853843</v>
      </c>
      <c r="H21" s="48">
        <v>2068.8308308207788</v>
      </c>
      <c r="I21" s="48">
        <v>2389.5350368758782</v>
      </c>
      <c r="J21" s="48">
        <v>25330.785482350329</v>
      </c>
      <c r="K21" s="48">
        <v>29230.709260729716</v>
      </c>
      <c r="L21" s="44"/>
    </row>
    <row r="22" spans="1:12" ht="18.75" customHeight="1" x14ac:dyDescent="0.2">
      <c r="A22" s="7"/>
      <c r="B22" s="43">
        <v>2021</v>
      </c>
      <c r="C22" s="49">
        <v>64352.265750217761</v>
      </c>
      <c r="D22" s="49">
        <v>5844.6893186284424</v>
      </c>
      <c r="E22" s="49">
        <v>70196.955068846204</v>
      </c>
      <c r="F22" s="49">
        <v>25293.614386179841</v>
      </c>
      <c r="G22" s="49">
        <v>28957.162614497647</v>
      </c>
      <c r="H22" s="49">
        <v>2294.6081030269811</v>
      </c>
      <c r="I22" s="49">
        <v>2631.3721982672641</v>
      </c>
      <c r="J22" s="49">
        <v>27588.222489206826</v>
      </c>
      <c r="K22" s="49">
        <v>31588.534812764905</v>
      </c>
      <c r="L22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20" zoomScaleNormal="12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59" t="s">
        <v>8</v>
      </c>
      <c r="S2" s="60"/>
      <c r="T2" s="60"/>
      <c r="U2" s="60"/>
      <c r="V2" s="60"/>
      <c r="W2" s="60"/>
      <c r="X2" s="60"/>
      <c r="Y2" s="60"/>
      <c r="Z2" s="61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58"/>
      <c r="F20" s="28"/>
      <c r="G20" s="58"/>
      <c r="H20" s="28"/>
      <c r="I20" s="58"/>
      <c r="J20" s="28"/>
      <c r="K20" s="58"/>
      <c r="L20" s="28"/>
      <c r="M20" s="58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58"/>
      <c r="F21" s="28"/>
      <c r="G21" s="58"/>
      <c r="H21" s="28"/>
      <c r="I21" s="58"/>
      <c r="J21" s="28"/>
      <c r="K21" s="58"/>
      <c r="L21" s="28"/>
      <c r="M21" s="58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58"/>
      <c r="F23" s="28"/>
      <c r="G23" s="58"/>
      <c r="H23" s="28"/>
      <c r="I23" s="58"/>
      <c r="J23" s="28"/>
      <c r="K23" s="58"/>
      <c r="L23" s="28"/>
      <c r="M23" s="58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58"/>
      <c r="F24" s="28"/>
      <c r="G24" s="58"/>
      <c r="H24" s="28"/>
      <c r="I24" s="58"/>
      <c r="J24" s="28"/>
      <c r="K24" s="58"/>
      <c r="L24" s="28"/>
      <c r="M24" s="58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2024-05-28T14:03:33Z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