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6F6702E0-E314-440F-BA44-C6065F50F45D}" xr6:coauthVersionLast="36" xr6:coauthVersionMax="36" xr10:uidLastSave="{00000000-0000-0000-0000-000000000000}"/>
  <bookViews>
    <workbookView xWindow="-15" yWindow="45" windowWidth="23640" windowHeight="9480" tabRatio="305" firstSheet="2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Print_Area" localSheetId="2">Diagramm!$B$1:$N$33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<sst xmlns="http://schemas.openxmlformats.org/spreadsheetml/2006/main" count="38" uniqueCount="33">
  <si>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</si>
  <si>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</si>
  <si>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</si>
  <si>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</si>
  <si>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</si>
  <si>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</si>
  <si>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</si>
  <si>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</si>
  <si>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</si>
  <si>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</si>
  <si>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</si>
  <si>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</si>
  <si>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</si>
  <si>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</si>
  <si>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</si>
  <si>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</si>
  <si>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</si>
  <si>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</si>
  <si>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</si>
  <si>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</si>
  <si>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</si>
  <si>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</si>
  <si>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</si>
  <si>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</si>
  <si>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</si>
  <si>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</si>
  <si>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</si>
  <si>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</si>
  <si>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</si>
  <si>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2024, eigene Zusammenstellung</t>
  </si>
  <si>
    <t>Zeitliche Entwicklung der feinstaubbedingten Krankheitslast für Schlaganfall (dargestellt als YLLs*, YLDs** und DALYs*** mit jeweiligem Unsicherheitsbereich)</t>
  </si>
  <si>
    <t xml:space="preserve">Die Angaben beziehen sich immer auf die jeweils berücksichtigte Bevölkerung (hier Erwachsene &gt; 25 Jahre)
*YLLs: Durch vorzeitige Todesfälle verlorene Lebensjahre; 
**YLDs: Mit gesundheitlichen Einschränkungen gelebte Jahre; </t>
  </si>
  <si>
    <t>***DALYs: Verlorene gesunde Lebensjahre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</si>
</sst>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Daten!$G$11:$G$22</c:f>
                <c:numCache>
                  <c:formatCode>General</c:formatCode>
                  <c:ptCount val="12"/>
                  <c:pt idx="0">
                    <c:v>11619.414842291546</c:v>
                  </c:pt>
                  <c:pt idx="1">
                    <c:v>11259.228573750253</c:v>
                  </c:pt>
                  <c:pt idx="2">
                    <c:v>10067.163071763578</c:v>
                  </c:pt>
                  <c:pt idx="3">
                    <c:v>10465.415815665325</c:v>
                  </c:pt>
                  <c:pt idx="4">
                    <c:v>10027.831639639528</c:v>
                  </c:pt>
                  <c:pt idx="5">
                    <c:v>9810.5640298646904</c:v>
                  </c:pt>
                  <c:pt idx="6">
                    <c:v>9592.7909864787835</c:v>
                  </c:pt>
                  <c:pt idx="7">
                    <c:v>9127.6697921535851</c:v>
                  </c:pt>
                  <c:pt idx="8">
                    <c:v>9560.1948512498857</c:v>
                  </c:pt>
                  <c:pt idx="9">
                    <c:v>7818.2120629313031</c:v>
                  </c:pt>
                  <c:pt idx="10">
                    <c:v>7197.7194836494309</c:v>
                  </c:pt>
                  <c:pt idx="11">
                    <c:v>7276.7635930147226</c:v>
                  </c:pt>
                </c:numCache>
              </c:numRef>
            </c:plus>
            <c:minus>
              <c:numRef>
                <c:f>Daten!$F$11:$F$22</c:f>
                <c:numCache>
                  <c:formatCode>General</c:formatCode>
                  <c:ptCount val="12"/>
                  <c:pt idx="0">
                    <c:v>11270.50242623896</c:v>
                  </c:pt>
                  <c:pt idx="1">
                    <c:v>10679.14336776972</c:v>
                  </c:pt>
                  <c:pt idx="2">
                    <c:v>8624.6459619832785</c:v>
                  </c:pt>
                  <c:pt idx="3">
                    <c:v>9213.4544776904841</c:v>
                  </c:pt>
                  <c:pt idx="4">
                    <c:v>8809.7543803660046</c:v>
                  </c:pt>
                  <c:pt idx="5">
                    <c:v>8211.0038828460783</c:v>
                  </c:pt>
                  <c:pt idx="6">
                    <c:v>7958.1545719472888</c:v>
                  </c:pt>
                  <c:pt idx="7">
                    <c:v>7410.1874934026819</c:v>
                  </c:pt>
                  <c:pt idx="8">
                    <c:v>7812.2382995780827</c:v>
                  </c:pt>
                  <c:pt idx="9">
                    <c:v>6014.3338021035324</c:v>
                  </c:pt>
                  <c:pt idx="10">
                    <c:v>5398.8968881628352</c:v>
                  </c:pt>
                  <c:pt idx="11">
                    <c:v>5590.7696155280173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Daten!$C$11:$C$22</c:f>
              <c:numCache>
                <c:formatCode>#,##0</c:formatCode>
                <c:ptCount val="12"/>
                <c:pt idx="0">
                  <c:v>42093.951229098107</c:v>
                </c:pt>
                <c:pt idx="1">
                  <c:v>39297.328414953474</c:v>
                </c:pt>
                <c:pt idx="2">
                  <c:v>29919.623314820012</c:v>
                </c:pt>
                <c:pt idx="3">
                  <c:v>32431.963891222858</c:v>
                </c:pt>
                <c:pt idx="4">
                  <c:v>31004.918177234602</c:v>
                </c:pt>
                <c:pt idx="5">
                  <c:v>28110.359183822453</c:v>
                </c:pt>
                <c:pt idx="6">
                  <c:v>27158.563381581898</c:v>
                </c:pt>
                <c:pt idx="7">
                  <c:v>24966.102337662913</c:v>
                </c:pt>
                <c:pt idx="8">
                  <c:v>26433.925665047325</c:v>
                </c:pt>
                <c:pt idx="9">
                  <c:v>19680.789230103572</c:v>
                </c:pt>
                <c:pt idx="10">
                  <c:v>17383.670493850012</c:v>
                </c:pt>
                <c:pt idx="11">
                  <c:v>18270.93783124163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Daten!$I$11:$I$22</c:f>
                <c:numCache>
                  <c:formatCode>General</c:formatCode>
                  <c:ptCount val="12"/>
                  <c:pt idx="0">
                    <c:v>5636.4739515917063</c:v>
                  </c:pt>
                  <c:pt idx="1">
                    <c:v>5523.8427097021377</c:v>
                  </c:pt>
                  <c:pt idx="2">
                    <c:v>5081.3441434518172</c:v>
                  </c:pt>
                  <c:pt idx="3">
                    <c:v>5365.3303346103421</c:v>
                  </c:pt>
                  <c:pt idx="4">
                    <c:v>5393.0839237325381</c:v>
                  </c:pt>
                  <c:pt idx="5">
                    <c:v>5153.8488589399185</c:v>
                  </c:pt>
                  <c:pt idx="6">
                    <c:v>5103.6787262137586</c:v>
                  </c:pt>
                  <c:pt idx="7">
                    <c:v>5001.0077752191446</c:v>
                  </c:pt>
                  <c:pt idx="8">
                    <c:v>6725.6252278211578</c:v>
                  </c:pt>
                  <c:pt idx="9">
                    <c:v>5687.4640394415237</c:v>
                  </c:pt>
                  <c:pt idx="10">
                    <c:v>5260.502423932825</c:v>
                  </c:pt>
                  <c:pt idx="11">
                    <c:v>5668.5287589808904</c:v>
                  </c:pt>
                </c:numCache>
              </c:numRef>
            </c:plus>
            <c:minus>
              <c:numRef>
                <c:f>Daten!$H$11:$H$22</c:f>
                <c:numCache>
                  <c:formatCode>General</c:formatCode>
                  <c:ptCount val="12"/>
                  <c:pt idx="0">
                    <c:v>5408.8042390880346</c:v>
                  </c:pt>
                  <c:pt idx="1">
                    <c:v>5178.0492419393468</c:v>
                  </c:pt>
                  <c:pt idx="2">
                    <c:v>4326.6940593285271</c:v>
                  </c:pt>
                  <c:pt idx="3">
                    <c:v>4689.6987755683858</c:v>
                  </c:pt>
                  <c:pt idx="4">
                    <c:v>4702.6681401370133</c:v>
                  </c:pt>
                  <c:pt idx="5">
                    <c:v>4290.8437120171366</c:v>
                  </c:pt>
                  <c:pt idx="6">
                    <c:v>4214.4558974022602</c:v>
                  </c:pt>
                  <c:pt idx="7">
                    <c:v>4050.720924280251</c:v>
                  </c:pt>
                  <c:pt idx="8">
                    <c:v>5600.7183330468015</c:v>
                  </c:pt>
                  <c:pt idx="9">
                    <c:v>4461.8453088349233</c:v>
                  </c:pt>
                  <c:pt idx="10">
                    <c:v>4011.6847453876908</c:v>
                  </c:pt>
                  <c:pt idx="11">
                    <c:v>4415.1301415798789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Daten!$D$11:$D$22</c:f>
              <c:numCache>
                <c:formatCode>#,##0</c:formatCode>
                <c:ptCount val="12"/>
                <c:pt idx="0">
                  <c:v>20065.606423287914</c:v>
                </c:pt>
                <c:pt idx="1">
                  <c:v>18912.839144897909</c:v>
                </c:pt>
                <c:pt idx="2">
                  <c:v>14918.223463305247</c:v>
                </c:pt>
                <c:pt idx="3">
                  <c:v>16397.213543144862</c:v>
                </c:pt>
                <c:pt idx="4">
                  <c:v>16438.941084799895</c:v>
                </c:pt>
                <c:pt idx="5">
                  <c:v>14604.41889215202</c:v>
                </c:pt>
                <c:pt idx="6">
                  <c:v>14291.752358338887</c:v>
                </c:pt>
                <c:pt idx="7">
                  <c:v>13582.117987308678</c:v>
                </c:pt>
                <c:pt idx="8">
                  <c:v>19048.184446384003</c:v>
                </c:pt>
                <c:pt idx="9">
                  <c:v>14662.407490567364</c:v>
                </c:pt>
                <c:pt idx="10">
                  <c:v>12968.669182680924</c:v>
                </c:pt>
                <c:pt idx="11">
                  <c:v>14469.138277810216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Daten!$L$11:$L$22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Daten!$K$11:$K$22</c:f>
                <c:numCache>
                  <c:formatCode>General</c:formatCode>
                  <c:ptCount val="12"/>
                  <c:pt idx="0">
                    <c:v>17255.888793883249</c:v>
                  </c:pt>
                  <c:pt idx="1">
                    <c:v>16783.071283452387</c:v>
                  </c:pt>
                  <c:pt idx="2">
                    <c:v>15148.507215215403</c:v>
                  </c:pt>
                  <c:pt idx="3">
                    <c:v>15830.746150275663</c:v>
                  </c:pt>
                  <c:pt idx="4">
                    <c:v>15420.915563372066</c:v>
                  </c:pt>
                  <c:pt idx="5">
                    <c:v>14964.412888804611</c:v>
                  </c:pt>
                  <c:pt idx="6">
                    <c:v>14696.469712692546</c:v>
                  </c:pt>
                  <c:pt idx="7">
                    <c:v>14128.677567372732</c:v>
                  </c:pt>
                  <c:pt idx="8">
                    <c:v>16285.820079071047</c:v>
                  </c:pt>
                  <c:pt idx="9">
                    <c:v>13505.676102372825</c:v>
                  </c:pt>
                  <c:pt idx="10">
                    <c:v>12458.221907582258</c:v>
                  </c:pt>
                  <c:pt idx="11">
                    <c:v>12945.292351995613</c:v>
                  </c:pt>
                </c:numCache>
              </c:numRef>
            </c:plus>
            <c:minus>
              <c:numRef>
                <c:f>Daten!$J$11:$J$22</c:f>
                <c:numCache>
                  <c:formatCode>General</c:formatCode>
                  <c:ptCount val="12"/>
                  <c:pt idx="0">
                    <c:v>16679.306665326993</c:v>
                  </c:pt>
                  <c:pt idx="1">
                    <c:v>15857.192609709069</c:v>
                  </c:pt>
                  <c:pt idx="2">
                    <c:v>12951.3400213118</c:v>
                  </c:pt>
                  <c:pt idx="3">
                    <c:v>13903.153253258875</c:v>
                  </c:pt>
                  <c:pt idx="4">
                    <c:v>13512.422520503023</c:v>
                  </c:pt>
                  <c:pt idx="5">
                    <c:v>12501.847594863211</c:v>
                  </c:pt>
                  <c:pt idx="6">
                    <c:v>12172.610469349551</c:v>
                  </c:pt>
                  <c:pt idx="7">
                    <c:v>11460.908417682931</c:v>
                  </c:pt>
                  <c:pt idx="8">
                    <c:v>13412.956632624882</c:v>
                  </c:pt>
                  <c:pt idx="9">
                    <c:v>10476.179110938458</c:v>
                  </c:pt>
                  <c:pt idx="10">
                    <c:v>9410.5816335505297</c:v>
                  </c:pt>
                  <c:pt idx="11">
                    <c:v>10005.899757107898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Daten!$E$11:$E$22</c:f>
              <c:numCache>
                <c:formatCode>#,##0</c:formatCode>
                <c:ptCount val="12"/>
                <c:pt idx="0">
                  <c:v>62159.557652386022</c:v>
                </c:pt>
                <c:pt idx="1">
                  <c:v>58210.167559851383</c:v>
                </c:pt>
                <c:pt idx="2">
                  <c:v>44837.846778125255</c:v>
                </c:pt>
                <c:pt idx="3">
                  <c:v>48829.177434367724</c:v>
                </c:pt>
                <c:pt idx="4">
                  <c:v>47443.859262034501</c:v>
                </c:pt>
                <c:pt idx="5">
                  <c:v>42714.778075974471</c:v>
                </c:pt>
                <c:pt idx="6">
                  <c:v>41450.315739920785</c:v>
                </c:pt>
                <c:pt idx="7">
                  <c:v>38548.220324971589</c:v>
                </c:pt>
                <c:pt idx="8">
                  <c:v>45482.110111431328</c:v>
                </c:pt>
                <c:pt idx="9">
                  <c:v>34343.196720670938</c:v>
                </c:pt>
                <c:pt idx="10">
                  <c:v>30352.339676530937</c:v>
                </c:pt>
                <c:pt idx="11">
                  <c:v>32740.076109051846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9525</xdr:rowOff>
    </xdr:from>
    <xdr:to>
      <xdr:col>11</xdr:col>
      <xdr:colOff>1104900</xdr:colOff>
      <xdr:row>22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Schlaganfall (dargestellt als YLLs*, YLDs** und DALYs***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Die Angaben beziehen sich immer auf die jeweils berücksichtigte Bevölkerung (hier Erwachsene &gt; 25 Jahre)
*YLLs: Durch vorzeitige Todesfälle verlorene Lebensjahre; 
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95993333-F717-4C57-99B2-1672FAE5AF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Anzahl verlorener gesunder Lebensjahre</a:t>
          </a:fld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2"/>
  <sheetViews>
    <sheetView showGridLines="0" workbookViewId="0">
      <selection activeCell="B10" sqref="B10:K22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0" t="s">
        <v>30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7" ht="15.95" customHeight="1" x14ac:dyDescent="0.2">
      <c r="A2" s="8" t="s">
        <v>2</v>
      </c>
      <c r="B2" s="52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7" ht="15.95" customHeight="1" x14ac:dyDescent="0.2">
      <c r="A3" s="8" t="s">
        <v>0</v>
      </c>
      <c r="B3" s="52" t="s">
        <v>29</v>
      </c>
      <c r="C3" s="51"/>
      <c r="D3" s="51"/>
      <c r="E3" s="51"/>
      <c r="F3" s="51"/>
      <c r="G3" s="51"/>
      <c r="H3" s="51"/>
      <c r="I3" s="51"/>
      <c r="J3" s="51"/>
      <c r="K3" s="51"/>
      <c r="L3" s="51"/>
      <c r="AA3" s="2" t="str">
        <f>"Quelle: "&amp;Daten!B3</f>
        <v>Quelle: Umweltbundesamt 2024, eigene Zusammenstellung</v>
      </c>
    </row>
    <row r="4" spans="1:27" ht="45" customHeight="1" x14ac:dyDescent="0.2">
      <c r="A4" s="8" t="s">
        <v>3</v>
      </c>
      <c r="B4" s="55" t="s">
        <v>31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1:27" x14ac:dyDescent="0.2">
      <c r="A5" s="8" t="s">
        <v>3</v>
      </c>
      <c r="B5" s="55" t="s">
        <v>32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27" x14ac:dyDescent="0.2">
      <c r="A6" s="8" t="s">
        <v>9</v>
      </c>
      <c r="B6" s="52" t="s">
        <v>20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27" x14ac:dyDescent="0.2">
      <c r="A7" s="9" t="s">
        <v>10</v>
      </c>
      <c r="B7" s="53" t="s">
        <v>21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42093.951229098107</v>
      </c>
      <c r="D11" s="48">
        <v>20065.606423287914</v>
      </c>
      <c r="E11" s="48">
        <v>62159.557652386022</v>
      </c>
      <c r="F11" s="48">
        <v>11270.50242623896</v>
      </c>
      <c r="G11" s="48">
        <v>11619.414842291546</v>
      </c>
      <c r="H11" s="48">
        <v>5408.8042390880346</v>
      </c>
      <c r="I11" s="48">
        <v>5636.4739515917063</v>
      </c>
      <c r="J11" s="48">
        <v>16679.306665326993</v>
      </c>
      <c r="K11" s="48">
        <v>17255.888793883249</v>
      </c>
      <c r="L11" s="44"/>
    </row>
    <row r="12" spans="1:27" ht="18.75" customHeight="1" x14ac:dyDescent="0.2">
      <c r="A12" s="7"/>
      <c r="B12" s="43">
        <v>2011</v>
      </c>
      <c r="C12" s="49">
        <v>39297.328414953474</v>
      </c>
      <c r="D12" s="49">
        <v>18912.839144897909</v>
      </c>
      <c r="E12" s="49">
        <v>58210.167559851383</v>
      </c>
      <c r="F12" s="49">
        <v>10679.14336776972</v>
      </c>
      <c r="G12" s="49">
        <v>11259.228573750253</v>
      </c>
      <c r="H12" s="49">
        <v>5178.0492419393468</v>
      </c>
      <c r="I12" s="49">
        <v>5523.8427097021377</v>
      </c>
      <c r="J12" s="49">
        <v>15857.192609709069</v>
      </c>
      <c r="K12" s="49">
        <v>16783.071283452387</v>
      </c>
      <c r="L12" s="45"/>
    </row>
    <row r="13" spans="1:27" ht="18.75" customHeight="1" x14ac:dyDescent="0.2">
      <c r="A13" s="7"/>
      <c r="B13" s="42">
        <v>2012</v>
      </c>
      <c r="C13" s="48">
        <v>29919.623314820012</v>
      </c>
      <c r="D13" s="48">
        <v>14918.223463305247</v>
      </c>
      <c r="E13" s="48">
        <v>44837.846778125255</v>
      </c>
      <c r="F13" s="48">
        <v>8624.6459619832785</v>
      </c>
      <c r="G13" s="48">
        <v>10067.163071763578</v>
      </c>
      <c r="H13" s="48">
        <v>4326.6940593285271</v>
      </c>
      <c r="I13" s="48">
        <v>5081.3441434518172</v>
      </c>
      <c r="J13" s="48">
        <v>12951.3400213118</v>
      </c>
      <c r="K13" s="48">
        <v>15148.507215215403</v>
      </c>
      <c r="L13" s="44"/>
    </row>
    <row r="14" spans="1:27" ht="18.75" customHeight="1" x14ac:dyDescent="0.2">
      <c r="A14" s="7"/>
      <c r="B14" s="43">
        <v>2013</v>
      </c>
      <c r="C14" s="49">
        <v>32431.963891222858</v>
      </c>
      <c r="D14" s="49">
        <v>16397.213543144862</v>
      </c>
      <c r="E14" s="49">
        <v>48829.177434367724</v>
      </c>
      <c r="F14" s="49">
        <v>9213.4544776904841</v>
      </c>
      <c r="G14" s="49">
        <v>10465.415815665325</v>
      </c>
      <c r="H14" s="49">
        <v>4689.6987755683858</v>
      </c>
      <c r="I14" s="49">
        <v>5365.3303346103421</v>
      </c>
      <c r="J14" s="49">
        <v>13903.153253258875</v>
      </c>
      <c r="K14" s="49">
        <v>15830.746150275663</v>
      </c>
      <c r="L14" s="45"/>
    </row>
    <row r="15" spans="1:27" ht="18.75" customHeight="1" x14ac:dyDescent="0.2">
      <c r="A15" s="7"/>
      <c r="B15" s="42">
        <v>2014</v>
      </c>
      <c r="C15" s="48">
        <v>31004.918177234602</v>
      </c>
      <c r="D15" s="48">
        <v>16438.941084799895</v>
      </c>
      <c r="E15" s="48">
        <v>47443.859262034501</v>
      </c>
      <c r="F15" s="48">
        <v>8809.7543803660046</v>
      </c>
      <c r="G15" s="48">
        <v>10027.831639639528</v>
      </c>
      <c r="H15" s="48">
        <v>4702.6681401370133</v>
      </c>
      <c r="I15" s="48">
        <v>5393.0839237325381</v>
      </c>
      <c r="J15" s="48">
        <v>13512.422520503023</v>
      </c>
      <c r="K15" s="48">
        <v>15420.915563372066</v>
      </c>
      <c r="L15" s="44"/>
    </row>
    <row r="16" spans="1:27" ht="18.75" customHeight="1" x14ac:dyDescent="0.2">
      <c r="A16" s="7"/>
      <c r="B16" s="43">
        <v>2015</v>
      </c>
      <c r="C16" s="49">
        <v>28110.359183822453</v>
      </c>
      <c r="D16" s="49">
        <v>14604.41889215202</v>
      </c>
      <c r="E16" s="49">
        <v>42714.778075974471</v>
      </c>
      <c r="F16" s="49">
        <v>8211.0038828460783</v>
      </c>
      <c r="G16" s="49">
        <v>9810.5640298646904</v>
      </c>
      <c r="H16" s="49">
        <v>4290.8437120171366</v>
      </c>
      <c r="I16" s="49">
        <v>5153.8488589399185</v>
      </c>
      <c r="J16" s="49">
        <v>12501.847594863211</v>
      </c>
      <c r="K16" s="49">
        <v>14964.412888804611</v>
      </c>
      <c r="L16" s="45"/>
    </row>
    <row r="17" spans="1:12" ht="18.75" customHeight="1" x14ac:dyDescent="0.2">
      <c r="A17" s="7"/>
      <c r="B17" s="42">
        <v>2016</v>
      </c>
      <c r="C17" s="48">
        <v>27158.563381581898</v>
      </c>
      <c r="D17" s="48">
        <v>14291.752358338887</v>
      </c>
      <c r="E17" s="48">
        <v>41450.315739920785</v>
      </c>
      <c r="F17" s="48">
        <v>7958.1545719472888</v>
      </c>
      <c r="G17" s="48">
        <v>9592.7909864787835</v>
      </c>
      <c r="H17" s="48">
        <v>4214.4558974022602</v>
      </c>
      <c r="I17" s="48">
        <v>5103.6787262137586</v>
      </c>
      <c r="J17" s="48">
        <v>12172.610469349551</v>
      </c>
      <c r="K17" s="48">
        <v>14696.469712692546</v>
      </c>
      <c r="L17" s="44"/>
    </row>
    <row r="18" spans="1:12" ht="18.75" customHeight="1" x14ac:dyDescent="0.2">
      <c r="A18" s="7"/>
      <c r="B18" s="43">
        <v>2017</v>
      </c>
      <c r="C18" s="49">
        <v>24966.102337662913</v>
      </c>
      <c r="D18" s="49">
        <v>13582.117987308678</v>
      </c>
      <c r="E18" s="49">
        <v>38548.220324971589</v>
      </c>
      <c r="F18" s="49">
        <v>7410.1874934026819</v>
      </c>
      <c r="G18" s="49">
        <v>9127.6697921535851</v>
      </c>
      <c r="H18" s="49">
        <v>4050.720924280251</v>
      </c>
      <c r="I18" s="49">
        <v>5001.0077752191446</v>
      </c>
      <c r="J18" s="49">
        <v>11460.908417682931</v>
      </c>
      <c r="K18" s="49">
        <v>14128.677567372732</v>
      </c>
      <c r="L18" s="45"/>
    </row>
    <row r="19" spans="1:12" ht="18.75" customHeight="1" x14ac:dyDescent="0.2">
      <c r="A19" s="7"/>
      <c r="B19" s="42">
        <v>2018</v>
      </c>
      <c r="C19" s="48">
        <v>26433.925665047325</v>
      </c>
      <c r="D19" s="48">
        <v>19048.184446384003</v>
      </c>
      <c r="E19" s="48">
        <v>45482.110111431328</v>
      </c>
      <c r="F19" s="48">
        <v>7812.2382995780827</v>
      </c>
      <c r="G19" s="48">
        <v>9560.1948512498857</v>
      </c>
      <c r="H19" s="48">
        <v>5600.7183330468015</v>
      </c>
      <c r="I19" s="48">
        <v>6725.6252278211578</v>
      </c>
      <c r="J19" s="48">
        <v>13412.956632624882</v>
      </c>
      <c r="K19" s="48">
        <v>16285.820079071047</v>
      </c>
      <c r="L19" s="44"/>
    </row>
    <row r="20" spans="1:12" ht="18.75" customHeight="1" x14ac:dyDescent="0.2">
      <c r="A20" s="7"/>
      <c r="B20" s="43">
        <v>2019</v>
      </c>
      <c r="C20" s="49">
        <v>19680.789230103572</v>
      </c>
      <c r="D20" s="49">
        <v>14662.407490567364</v>
      </c>
      <c r="E20" s="49">
        <v>34343.196720670938</v>
      </c>
      <c r="F20" s="49">
        <v>6014.3338021035324</v>
      </c>
      <c r="G20" s="49">
        <v>7818.2120629313031</v>
      </c>
      <c r="H20" s="49">
        <v>4461.8453088349233</v>
      </c>
      <c r="I20" s="49">
        <v>5687.4640394415237</v>
      </c>
      <c r="J20" s="49">
        <v>10476.179110938458</v>
      </c>
      <c r="K20" s="49">
        <v>13505.676102372825</v>
      </c>
      <c r="L20" s="45"/>
    </row>
    <row r="21" spans="1:12" ht="18.75" customHeight="1" x14ac:dyDescent="0.2">
      <c r="A21" s="7"/>
      <c r="B21" s="42">
        <v>2020</v>
      </c>
      <c r="C21" s="48">
        <v>17383.670493850012</v>
      </c>
      <c r="D21" s="48">
        <v>12968.669182680924</v>
      </c>
      <c r="E21" s="48">
        <v>30352.339676530937</v>
      </c>
      <c r="F21" s="48">
        <v>5398.8968881628352</v>
      </c>
      <c r="G21" s="48">
        <v>7197.7194836494309</v>
      </c>
      <c r="H21" s="48">
        <v>4011.6847453876908</v>
      </c>
      <c r="I21" s="48">
        <v>5260.502423932825</v>
      </c>
      <c r="J21" s="48">
        <v>9410.5816335505297</v>
      </c>
      <c r="K21" s="48">
        <v>12458.221907582258</v>
      </c>
      <c r="L21" s="44"/>
    </row>
    <row r="22" spans="1:12" ht="18.75" customHeight="1" x14ac:dyDescent="0.2">
      <c r="A22" s="7"/>
      <c r="B22" s="43">
        <v>2021</v>
      </c>
      <c r="C22" s="49">
        <v>18270.93783124163</v>
      </c>
      <c r="D22" s="49">
        <v>14469.138277810216</v>
      </c>
      <c r="E22" s="49">
        <v>32740.076109051846</v>
      </c>
      <c r="F22" s="49">
        <v>5590.7696155280173</v>
      </c>
      <c r="G22" s="49">
        <v>7276.7635930147226</v>
      </c>
      <c r="H22" s="49">
        <v>4415.1301415798789</v>
      </c>
      <c r="I22" s="49">
        <v>5668.5287589808904</v>
      </c>
      <c r="J22" s="49">
        <v>10005.899757107898</v>
      </c>
      <c r="K22" s="49">
        <v>12945.292351995613</v>
      </c>
      <c r="L22" s="45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20" zoomScaleNormal="120" workbookViewId="0">
      <selection activeCell="G34" sqref="G34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58" t="s">
        <v>8</v>
      </c>
      <c r="S2" s="59"/>
      <c r="T2" s="59"/>
      <c r="U2" s="59"/>
      <c r="V2" s="59"/>
      <c r="W2" s="59"/>
      <c r="X2" s="59"/>
      <c r="Y2" s="59"/>
      <c r="Z2" s="60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61"/>
      <c r="F20" s="28"/>
      <c r="G20" s="61"/>
      <c r="H20" s="28"/>
      <c r="I20" s="61"/>
      <c r="J20" s="28"/>
      <c r="K20" s="61"/>
      <c r="L20" s="28"/>
      <c r="M20" s="61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61"/>
      <c r="F21" s="28"/>
      <c r="G21" s="61"/>
      <c r="H21" s="28"/>
      <c r="I21" s="61"/>
      <c r="J21" s="28"/>
      <c r="K21" s="61"/>
      <c r="L21" s="28"/>
      <c r="M21" s="61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61"/>
      <c r="F23" s="28"/>
      <c r="G23" s="61"/>
      <c r="H23" s="28"/>
      <c r="I23" s="61"/>
      <c r="J23" s="28"/>
      <c r="K23" s="61"/>
      <c r="L23" s="28"/>
      <c r="M23" s="61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61"/>
      <c r="F24" s="28"/>
      <c r="G24" s="61"/>
      <c r="H24" s="28"/>
      <c r="I24" s="61"/>
      <c r="J24" s="28"/>
      <c r="K24" s="61"/>
      <c r="L24" s="28"/>
      <c r="M24" s="61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2024-05-28T14:02:59Z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