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5F4EF83C-94CB-47BF-990F-0C98738A27F8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Tabelle" sheetId="1" r:id="rId1"/>
    <sheet name="Daten_Tabelle" sheetId="2" r:id="rId2"/>
    <sheet name="Daten_Pivo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5" i="1"/>
  <c r="O6" i="1"/>
  <c r="O7" i="1"/>
  <c r="O8" i="1"/>
  <c r="O9" i="1"/>
  <c r="O10" i="1"/>
  <c r="O5" i="1"/>
  <c r="N10" i="1" l="1"/>
  <c r="N9" i="1"/>
  <c r="N8" i="1"/>
  <c r="N7" i="1"/>
  <c r="N6" i="1"/>
  <c r="N5" i="1"/>
  <c r="M10" i="1"/>
  <c r="M9" i="1"/>
  <c r="M8" i="1"/>
  <c r="M7" i="1"/>
  <c r="M6" i="1"/>
  <c r="M5" i="1"/>
  <c r="L10" i="1"/>
  <c r="L9" i="1"/>
  <c r="L8" i="1"/>
  <c r="L7" i="1"/>
  <c r="L6" i="1"/>
  <c r="L5" i="1"/>
  <c r="K5" i="1"/>
  <c r="D10" i="1" l="1"/>
  <c r="D9" i="1"/>
  <c r="D8" i="1"/>
  <c r="D7" i="1"/>
  <c r="D6" i="1"/>
  <c r="D5" i="1"/>
  <c r="K6" i="1" l="1"/>
  <c r="K7" i="1"/>
  <c r="K8" i="1"/>
  <c r="K9" i="1"/>
  <c r="K10" i="1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G6" i="1"/>
  <c r="G7" i="1"/>
  <c r="G8" i="1"/>
  <c r="G9" i="1"/>
  <c r="G10" i="1"/>
  <c r="G5" i="1"/>
  <c r="F6" i="1"/>
  <c r="F7" i="1"/>
  <c r="F8" i="1"/>
  <c r="F9" i="1"/>
  <c r="F10" i="1"/>
  <c r="F5" i="1"/>
  <c r="E6" i="1"/>
  <c r="E7" i="1"/>
  <c r="E8" i="1"/>
  <c r="E9" i="1"/>
  <c r="E10" i="1"/>
  <c r="E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<sst xmlns="http://schemas.openxmlformats.org/spreadsheetml/2006/main" count="359" uniqueCount="107">
  <si>
    <t>Attributable Todesfälle</t>
  </si>
  <si>
    <t>DALYs/100.000 Personen</t>
  </si>
  <si>
    <t>**Years of Life Lost due to premature mortality</t>
  </si>
  <si>
    <t>***Years Lived with Disability</t>
  </si>
  <si>
    <t>****Disability-Adjusted Life Years</t>
  </si>
  <si>
    <t>Attributabler Anteil in Prozent</t>
  </si>
  <si>
    <t>Mittelwert</t>
  </si>
  <si>
    <t>oberes KI</t>
  </si>
  <si>
    <t>unteres KI</t>
  </si>
  <si>
    <t>KI = Konfidenzintervall</t>
  </si>
  <si>
    <t>*Die oberen und unteren Schätzer sind jeweils in Klammern angegeben. Diese stellen die Unsicherheit der Berechnung basierend auf dem Relativen Risiko dar.</t>
  </si>
  <si>
    <t>Die berechneten Raten beziehen sich immer auf die jeweilige Bezugsbevölkerung (hier Erwachsene &gt; 25 Jahre).</t>
  </si>
  <si>
    <t>Quelle: Umweltbundesamt 2026, eigene Zusammenstellung</t>
  </si>
  <si>
    <t>Endpunkt</t>
  </si>
  <si>
    <t>Jahr</t>
  </si>
  <si>
    <t>Indikator</t>
  </si>
  <si>
    <t>YLLs</t>
  </si>
  <si>
    <t>YLDs</t>
  </si>
  <si>
    <t>DALYs</t>
  </si>
  <si>
    <t>Unteres KI</t>
  </si>
  <si>
    <t>Oberes KI</t>
  </si>
  <si>
    <t>5,0</t>
  </si>
  <si>
    <t>YLLs**</t>
  </si>
  <si>
    <t>YLDs***</t>
  </si>
  <si>
    <t>DALYs****</t>
  </si>
  <si>
    <t>11,2</t>
  </si>
  <si>
    <t>3,6</t>
  </si>
  <si>
    <t xml:space="preserve">Feinstaub Langzeitexposition: Demenz bei Erwachsenen &gt; 60 Jahre*
</t>
  </si>
  <si>
    <t>Demenz</t>
  </si>
  <si>
    <t>29,4</t>
  </si>
  <si>
    <t>48,8</t>
  </si>
  <si>
    <t>611,2</t>
  </si>
  <si>
    <t>104,1</t>
  </si>
  <si>
    <t>1014,8</t>
  </si>
  <si>
    <t>28,5</t>
  </si>
  <si>
    <t>4,8</t>
  </si>
  <si>
    <t>47,5</t>
  </si>
  <si>
    <t>24,2</t>
  </si>
  <si>
    <t>41,2</t>
  </si>
  <si>
    <t>25,7</t>
  </si>
  <si>
    <t>4,3</t>
  </si>
  <si>
    <t>43,5</t>
  </si>
  <si>
    <t>25,3</t>
  </si>
  <si>
    <t>4,2</t>
  </si>
  <si>
    <t>42,8</t>
  </si>
  <si>
    <t>3,8</t>
  </si>
  <si>
    <t>39,5</t>
  </si>
  <si>
    <t>22,2</t>
  </si>
  <si>
    <t>3,7</t>
  </si>
  <si>
    <t>38,3</t>
  </si>
  <si>
    <t>21,3</t>
  </si>
  <si>
    <t>3,5</t>
  </si>
  <si>
    <t>36,8</t>
  </si>
  <si>
    <t>37,9</t>
  </si>
  <si>
    <t>17,4</t>
  </si>
  <si>
    <t>2,8</t>
  </si>
  <si>
    <t>30,6</t>
  </si>
  <si>
    <t>15,6</t>
  </si>
  <si>
    <t>2,5</t>
  </si>
  <si>
    <t>27,7</t>
  </si>
  <si>
    <t>17,2</t>
  </si>
  <si>
    <t>30,3</t>
  </si>
  <si>
    <t>15,2</t>
  </si>
  <si>
    <t>2,4</t>
  </si>
  <si>
    <t>1,7</t>
  </si>
  <si>
    <t>20,4</t>
  </si>
  <si>
    <t>4,0</t>
  </si>
  <si>
    <t>27,0</t>
  </si>
  <si>
    <t>611,5</t>
  </si>
  <si>
    <t>103,7</t>
  </si>
  <si>
    <t>1019,7</t>
  </si>
  <si>
    <t>548,5</t>
  </si>
  <si>
    <t>90,9</t>
  </si>
  <si>
    <t>935,3</t>
  </si>
  <si>
    <t>623,2</t>
  </si>
  <si>
    <t>1054,9</t>
  </si>
  <si>
    <t>611,3</t>
  </si>
  <si>
    <t>101,9</t>
  </si>
  <si>
    <t>1036,3</t>
  </si>
  <si>
    <t>619,9</t>
  </si>
  <si>
    <t>102,1</t>
  </si>
  <si>
    <t>1063,4</t>
  </si>
  <si>
    <t>612,5</t>
  </si>
  <si>
    <t>100,6</t>
  </si>
  <si>
    <t>1053,9</t>
  </si>
  <si>
    <t>630,6</t>
  </si>
  <si>
    <t>1091,1</t>
  </si>
  <si>
    <t>686,6</t>
  </si>
  <si>
    <t>112,4</t>
  </si>
  <si>
    <t>533,2</t>
  </si>
  <si>
    <t>85,6</t>
  </si>
  <si>
    <t>939,4</t>
  </si>
  <si>
    <t>470,8</t>
  </si>
  <si>
    <t>74,8</t>
  </si>
  <si>
    <t>837,8</t>
  </si>
  <si>
    <t>498,6</t>
  </si>
  <si>
    <t>79,9</t>
  </si>
  <si>
    <t>879,9</t>
  </si>
  <si>
    <t>465,3</t>
  </si>
  <si>
    <t>73,9</t>
  </si>
  <si>
    <t>828,7</t>
  </si>
  <si>
    <t>341,7</t>
  </si>
  <si>
    <t>53,2</t>
  </si>
  <si>
    <t>621,2</t>
  </si>
  <si>
    <t>23,0</t>
  </si>
  <si>
    <t>103,0</t>
  </si>
  <si>
    <t>1185,0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</si>
</sst>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0" fontId="3" fillId="4" borderId="0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4" fontId="2" fillId="2" borderId="9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3" fontId="4" fillId="0" borderId="0" xfId="0" applyNumberFormat="1" applyFont="1"/>
    <xf numFmtId="164" fontId="1" fillId="4" borderId="2" xfId="0" quotePrefix="1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" fontId="4" fillId="0" borderId="0" xfId="0" applyNumberFormat="1" applyFont="1"/>
    <xf numFmtId="164" fontId="1" fillId="4" borderId="6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11" fillId="0" borderId="0" xfId="0" applyFont="1"/>
    <xf numFmtId="166" fontId="4" fillId="0" borderId="0" xfId="0" applyNumberFormat="1" applyFont="1"/>
    <xf numFmtId="16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9</xdr:row>
      <xdr:rowOff>354048</xdr:rowOff>
    </xdr:from>
    <xdr:to>
      <xdr:col>15</xdr:col>
      <xdr:colOff>848426</xdr:colOff>
      <xdr:row>9</xdr:row>
      <xdr:rowOff>354049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14312" y="2925798"/>
          <a:ext cx="14341455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8659</xdr:colOff>
      <xdr:row>1</xdr:row>
      <xdr:rowOff>155863</xdr:rowOff>
    </xdr:from>
    <xdr:to>
      <xdr:col>15</xdr:col>
      <xdr:colOff>847993</xdr:colOff>
      <xdr:row>1</xdr:row>
      <xdr:rowOff>155864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4ACB0A88-62E7-4103-816E-FBBD2BE4D4BA}"/>
            </a:ext>
          </a:extLst>
        </xdr:cNvPr>
        <xdr:cNvCxnSpPr/>
      </xdr:nvCxnSpPr>
      <xdr:spPr>
        <a:xfrm flipV="1">
          <a:off x="225136" y="225136"/>
          <a:ext cx="14330198" cy="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showGridLines="0" tabSelected="1" zoomScale="110" zoomScaleNormal="110" workbookViewId="0">
      <selection sqref="A1:Q16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4" style="3" customWidth="1"/>
    <col min="4" max="4" width="14.140625" style="2" customWidth="1"/>
    <col min="5" max="6" width="14" style="2" customWidth="1"/>
    <col min="7" max="7" width="14.140625" style="2" customWidth="1"/>
    <col min="8" max="9" width="13.85546875" style="2" customWidth="1"/>
    <col min="10" max="10" width="13.7109375" style="2" customWidth="1"/>
    <col min="11" max="11" width="14" style="2" customWidth="1"/>
    <col min="12" max="12" width="13.5703125" style="2" customWidth="1"/>
    <col min="13" max="14" width="13.140625" style="2" customWidth="1"/>
    <col min="15" max="15" width="12.85546875" style="2" customWidth="1"/>
    <col min="16" max="16" width="12.7109375" style="2" bestFit="1" customWidth="1"/>
    <col min="17" max="17" width="2.140625" style="2" customWidth="1"/>
    <col min="18" max="16384" width="11.42578125" style="2"/>
  </cols>
  <sheetData>
    <row r="1" spans="1:16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6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6" ht="24" customHeight="1" x14ac:dyDescent="0.25">
      <c r="A3" s="6"/>
      <c r="B3" s="46" t="s">
        <v>27</v>
      </c>
      <c r="C3" s="46"/>
      <c r="D3" s="46"/>
      <c r="E3" s="46"/>
      <c r="F3" s="46"/>
      <c r="G3" s="46"/>
      <c r="H3" s="46"/>
      <c r="I3" s="46"/>
      <c r="J3" s="46"/>
    </row>
    <row r="4" spans="1:16" ht="18.75" customHeight="1" x14ac:dyDescent="0.25">
      <c r="A4" s="6"/>
      <c r="B4" s="8"/>
      <c r="C4" s="29">
        <v>2010</v>
      </c>
      <c r="D4" s="29">
        <v>2011</v>
      </c>
      <c r="E4" s="29">
        <v>2012</v>
      </c>
      <c r="F4" s="29">
        <v>2013</v>
      </c>
      <c r="G4" s="29">
        <v>2014</v>
      </c>
      <c r="H4" s="29">
        <v>2015</v>
      </c>
      <c r="I4" s="29">
        <v>2016</v>
      </c>
      <c r="J4" s="29">
        <v>2017</v>
      </c>
      <c r="K4" s="29">
        <v>2018</v>
      </c>
      <c r="L4" s="29">
        <v>2019</v>
      </c>
      <c r="M4" s="29">
        <v>2020</v>
      </c>
      <c r="N4" s="29">
        <v>2021</v>
      </c>
      <c r="O4" s="29">
        <v>2022</v>
      </c>
      <c r="P4" s="29">
        <v>2023</v>
      </c>
    </row>
    <row r="5" spans="1:16" ht="27.75" customHeight="1" x14ac:dyDescent="0.25">
      <c r="A5" s="6"/>
      <c r="B5" s="4" t="s">
        <v>5</v>
      </c>
      <c r="C5" s="27" t="str">
        <f>Daten_Tabelle!C2&amp;CHAR(10)&amp;"("&amp;Daten_Tabelle!D2&amp;"-"&amp;Daten_Tabelle!E2&amp;")"</f>
        <v>29,4
(5,0-48,8)</v>
      </c>
      <c r="D5" s="31" t="str">
        <f>Daten_Tabelle!C8&amp;CHAR(10)&amp;"("&amp;Daten_Tabelle!D8&amp;"-"&amp;Daten_Tabelle!E8&amp;")"</f>
        <v>28,5
(4,8-47,5)</v>
      </c>
      <c r="E5" s="27" t="str">
        <f>Daten_Tabelle!C14&amp;CHAR(10)&amp;"("&amp;Daten_Tabelle!D14&amp;"-"&amp;Daten_Tabelle!E14&amp;")"</f>
        <v>24,2
(4,0-41,2)</v>
      </c>
      <c r="F5" s="27" t="str">
        <f>Daten_Tabelle!C20&amp;CHAR(10)&amp;"("&amp;Daten_Tabelle!D20&amp;"-"&amp;Daten_Tabelle!E20&amp;")"</f>
        <v>25,7
(4,3-43,5)</v>
      </c>
      <c r="G5" s="27" t="str">
        <f>Daten_Tabelle!C26&amp;CHAR(10)&amp;"("&amp;Daten_Tabelle!D26&amp;"-"&amp;Daten_Tabelle!E26&amp;")"</f>
        <v>25,3
(4,2-42,8)</v>
      </c>
      <c r="H5" s="27" t="str">
        <f>Daten_Tabelle!C32&amp;CHAR(10)&amp;"("&amp;Daten_Tabelle!D32&amp;"-"&amp;Daten_Tabelle!E32&amp;")"</f>
        <v>23,0
(3,8-39,5)</v>
      </c>
      <c r="I5" s="27" t="str">
        <f>Daten_Tabelle!C38&amp;CHAR(10)&amp;"("&amp;Daten_Tabelle!D38&amp;"-"&amp;Daten_Tabelle!E38&amp;")"</f>
        <v>22,2
(3,7-38,3)</v>
      </c>
      <c r="J5" s="27" t="str">
        <f>Daten_Tabelle!C44&amp;CHAR(10)&amp;"("&amp;Daten_Tabelle!D44&amp;"-"&amp;Daten_Tabelle!E44&amp;")"</f>
        <v>21,3
(3,5-36,8)</v>
      </c>
      <c r="K5" s="27" t="str">
        <f>Daten_Tabelle!C50&amp;CHAR(10)&amp;"("&amp;Daten_Tabelle!D50&amp;"-"&amp;Daten_Tabelle!E50&amp;")"</f>
        <v>22
(3,6-37,9)</v>
      </c>
      <c r="L5" s="27" t="str">
        <f>Daten_Tabelle!C56&amp;CHAR(10)&amp;"("&amp;Daten_Tabelle!D56&amp;"-"&amp;Daten_Tabelle!E56&amp;")"</f>
        <v>17,4
(2,8-30,6)</v>
      </c>
      <c r="M5" s="27" t="str">
        <f>Daten_Tabelle!C62&amp;CHAR(10)&amp;"("&amp;Daten_Tabelle!D62&amp;"-"&amp;Daten_Tabelle!E62&amp;")"</f>
        <v>15,6
(2,5-27,7)</v>
      </c>
      <c r="N5" s="27" t="str">
        <f>Daten_Tabelle!C68&amp;CHAR(10)&amp;"("&amp;Daten_Tabelle!D68&amp;"-"&amp;Daten_Tabelle!E68&amp;")"</f>
        <v>17,2
(2,8-30,3)</v>
      </c>
      <c r="O5" s="27" t="str">
        <f>Daten_Tabelle!C74&amp;CHAR(10)&amp;"("&amp;Daten_Tabelle!D74&amp;"-"&amp;Daten_Tabelle!E74&amp;")"</f>
        <v>15,2
(2,4-27,0)</v>
      </c>
      <c r="P5" s="42" t="str">
        <f>Daten_Tabelle!C80&amp;CHAR(10)&amp;"("&amp;Daten_Tabelle!D80&amp;"-"&amp;Daten_Tabelle!E80&amp;")"</f>
        <v>11,2
(1,7-20,4)</v>
      </c>
    </row>
    <row r="6" spans="1:16" ht="27.75" customHeight="1" x14ac:dyDescent="0.25">
      <c r="A6" s="6"/>
      <c r="B6" s="5" t="s">
        <v>22</v>
      </c>
      <c r="C6" s="17" t="str">
        <f>Daten_Tabelle!C3&amp;CHAR(10)&amp;"("&amp;Daten_Tabelle!D3&amp;"-"&amp;Daten_Tabelle!E3&amp;")"</f>
        <v>52252
(8897-86759)</v>
      </c>
      <c r="D6" s="17" t="str">
        <f>Daten_Tabelle!C9&amp;CHAR(10)&amp;"("&amp;Daten_Tabelle!D9&amp;"-"&amp;Daten_Tabelle!E9&amp;")"</f>
        <v>54970
(9319-91667)</v>
      </c>
      <c r="E6" s="17" t="str">
        <f>Daten_Tabelle!C15&amp;CHAR(10)&amp;"("&amp;Daten_Tabelle!D15&amp;"-"&amp;Daten_Tabelle!E15&amp;")"</f>
        <v>52924
(8772-90239)</v>
      </c>
      <c r="F6" s="17" t="str">
        <f>Daten_Tabelle!C21&amp;CHAR(10)&amp;"("&amp;Daten_Tabelle!D21&amp;"-"&amp;Daten_Tabelle!E21&amp;")"</f>
        <v>65273
(10899-110477)</v>
      </c>
      <c r="G6" s="17" t="str">
        <f>Daten_Tabelle!C27&amp;CHAR(10)&amp;"("&amp;Daten_Tabelle!D27&amp;"-"&amp;Daten_Tabelle!E27&amp;")"</f>
        <v>63738
(10628-108043)</v>
      </c>
      <c r="H6" s="17" t="str">
        <f>Daten_Tabelle!C33&amp;CHAR(10)&amp;"("&amp;Daten_Tabelle!D33&amp;"-"&amp;Daten_Tabelle!E33&amp;")"</f>
        <v>71875
(11842-123289)</v>
      </c>
      <c r="I6" s="17" t="str">
        <f>Daten_Tabelle!C39&amp;CHAR(10)&amp;"("&amp;Daten_Tabelle!D39&amp;"-"&amp;Daten_Tabelle!E39&amp;")"</f>
        <v>72490
(11908-124732)</v>
      </c>
      <c r="J6" s="17" t="str">
        <f>Daten_Tabelle!C45&amp;CHAR(10)&amp;"("&amp;Daten_Tabelle!D45&amp;"-"&amp;Daten_Tabelle!E45&amp;")"</f>
        <v>79901
(13052-138240)</v>
      </c>
      <c r="K6" s="17" t="str">
        <f>Daten_Tabelle!C51&amp;CHAR(10)&amp;"("&amp;Daten_Tabelle!D51&amp;"-"&amp;Daten_Tabelle!E51&amp;")"</f>
        <v>93226
(15263-160897)</v>
      </c>
      <c r="L6" s="17" t="str">
        <f>Daten_Tabelle!C57&amp;CHAR(10)&amp;"("&amp;Daten_Tabelle!D57&amp;"-"&amp;Daten_Tabelle!E57&amp;")"</f>
        <v>73792
(11842-129995)</v>
      </c>
      <c r="M6" s="17" t="str">
        <f>Daten_Tabelle!C63&amp;CHAR(10)&amp;"("&amp;Daten_Tabelle!D63&amp;"-"&amp;Daten_Tabelle!E63&amp;")"</f>
        <v>67742
(10764-120534)</v>
      </c>
      <c r="N6" s="17" t="str">
        <f>Daten_Tabelle!C69&amp;CHAR(10)&amp;"("&amp;Daten_Tabelle!D69&amp;"-"&amp;Daten_Tabelle!E69&amp;")"</f>
        <v>73095
(11710-128985)</v>
      </c>
      <c r="O6" s="17" t="str">
        <f>Daten_Tabelle!C75&amp;CHAR(10)&amp;"("&amp;Daten_Tabelle!D75&amp;"-"&amp;Daten_Tabelle!E75&amp;")"</f>
        <v>73063
(11598-130136)</v>
      </c>
      <c r="P6" s="43" t="str">
        <f>Daten_Tabelle!C81&amp;CHAR(10)&amp;"("&amp;Daten_Tabelle!D81&amp;"-"&amp;Daten_Tabelle!E81&amp;")"</f>
        <v>54575
(8492-99218)</v>
      </c>
    </row>
    <row r="7" spans="1:16" ht="27.75" customHeight="1" x14ac:dyDescent="0.25">
      <c r="A7" s="6"/>
      <c r="B7" s="4" t="s">
        <v>23</v>
      </c>
      <c r="C7" s="18" t="str">
        <f>Daten_Tabelle!C4&amp;CHAR(10)&amp;"("&amp;Daten_Tabelle!D4&amp;"-"&amp;Daten_Tabelle!E4&amp;")"</f>
        <v>78214
(13318-129866)</v>
      </c>
      <c r="D7" s="18" t="str">
        <f>Daten_Tabelle!C10&amp;CHAR(10)&amp;"("&amp;Daten_Tabelle!D10&amp;"-"&amp;Daten_Tabelle!E10&amp;")"</f>
        <v>75265
(12760-125513)</v>
      </c>
      <c r="E7" s="18" t="str">
        <f>Daten_Tabelle!C16&amp;CHAR(10)&amp;"("&amp;Daten_Tabelle!D16&amp;"-"&amp;Daten_Tabelle!E16&amp;")"</f>
        <v>65389
(10838-111494)</v>
      </c>
      <c r="F7" s="18" t="str">
        <f>Daten_Tabelle!C22&amp;CHAR(10)&amp;"("&amp;Daten_Tabelle!D22&amp;"-"&amp;Daten_Tabelle!E22&amp;")"</f>
        <v>70758
(11815-119762)</v>
      </c>
      <c r="G7" s="18" t="str">
        <f>Daten_Tabelle!C28&amp;CHAR(10)&amp;"("&amp;Daten_Tabelle!D28&amp;"-"&amp;Daten_Tabelle!E28&amp;")"</f>
        <v>71337
(11895-120922)</v>
      </c>
      <c r="H7" s="18" t="str">
        <f>Daten_Tabelle!C34&amp;CHAR(10)&amp;"("&amp;Daten_Tabelle!D34&amp;"-"&amp;Daten_Tabelle!E34&amp;")"</f>
        <v>66815
(11008-114609)</v>
      </c>
      <c r="I7" s="18" t="str">
        <f>Daten_Tabelle!C40&amp;CHAR(10)&amp;"("&amp;Daten_Tabelle!D40&amp;"-"&amp;Daten_Tabelle!E40&amp;")"</f>
        <v>66225
(10878-113951)</v>
      </c>
      <c r="J7" s="18" t="str">
        <f>Daten_Tabelle!C46&amp;CHAR(10)&amp;"("&amp;Daten_Tabelle!D46&amp;"-"&amp;Daten_Tabelle!E46&amp;")"</f>
        <v>64754
(10577-112034)</v>
      </c>
      <c r="K7" s="18" t="str">
        <f>Daten_Tabelle!C52&amp;CHAR(10)&amp;"("&amp;Daten_Tabelle!D52&amp;"-"&amp;Daten_Tabelle!E52&amp;")"</f>
        <v>66282
(10852-114394)</v>
      </c>
      <c r="L7" s="18" t="str">
        <f>Daten_Tabelle!C58&amp;CHAR(10)&amp;"("&amp;Daten_Tabelle!D58&amp;"-"&amp;Daten_Tabelle!E58&amp;")"</f>
        <v>51831
(8318-91308)</v>
      </c>
      <c r="M7" s="18" t="str">
        <f>Daten_Tabelle!C64&amp;CHAR(10)&amp;"("&amp;Daten_Tabelle!D64&amp;"-"&amp;Daten_Tabelle!E64&amp;")"</f>
        <v>44738
(7109-79604)</v>
      </c>
      <c r="N7" s="18" t="str">
        <f>Daten_Tabelle!C70&amp;CHAR(10)&amp;"("&amp;Daten_Tabelle!D70&amp;"-"&amp;Daten_Tabelle!E70&amp;")"</f>
        <v>47874
(7669-84480)</v>
      </c>
      <c r="O7" s="18" t="str">
        <f>Daten_Tabelle!C76&amp;CHAR(10)&amp;"("&amp;Daten_Tabelle!D76&amp;"-"&amp;Daten_Tabelle!E76&amp;")"</f>
        <v>40617
(6448-72346)</v>
      </c>
      <c r="P7" s="44" t="str">
        <f>Daten_Tabelle!C82&amp;CHAR(10)&amp;"("&amp;Daten_Tabelle!D82&amp;"-"&amp;Daten_Tabelle!E82&amp;")"</f>
        <v>30344
(4722-55166)</v>
      </c>
    </row>
    <row r="8" spans="1:16" ht="27.75" customHeight="1" x14ac:dyDescent="0.25">
      <c r="A8" s="6"/>
      <c r="B8" s="5" t="s">
        <v>24</v>
      </c>
      <c r="C8" s="19" t="str">
        <f>Daten_Tabelle!C5&amp;CHAR(10)&amp;"("&amp;Daten_Tabelle!D5&amp;"-"&amp;Daten_Tabelle!E5&amp;")"</f>
        <v>130465
(22215-216625)</v>
      </c>
      <c r="D8" s="19" t="str">
        <f>Daten_Tabelle!C11&amp;CHAR(10)&amp;"("&amp;Daten_Tabelle!D11&amp;"-"&amp;Daten_Tabelle!E11&amp;")"</f>
        <v>130235
(22078-217180)</v>
      </c>
      <c r="E8" s="19" t="str">
        <f>Daten_Tabelle!C17&amp;CHAR(10)&amp;"("&amp;Daten_Tabelle!D17&amp;"-"&amp;Daten_Tabelle!E17&amp;")"</f>
        <v>118313
(19611-201733)</v>
      </c>
      <c r="F8" s="19" t="str">
        <f>Daten_Tabelle!C23&amp;CHAR(10)&amp;"("&amp;Daten_Tabelle!D23&amp;"-"&amp;Daten_Tabelle!E23&amp;")"</f>
        <v>136031
(22713-230239)</v>
      </c>
      <c r="G8" s="19" t="str">
        <f>Daten_Tabelle!C29&amp;CHAR(10)&amp;"("&amp;Daten_Tabelle!D29&amp;"-"&amp;Daten_Tabelle!E29&amp;")"</f>
        <v>135075
(22523-228965)</v>
      </c>
      <c r="H8" s="19" t="str">
        <f>Daten_Tabelle!C35&amp;CHAR(10)&amp;"("&amp;Daten_Tabelle!D35&amp;"-"&amp;Daten_Tabelle!E35&amp;")"</f>
        <v>138690
(22850-237898)</v>
      </c>
      <c r="I8" s="19" t="str">
        <f>Daten_Tabelle!C41&amp;CHAR(10)&amp;"("&amp;Daten_Tabelle!D41&amp;"-"&amp;Daten_Tabelle!E41&amp;")"</f>
        <v>138715
(22786-238683)</v>
      </c>
      <c r="J8" s="19" t="str">
        <f>Daten_Tabelle!C47&amp;CHAR(10)&amp;"("&amp;Daten_Tabelle!D47&amp;"-"&amp;Daten_Tabelle!E47&amp;")"</f>
        <v>144655
(23629-250274)</v>
      </c>
      <c r="K8" s="19" t="str">
        <f>Daten_Tabelle!C53&amp;CHAR(10)&amp;"("&amp;Daten_Tabelle!D53&amp;"-"&amp;Daten_Tabelle!E53&amp;")"</f>
        <v>159509
(26116-275291)</v>
      </c>
      <c r="L8" s="19" t="str">
        <f>Daten_Tabelle!C59&amp;CHAR(10)&amp;"("&amp;Daten_Tabelle!D59&amp;"-"&amp;Daten_Tabelle!E59&amp;")"</f>
        <v>125623
(20160-221303)</v>
      </c>
      <c r="M8" s="19" t="str">
        <f>Daten_Tabelle!C65&amp;CHAR(10)&amp;"("&amp;Daten_Tabelle!D65&amp;"-"&amp;Daten_Tabelle!E65&amp;")"</f>
        <v>112480
(17872-200138)</v>
      </c>
      <c r="N8" s="19" t="str">
        <f>Daten_Tabelle!C71&amp;CHAR(10)&amp;"("&amp;Daten_Tabelle!D71&amp;"-"&amp;Daten_Tabelle!E71&amp;")"</f>
        <v>120969
(19379-213465)</v>
      </c>
      <c r="O8" s="19" t="str">
        <f>Daten_Tabelle!C77&amp;CHAR(10)&amp;"("&amp;Daten_Tabelle!D77&amp;"-"&amp;Daten_Tabelle!E77&amp;")"</f>
        <v>113680
(18046-202482)</v>
      </c>
      <c r="P8" s="45" t="str">
        <f>Daten_Tabelle!C83&amp;CHAR(10)&amp;"("&amp;Daten_Tabelle!D83&amp;"-"&amp;Daten_Tabelle!E83&amp;")"</f>
        <v>84919
(13214-154384)</v>
      </c>
    </row>
    <row r="9" spans="1:16" ht="27.75" customHeight="1" x14ac:dyDescent="0.25">
      <c r="A9" s="6"/>
      <c r="B9" s="4" t="s">
        <v>1</v>
      </c>
      <c r="C9" s="18" t="str">
        <f>Daten_Tabelle!C6&amp;CHAR(10)&amp;"("&amp;Daten_Tabelle!D6&amp;"-"&amp;Daten_Tabelle!E6&amp;")"</f>
        <v>611,2
(104,1-1014,8)</v>
      </c>
      <c r="D9" s="18" t="str">
        <f>Daten_Tabelle!C12&amp;CHAR(10)&amp;"("&amp;Daten_Tabelle!D12&amp;"-"&amp;Daten_Tabelle!E12&amp;")"</f>
        <v>611,5
(103,7-1019,7)</v>
      </c>
      <c r="E9" s="18" t="str">
        <f>Daten_Tabelle!C18&amp;CHAR(10)&amp;"("&amp;Daten_Tabelle!D18&amp;"-"&amp;Daten_Tabelle!E18&amp;")"</f>
        <v>548,5
(90,9-935,3)</v>
      </c>
      <c r="F9" s="18" t="str">
        <f>Daten_Tabelle!C24&amp;CHAR(10)&amp;"("&amp;Daten_Tabelle!D24&amp;"-"&amp;Daten_Tabelle!E24&amp;")"</f>
        <v>623,2
(104,1-1054,9)</v>
      </c>
      <c r="G9" s="18" t="str">
        <f>Daten_Tabelle!C30&amp;CHAR(10)&amp;"("&amp;Daten_Tabelle!D30&amp;"-"&amp;Daten_Tabelle!E30&amp;")"</f>
        <v>611,3
(101,9-1036,3)</v>
      </c>
      <c r="H9" s="18" t="str">
        <f>Daten_Tabelle!C36&amp;CHAR(10)&amp;"("&amp;Daten_Tabelle!D36&amp;"-"&amp;Daten_Tabelle!E36&amp;")"</f>
        <v>619,9
(102,1-1063,4)</v>
      </c>
      <c r="I9" s="18" t="str">
        <f>Daten_Tabelle!C42&amp;CHAR(10)&amp;"("&amp;Daten_Tabelle!D42&amp;"-"&amp;Daten_Tabelle!E42&amp;")"</f>
        <v>612,5
(100,6-1053,9)</v>
      </c>
      <c r="J9" s="18" t="str">
        <f>Daten_Tabelle!C48&amp;CHAR(10)&amp;"("&amp;Daten_Tabelle!D48&amp;"-"&amp;Daten_Tabelle!E48&amp;")"</f>
        <v>630,6
(103,0-1091,1)</v>
      </c>
      <c r="K9" s="18" t="str">
        <f>Daten_Tabelle!C54&amp;CHAR(10)&amp;"("&amp;Daten_Tabelle!D54&amp;"-"&amp;Daten_Tabelle!E54&amp;")"</f>
        <v>686,6
(112,4-1185,0)</v>
      </c>
      <c r="L9" s="18" t="str">
        <f>Daten_Tabelle!C60&amp;CHAR(10)&amp;"("&amp;Daten_Tabelle!D60&amp;"-"&amp;Daten_Tabelle!E60&amp;")"</f>
        <v>533,2
(85,6-939,4)</v>
      </c>
      <c r="M9" s="18" t="str">
        <f>Daten_Tabelle!C66&amp;CHAR(10)&amp;"("&amp;Daten_Tabelle!D66&amp;"-"&amp;Daten_Tabelle!E66&amp;")"</f>
        <v>470,8
(74,8-837,8)</v>
      </c>
      <c r="N9" s="18" t="str">
        <f>Daten_Tabelle!C72&amp;CHAR(10)&amp;"("&amp;Daten_Tabelle!D72&amp;"-"&amp;Daten_Tabelle!E72&amp;")"</f>
        <v>498,6
(79,9-879,9)</v>
      </c>
      <c r="O9" s="18" t="str">
        <f>Daten_Tabelle!C78&amp;CHAR(10)&amp;"("&amp;Daten_Tabelle!D78&amp;"-"&amp;Daten_Tabelle!E78&amp;")"</f>
        <v>465,3
(73,9-828,7)</v>
      </c>
      <c r="P9" s="44" t="str">
        <f>Daten_Tabelle!C84&amp;CHAR(10)&amp;"("&amp;Daten_Tabelle!D84&amp;"-"&amp;Daten_Tabelle!E84&amp;")"</f>
        <v>341,7
(53,2-621,2)</v>
      </c>
    </row>
    <row r="10" spans="1:16" ht="27.75" customHeight="1" x14ac:dyDescent="0.25">
      <c r="A10" s="6"/>
      <c r="B10" s="5" t="s">
        <v>0</v>
      </c>
      <c r="C10" s="19" t="str">
        <f>Daten_Tabelle!C7&amp;CHAR(10)&amp;"("&amp;Daten_Tabelle!D7&amp;"-"&amp;Daten_Tabelle!E7&amp;")"</f>
        <v>6948
(1183-11536)</v>
      </c>
      <c r="D10" s="19" t="str">
        <f>Daten_Tabelle!C13&amp;CHAR(10)&amp;"("&amp;Daten_Tabelle!D13&amp;"-"&amp;Daten_Tabelle!E13&amp;")"</f>
        <v>7425
(1259-12382)</v>
      </c>
      <c r="E10" s="19" t="str">
        <f>Daten_Tabelle!C19&amp;CHAR(10)&amp;"("&amp;Daten_Tabelle!D19&amp;"-"&amp;Daten_Tabelle!E19&amp;")"</f>
        <v>7246
(1201-12355)</v>
      </c>
      <c r="F10" s="19" t="str">
        <f>Daten_Tabelle!C25&amp;CHAR(10)&amp;"("&amp;Daten_Tabelle!D25&amp;"-"&amp;Daten_Tabelle!E25&amp;")"</f>
        <v>8946
(1494-15142)</v>
      </c>
      <c r="G10" s="19" t="str">
        <f>Daten_Tabelle!C31&amp;CHAR(10)&amp;"("&amp;Daten_Tabelle!D31&amp;"-"&amp;Daten_Tabelle!E31&amp;")"</f>
        <v>8838
(1474-14981)</v>
      </c>
      <c r="H10" s="19" t="str">
        <f>Daten_Tabelle!C37&amp;CHAR(10)&amp;"("&amp;Daten_Tabelle!D37&amp;"-"&amp;Daten_Tabelle!E37&amp;")"</f>
        <v>10003
(1648-17158)</v>
      </c>
      <c r="I10" s="19" t="str">
        <f>Daten_Tabelle!C43&amp;CHAR(10)&amp;"("&amp;Daten_Tabelle!D43&amp;"-"&amp;Daten_Tabelle!E43&amp;")"</f>
        <v>10107
(1660-17390)</v>
      </c>
      <c r="J10" s="19" t="str">
        <f>Daten_Tabelle!C49&amp;CHAR(10)&amp;"("&amp;Daten_Tabelle!D49&amp;"-"&amp;Daten_Tabelle!E49&amp;")"</f>
        <v>11160
(1823-19308)</v>
      </c>
      <c r="K10" s="19" t="str">
        <f>Daten_Tabelle!C55&amp;CHAR(10)&amp;"("&amp;Daten_Tabelle!D55&amp;"-"&amp;Daten_Tabelle!E55&amp;")"</f>
        <v>12921
(2115-22300)</v>
      </c>
      <c r="L10" s="19" t="str">
        <f>Daten_Tabelle!C61&amp;CHAR(10)&amp;"("&amp;Daten_Tabelle!D61&amp;"-"&amp;Daten_Tabelle!E61&amp;")"</f>
        <v>10282
(1650-18114)</v>
      </c>
      <c r="M10" s="19" t="str">
        <f>Daten_Tabelle!C67&amp;CHAR(10)&amp;"("&amp;Daten_Tabelle!D67&amp;"-"&amp;Daten_Tabelle!E67&amp;")"</f>
        <v>9459
(1503-16831)</v>
      </c>
      <c r="N10" s="19" t="str">
        <f>Daten_Tabelle!C73&amp;CHAR(10)&amp;"("&amp;Daten_Tabelle!D73&amp;"-"&amp;Daten_Tabelle!E73&amp;")"</f>
        <v>10443
(1673-18428)</v>
      </c>
      <c r="O10" s="19" t="str">
        <f>Daten_Tabelle!C79&amp;CHAR(10)&amp;"("&amp;Daten_Tabelle!D79&amp;"-"&amp;Daten_Tabelle!E79&amp;")"</f>
        <v>10573
(1678-18833)</v>
      </c>
      <c r="P10" s="45" t="str">
        <f>Daten_Tabelle!C85&amp;CHAR(10)&amp;"("&amp;Daten_Tabelle!D85&amp;"-"&amp;Daten_Tabelle!E85&amp;")"</f>
        <v>7790
(1212-14163)</v>
      </c>
    </row>
    <row r="11" spans="1:16" ht="12" customHeight="1" x14ac:dyDescent="0.25">
      <c r="A11" s="6"/>
      <c r="B11" s="51" t="s">
        <v>10</v>
      </c>
      <c r="C11" s="51"/>
      <c r="D11" s="51"/>
      <c r="E11" s="51"/>
      <c r="F11" s="51"/>
      <c r="G11" s="51"/>
      <c r="H11" s="10"/>
      <c r="I11" s="11"/>
      <c r="O11" s="13"/>
      <c r="P11" s="13" t="s">
        <v>12</v>
      </c>
    </row>
    <row r="12" spans="1:16" ht="12" customHeight="1" x14ac:dyDescent="0.25">
      <c r="A12" s="6"/>
      <c r="B12" s="47" t="s">
        <v>2</v>
      </c>
      <c r="C12" s="47"/>
      <c r="D12" s="47"/>
      <c r="E12" s="15"/>
      <c r="F12" s="15"/>
      <c r="G12" s="15"/>
      <c r="H12" s="10"/>
      <c r="I12" s="11"/>
      <c r="J12" s="13"/>
    </row>
    <row r="13" spans="1:16" ht="12" customHeight="1" x14ac:dyDescent="0.25">
      <c r="A13" s="6"/>
      <c r="B13" s="16" t="s">
        <v>3</v>
      </c>
      <c r="C13" s="16"/>
      <c r="D13" s="16"/>
      <c r="E13" s="15"/>
      <c r="F13" s="15"/>
      <c r="G13" s="15"/>
      <c r="H13" s="10"/>
      <c r="I13" s="11"/>
      <c r="J13" s="12"/>
    </row>
    <row r="14" spans="1:16" ht="12" customHeight="1" x14ac:dyDescent="0.25">
      <c r="A14" s="6"/>
      <c r="B14" s="48" t="s">
        <v>4</v>
      </c>
      <c r="C14" s="48"/>
      <c r="D14" s="48"/>
      <c r="E14" s="48"/>
      <c r="F14" s="48"/>
      <c r="G14" s="48"/>
      <c r="H14" s="6"/>
      <c r="I14" s="6"/>
      <c r="J14" s="6"/>
    </row>
    <row r="15" spans="1:16" ht="12" customHeight="1" x14ac:dyDescent="0.25">
      <c r="B15" s="48" t="s">
        <v>11</v>
      </c>
      <c r="C15" s="49"/>
      <c r="D15" s="49"/>
      <c r="E15" s="49"/>
      <c r="F15" s="49"/>
      <c r="G15" s="49"/>
    </row>
    <row r="16" spans="1:16" ht="9" customHeight="1" x14ac:dyDescent="0.25">
      <c r="B16" s="50"/>
      <c r="C16" s="50"/>
      <c r="D16" s="50"/>
      <c r="E16" s="50"/>
      <c r="F16" s="50"/>
      <c r="G16" s="50"/>
      <c r="H16" s="50"/>
      <c r="I16" s="50"/>
      <c r="J16" s="50"/>
    </row>
    <row r="17" spans="2:11" ht="18.75" customHeight="1" x14ac:dyDescent="0.25">
      <c r="K17" s="9"/>
    </row>
    <row r="18" spans="2:11" ht="18.75" customHeight="1" x14ac:dyDescent="0.25"/>
    <row r="19" spans="2:11" ht="18.75" customHeight="1" x14ac:dyDescent="0.25"/>
    <row r="20" spans="2:11" ht="18.75" customHeight="1" x14ac:dyDescent="0.25">
      <c r="B20" s="14"/>
    </row>
    <row r="21" spans="2:11" ht="18.75" customHeight="1" x14ac:dyDescent="0.25">
      <c r="B21" s="14"/>
    </row>
    <row r="22" spans="2:11" ht="18.75" customHeight="1" x14ac:dyDescent="0.25">
      <c r="B22" s="14"/>
    </row>
    <row r="23" spans="2:11" ht="18.75" customHeight="1" x14ac:dyDescent="0.25">
      <c r="B23" s="14"/>
    </row>
    <row r="24" spans="2:11" ht="18.75" customHeight="1" x14ac:dyDescent="0.25">
      <c r="B24" s="14"/>
    </row>
    <row r="25" spans="2:11" ht="18.75" customHeight="1" x14ac:dyDescent="0.25">
      <c r="B25" s="14"/>
    </row>
    <row r="26" spans="2:11" ht="18.75" customHeight="1" x14ac:dyDescent="0.25"/>
    <row r="27" spans="2:11" ht="18.75" customHeight="1" x14ac:dyDescent="0.25"/>
  </sheetData>
  <mergeCells count="6">
    <mergeCell ref="B3:J3"/>
    <mergeCell ref="B12:D12"/>
    <mergeCell ref="B14:G14"/>
    <mergeCell ref="B15:G15"/>
    <mergeCell ref="B16:J16"/>
    <mergeCell ref="B11:G11"/>
  </mergeCells>
  <pageMargins left="0.70866141732283472" right="0.70866141732283472" top="0.78740157480314965" bottom="0.78740157480314965" header="1.1811023622047245" footer="1.1811023622047245"/>
  <pageSetup paperSize="9" scale="59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H85"/>
  <sheetViews>
    <sheetView topLeftCell="A56" zoomScaleNormal="100" workbookViewId="0">
      <selection activeCell="C87" sqref="C87"/>
    </sheetView>
  </sheetViews>
  <sheetFormatPr baseColWidth="10" defaultColWidth="11.42578125" defaultRowHeight="15" x14ac:dyDescent="0.25"/>
  <cols>
    <col min="1" max="1" width="11.42578125" style="20"/>
    <col min="2" max="2" width="26" style="20" customWidth="1"/>
    <col min="3" max="5" width="11.42578125" style="21"/>
    <col min="6" max="6" width="11.42578125" style="20"/>
    <col min="7" max="7" width="19.7109375" style="20" bestFit="1" customWidth="1"/>
    <col min="8" max="8" width="35.140625" style="20" customWidth="1"/>
    <col min="9" max="16384" width="11.42578125" style="20"/>
  </cols>
  <sheetData>
    <row r="1" spans="1:8" ht="15.75" thickBot="1" x14ac:dyDescent="0.3">
      <c r="B1" s="20" t="s">
        <v>28</v>
      </c>
      <c r="C1" s="21" t="s">
        <v>6</v>
      </c>
      <c r="D1" s="21" t="s">
        <v>8</v>
      </c>
      <c r="E1" s="21" t="s">
        <v>7</v>
      </c>
      <c r="G1" s="20" t="s">
        <v>9</v>
      </c>
    </row>
    <row r="2" spans="1:8" x14ac:dyDescent="0.25">
      <c r="A2" s="22">
        <v>2010</v>
      </c>
      <c r="B2" s="23" t="s">
        <v>5</v>
      </c>
      <c r="C2" s="34" t="s">
        <v>29</v>
      </c>
      <c r="D2" s="34" t="s">
        <v>21</v>
      </c>
      <c r="E2" s="34" t="s">
        <v>30</v>
      </c>
      <c r="H2" s="28"/>
    </row>
    <row r="3" spans="1:8" x14ac:dyDescent="0.25">
      <c r="A3" s="24"/>
      <c r="B3" s="5" t="s">
        <v>22</v>
      </c>
      <c r="C3" s="35">
        <v>52252</v>
      </c>
      <c r="D3" s="35">
        <v>8897</v>
      </c>
      <c r="E3" s="35">
        <v>86759</v>
      </c>
      <c r="F3" s="30"/>
      <c r="G3" s="30"/>
      <c r="H3" s="30"/>
    </row>
    <row r="4" spans="1:8" x14ac:dyDescent="0.25">
      <c r="A4" s="24"/>
      <c r="B4" s="4" t="s">
        <v>23</v>
      </c>
      <c r="C4" s="36">
        <v>78214</v>
      </c>
      <c r="D4" s="36">
        <v>13318</v>
      </c>
      <c r="E4" s="36">
        <v>129866</v>
      </c>
      <c r="F4" s="30"/>
      <c r="G4" s="30"/>
      <c r="H4" s="30"/>
    </row>
    <row r="5" spans="1:8" x14ac:dyDescent="0.25">
      <c r="A5" s="24"/>
      <c r="B5" s="5" t="s">
        <v>24</v>
      </c>
      <c r="C5" s="35">
        <v>130465</v>
      </c>
      <c r="D5" s="35">
        <v>22215</v>
      </c>
      <c r="E5" s="35">
        <v>216625</v>
      </c>
    </row>
    <row r="6" spans="1:8" x14ac:dyDescent="0.25">
      <c r="A6" s="24"/>
      <c r="B6" s="4" t="s">
        <v>1</v>
      </c>
      <c r="C6" s="37" t="s">
        <v>31</v>
      </c>
      <c r="D6" s="37" t="s">
        <v>32</v>
      </c>
      <c r="E6" s="37" t="s">
        <v>33</v>
      </c>
      <c r="F6" s="39"/>
      <c r="G6" s="39"/>
      <c r="H6" s="39"/>
    </row>
    <row r="7" spans="1:8" ht="15.75" thickBot="1" x14ac:dyDescent="0.3">
      <c r="A7" s="25"/>
      <c r="B7" s="26" t="s">
        <v>0</v>
      </c>
      <c r="C7" s="38">
        <v>6948</v>
      </c>
      <c r="D7" s="38">
        <v>1183</v>
      </c>
      <c r="E7" s="38">
        <v>11536</v>
      </c>
      <c r="F7" s="30"/>
      <c r="G7" s="30"/>
      <c r="H7" s="30"/>
    </row>
    <row r="8" spans="1:8" x14ac:dyDescent="0.25">
      <c r="A8" s="22">
        <v>2011</v>
      </c>
      <c r="B8" s="23" t="s">
        <v>5</v>
      </c>
      <c r="C8" s="34" t="s">
        <v>34</v>
      </c>
      <c r="D8" s="34" t="s">
        <v>35</v>
      </c>
      <c r="E8" s="34" t="s">
        <v>36</v>
      </c>
    </row>
    <row r="9" spans="1:8" x14ac:dyDescent="0.25">
      <c r="A9" s="24"/>
      <c r="B9" s="5" t="s">
        <v>22</v>
      </c>
      <c r="C9" s="35">
        <v>54970</v>
      </c>
      <c r="D9" s="35">
        <v>9319</v>
      </c>
      <c r="E9" s="35">
        <v>91667</v>
      </c>
    </row>
    <row r="10" spans="1:8" x14ac:dyDescent="0.25">
      <c r="A10" s="24"/>
      <c r="B10" s="4" t="s">
        <v>23</v>
      </c>
      <c r="C10" s="36">
        <v>75265</v>
      </c>
      <c r="D10" s="36">
        <v>12760</v>
      </c>
      <c r="E10" s="36">
        <v>125513</v>
      </c>
    </row>
    <row r="11" spans="1:8" x14ac:dyDescent="0.25">
      <c r="A11" s="24"/>
      <c r="B11" s="5" t="s">
        <v>24</v>
      </c>
      <c r="C11" s="35">
        <v>130235</v>
      </c>
      <c r="D11" s="35">
        <v>22078</v>
      </c>
      <c r="E11" s="35">
        <v>217180</v>
      </c>
    </row>
    <row r="12" spans="1:8" x14ac:dyDescent="0.25">
      <c r="A12" s="24"/>
      <c r="B12" s="4" t="s">
        <v>1</v>
      </c>
      <c r="C12" s="37" t="s">
        <v>68</v>
      </c>
      <c r="D12" s="37" t="s">
        <v>69</v>
      </c>
      <c r="E12" s="37" t="s">
        <v>70</v>
      </c>
    </row>
    <row r="13" spans="1:8" ht="15.75" thickBot="1" x14ac:dyDescent="0.3">
      <c r="A13" s="25"/>
      <c r="B13" s="26" t="s">
        <v>0</v>
      </c>
      <c r="C13" s="38">
        <v>7425</v>
      </c>
      <c r="D13" s="38">
        <v>1259</v>
      </c>
      <c r="E13" s="38">
        <v>12382</v>
      </c>
    </row>
    <row r="14" spans="1:8" x14ac:dyDescent="0.25">
      <c r="A14" s="22">
        <v>2012</v>
      </c>
      <c r="B14" s="23" t="s">
        <v>5</v>
      </c>
      <c r="C14" s="34" t="s">
        <v>37</v>
      </c>
      <c r="D14" s="34" t="s">
        <v>66</v>
      </c>
      <c r="E14" s="34" t="s">
        <v>38</v>
      </c>
    </row>
    <row r="15" spans="1:8" x14ac:dyDescent="0.25">
      <c r="A15" s="24"/>
      <c r="B15" s="5" t="s">
        <v>22</v>
      </c>
      <c r="C15" s="35">
        <v>52924</v>
      </c>
      <c r="D15" s="35">
        <v>8772</v>
      </c>
      <c r="E15" s="35">
        <v>90239</v>
      </c>
    </row>
    <row r="16" spans="1:8" x14ac:dyDescent="0.25">
      <c r="A16" s="24"/>
      <c r="B16" s="4" t="s">
        <v>23</v>
      </c>
      <c r="C16" s="36">
        <v>65389</v>
      </c>
      <c r="D16" s="36">
        <v>10838</v>
      </c>
      <c r="E16" s="36">
        <v>111494</v>
      </c>
    </row>
    <row r="17" spans="1:8" x14ac:dyDescent="0.25">
      <c r="A17" s="24"/>
      <c r="B17" s="5" t="s">
        <v>24</v>
      </c>
      <c r="C17" s="35">
        <v>118313</v>
      </c>
      <c r="D17" s="35">
        <v>19611</v>
      </c>
      <c r="E17" s="35">
        <v>201733</v>
      </c>
    </row>
    <row r="18" spans="1:8" x14ac:dyDescent="0.25">
      <c r="A18" s="24"/>
      <c r="B18" s="4" t="s">
        <v>1</v>
      </c>
      <c r="C18" s="37" t="s">
        <v>71</v>
      </c>
      <c r="D18" s="37" t="s">
        <v>72</v>
      </c>
      <c r="E18" s="37" t="s">
        <v>73</v>
      </c>
    </row>
    <row r="19" spans="1:8" ht="15.75" thickBot="1" x14ac:dyDescent="0.3">
      <c r="A19" s="25"/>
      <c r="B19" s="26" t="s">
        <v>0</v>
      </c>
      <c r="C19" s="38">
        <v>7246</v>
      </c>
      <c r="D19" s="38">
        <v>1201</v>
      </c>
      <c r="E19" s="38">
        <v>12355</v>
      </c>
    </row>
    <row r="20" spans="1:8" x14ac:dyDescent="0.25">
      <c r="A20" s="22">
        <v>2013</v>
      </c>
      <c r="B20" s="23" t="s">
        <v>5</v>
      </c>
      <c r="C20" s="34" t="s">
        <v>39</v>
      </c>
      <c r="D20" s="34" t="s">
        <v>40</v>
      </c>
      <c r="E20" s="34" t="s">
        <v>41</v>
      </c>
    </row>
    <row r="21" spans="1:8" x14ac:dyDescent="0.25">
      <c r="A21" s="24"/>
      <c r="B21" s="5" t="s">
        <v>22</v>
      </c>
      <c r="C21" s="35">
        <v>65273</v>
      </c>
      <c r="D21" s="35">
        <v>10899</v>
      </c>
      <c r="E21" s="35">
        <v>110477</v>
      </c>
    </row>
    <row r="22" spans="1:8" x14ac:dyDescent="0.25">
      <c r="A22" s="24"/>
      <c r="B22" s="4" t="s">
        <v>23</v>
      </c>
      <c r="C22" s="36">
        <v>70758</v>
      </c>
      <c r="D22" s="36">
        <v>11815</v>
      </c>
      <c r="E22" s="36">
        <v>119762</v>
      </c>
    </row>
    <row r="23" spans="1:8" x14ac:dyDescent="0.25">
      <c r="A23" s="24"/>
      <c r="B23" s="5" t="s">
        <v>24</v>
      </c>
      <c r="C23" s="35">
        <v>136031</v>
      </c>
      <c r="D23" s="35">
        <v>22713</v>
      </c>
      <c r="E23" s="35">
        <v>230239</v>
      </c>
    </row>
    <row r="24" spans="1:8" x14ac:dyDescent="0.25">
      <c r="A24" s="24"/>
      <c r="B24" s="4" t="s">
        <v>1</v>
      </c>
      <c r="C24" s="37" t="s">
        <v>74</v>
      </c>
      <c r="D24" s="37" t="s">
        <v>32</v>
      </c>
      <c r="E24" s="37" t="s">
        <v>75</v>
      </c>
    </row>
    <row r="25" spans="1:8" ht="15.75" thickBot="1" x14ac:dyDescent="0.3">
      <c r="A25" s="25"/>
      <c r="B25" s="26" t="s">
        <v>0</v>
      </c>
      <c r="C25" s="38">
        <v>8946</v>
      </c>
      <c r="D25" s="38">
        <v>1494</v>
      </c>
      <c r="E25" s="38">
        <v>15142</v>
      </c>
    </row>
    <row r="26" spans="1:8" x14ac:dyDescent="0.25">
      <c r="A26" s="22">
        <v>2014</v>
      </c>
      <c r="B26" s="23" t="s">
        <v>5</v>
      </c>
      <c r="C26" s="34" t="s">
        <v>42</v>
      </c>
      <c r="D26" s="34" t="s">
        <v>43</v>
      </c>
      <c r="E26" s="34" t="s">
        <v>44</v>
      </c>
    </row>
    <row r="27" spans="1:8" x14ac:dyDescent="0.25">
      <c r="A27" s="24"/>
      <c r="B27" s="5" t="s">
        <v>22</v>
      </c>
      <c r="C27" s="35">
        <v>63738</v>
      </c>
      <c r="D27" s="35">
        <v>10628</v>
      </c>
      <c r="E27" s="35">
        <v>108043</v>
      </c>
      <c r="F27" s="33"/>
      <c r="G27" s="33"/>
      <c r="H27" s="33"/>
    </row>
    <row r="28" spans="1:8" x14ac:dyDescent="0.25">
      <c r="A28" s="24"/>
      <c r="B28" s="4" t="s">
        <v>23</v>
      </c>
      <c r="C28" s="36">
        <v>71337</v>
      </c>
      <c r="D28" s="36">
        <v>11895</v>
      </c>
      <c r="E28" s="36">
        <v>120922</v>
      </c>
      <c r="F28" s="33"/>
      <c r="G28" s="33"/>
      <c r="H28" s="33"/>
    </row>
    <row r="29" spans="1:8" x14ac:dyDescent="0.25">
      <c r="A29" s="24"/>
      <c r="B29" s="5" t="s">
        <v>24</v>
      </c>
      <c r="C29" s="35">
        <v>135075</v>
      </c>
      <c r="D29" s="35">
        <v>22523</v>
      </c>
      <c r="E29" s="35">
        <v>228965</v>
      </c>
      <c r="F29" s="33"/>
      <c r="G29" s="33"/>
      <c r="H29" s="33"/>
    </row>
    <row r="30" spans="1:8" x14ac:dyDescent="0.25">
      <c r="A30" s="24"/>
      <c r="B30" s="4" t="s">
        <v>1</v>
      </c>
      <c r="C30" s="37" t="s">
        <v>76</v>
      </c>
      <c r="D30" s="37" t="s">
        <v>77</v>
      </c>
      <c r="E30" s="37" t="s">
        <v>78</v>
      </c>
      <c r="F30" s="32"/>
      <c r="G30" s="32"/>
      <c r="H30" s="32"/>
    </row>
    <row r="31" spans="1:8" ht="15.75" thickBot="1" x14ac:dyDescent="0.3">
      <c r="A31" s="25"/>
      <c r="B31" s="26" t="s">
        <v>0</v>
      </c>
      <c r="C31" s="38">
        <v>8838</v>
      </c>
      <c r="D31" s="38">
        <v>1474</v>
      </c>
      <c r="E31" s="38">
        <v>14981</v>
      </c>
    </row>
    <row r="32" spans="1:8" x14ac:dyDescent="0.25">
      <c r="A32" s="22">
        <v>2015</v>
      </c>
      <c r="B32" s="23" t="s">
        <v>5</v>
      </c>
      <c r="C32" s="34" t="s">
        <v>104</v>
      </c>
      <c r="D32" s="34" t="s">
        <v>45</v>
      </c>
      <c r="E32" s="34" t="s">
        <v>46</v>
      </c>
    </row>
    <row r="33" spans="1:7" x14ac:dyDescent="0.25">
      <c r="A33" s="24"/>
      <c r="B33" s="5" t="s">
        <v>22</v>
      </c>
      <c r="C33" s="35">
        <v>71875</v>
      </c>
      <c r="D33" s="35">
        <v>11842</v>
      </c>
      <c r="E33" s="35">
        <v>123289</v>
      </c>
    </row>
    <row r="34" spans="1:7" x14ac:dyDescent="0.25">
      <c r="A34" s="24"/>
      <c r="B34" s="4" t="s">
        <v>23</v>
      </c>
      <c r="C34" s="36">
        <v>66815</v>
      </c>
      <c r="D34" s="36">
        <v>11008</v>
      </c>
      <c r="E34" s="36">
        <v>114609</v>
      </c>
    </row>
    <row r="35" spans="1:7" x14ac:dyDescent="0.25">
      <c r="A35" s="24"/>
      <c r="B35" s="5" t="s">
        <v>24</v>
      </c>
      <c r="C35" s="35">
        <v>138690</v>
      </c>
      <c r="D35" s="35">
        <v>22850</v>
      </c>
      <c r="E35" s="35">
        <v>237898</v>
      </c>
      <c r="G35" s="32"/>
    </row>
    <row r="36" spans="1:7" x14ac:dyDescent="0.25">
      <c r="A36" s="24"/>
      <c r="B36" s="4" t="s">
        <v>1</v>
      </c>
      <c r="C36" s="37" t="s">
        <v>79</v>
      </c>
      <c r="D36" s="37" t="s">
        <v>80</v>
      </c>
      <c r="E36" s="37" t="s">
        <v>81</v>
      </c>
    </row>
    <row r="37" spans="1:7" ht="15.75" thickBot="1" x14ac:dyDescent="0.3">
      <c r="A37" s="25"/>
      <c r="B37" s="26" t="s">
        <v>0</v>
      </c>
      <c r="C37" s="38">
        <v>10003</v>
      </c>
      <c r="D37" s="38">
        <v>1648</v>
      </c>
      <c r="E37" s="38">
        <v>17158</v>
      </c>
    </row>
    <row r="38" spans="1:7" x14ac:dyDescent="0.25">
      <c r="A38" s="22">
        <v>2016</v>
      </c>
      <c r="B38" s="23" t="s">
        <v>5</v>
      </c>
      <c r="C38" s="34" t="s">
        <v>47</v>
      </c>
      <c r="D38" s="34" t="s">
        <v>48</v>
      </c>
      <c r="E38" s="34" t="s">
        <v>49</v>
      </c>
      <c r="G38" s="32"/>
    </row>
    <row r="39" spans="1:7" x14ac:dyDescent="0.25">
      <c r="A39" s="24"/>
      <c r="B39" s="5" t="s">
        <v>22</v>
      </c>
      <c r="C39" s="35">
        <v>72490</v>
      </c>
      <c r="D39" s="35">
        <v>11908</v>
      </c>
      <c r="E39" s="35">
        <v>124732</v>
      </c>
    </row>
    <row r="40" spans="1:7" x14ac:dyDescent="0.25">
      <c r="A40" s="24"/>
      <c r="B40" s="4" t="s">
        <v>23</v>
      </c>
      <c r="C40" s="36">
        <v>66225</v>
      </c>
      <c r="D40" s="36">
        <v>10878</v>
      </c>
      <c r="E40" s="36">
        <v>113951</v>
      </c>
    </row>
    <row r="41" spans="1:7" x14ac:dyDescent="0.25">
      <c r="A41" s="24"/>
      <c r="B41" s="5" t="s">
        <v>24</v>
      </c>
      <c r="C41" s="35">
        <v>138715</v>
      </c>
      <c r="D41" s="35">
        <v>22786</v>
      </c>
      <c r="E41" s="35">
        <v>238683</v>
      </c>
    </row>
    <row r="42" spans="1:7" x14ac:dyDescent="0.25">
      <c r="A42" s="24"/>
      <c r="B42" s="4" t="s">
        <v>1</v>
      </c>
      <c r="C42" s="37" t="s">
        <v>82</v>
      </c>
      <c r="D42" s="37" t="s">
        <v>83</v>
      </c>
      <c r="E42" s="37" t="s">
        <v>84</v>
      </c>
    </row>
    <row r="43" spans="1:7" ht="15.75" thickBot="1" x14ac:dyDescent="0.3">
      <c r="A43" s="25"/>
      <c r="B43" s="26" t="s">
        <v>0</v>
      </c>
      <c r="C43" s="38">
        <v>10107</v>
      </c>
      <c r="D43" s="38">
        <v>1660</v>
      </c>
      <c r="E43" s="38">
        <v>17390</v>
      </c>
    </row>
    <row r="44" spans="1:7" x14ac:dyDescent="0.25">
      <c r="A44" s="22">
        <v>2017</v>
      </c>
      <c r="B44" s="23" t="s">
        <v>5</v>
      </c>
      <c r="C44" s="34" t="s">
        <v>50</v>
      </c>
      <c r="D44" s="34" t="s">
        <v>51</v>
      </c>
      <c r="E44" s="34" t="s">
        <v>52</v>
      </c>
    </row>
    <row r="45" spans="1:7" x14ac:dyDescent="0.25">
      <c r="A45" s="24"/>
      <c r="B45" s="5" t="s">
        <v>22</v>
      </c>
      <c r="C45" s="35">
        <v>79901</v>
      </c>
      <c r="D45" s="35">
        <v>13052</v>
      </c>
      <c r="E45" s="35">
        <v>138240</v>
      </c>
    </row>
    <row r="46" spans="1:7" x14ac:dyDescent="0.25">
      <c r="A46" s="24"/>
      <c r="B46" s="4" t="s">
        <v>23</v>
      </c>
      <c r="C46" s="36">
        <v>64754</v>
      </c>
      <c r="D46" s="36">
        <v>10577</v>
      </c>
      <c r="E46" s="36">
        <v>112034</v>
      </c>
    </row>
    <row r="47" spans="1:7" x14ac:dyDescent="0.25">
      <c r="A47" s="24"/>
      <c r="B47" s="5" t="s">
        <v>24</v>
      </c>
      <c r="C47" s="35">
        <v>144655</v>
      </c>
      <c r="D47" s="35">
        <v>23629</v>
      </c>
      <c r="E47" s="35">
        <v>250274</v>
      </c>
    </row>
    <row r="48" spans="1:7" x14ac:dyDescent="0.25">
      <c r="A48" s="24"/>
      <c r="B48" s="4" t="s">
        <v>1</v>
      </c>
      <c r="C48" s="37" t="s">
        <v>85</v>
      </c>
      <c r="D48" s="37" t="s">
        <v>105</v>
      </c>
      <c r="E48" s="37" t="s">
        <v>86</v>
      </c>
    </row>
    <row r="49" spans="1:5" ht="15.75" thickBot="1" x14ac:dyDescent="0.3">
      <c r="A49" s="25"/>
      <c r="B49" s="26" t="s">
        <v>0</v>
      </c>
      <c r="C49" s="38">
        <v>11160</v>
      </c>
      <c r="D49" s="38">
        <v>1823</v>
      </c>
      <c r="E49" s="38">
        <v>19308</v>
      </c>
    </row>
    <row r="50" spans="1:5" x14ac:dyDescent="0.25">
      <c r="A50" s="22">
        <v>2018</v>
      </c>
      <c r="B50" s="23" t="s">
        <v>5</v>
      </c>
      <c r="C50" s="34">
        <v>22</v>
      </c>
      <c r="D50" s="34" t="s">
        <v>26</v>
      </c>
      <c r="E50" s="34" t="s">
        <v>53</v>
      </c>
    </row>
    <row r="51" spans="1:5" x14ac:dyDescent="0.25">
      <c r="A51" s="24"/>
      <c r="B51" s="5" t="s">
        <v>22</v>
      </c>
      <c r="C51" s="35">
        <v>93226</v>
      </c>
      <c r="D51" s="35">
        <v>15263</v>
      </c>
      <c r="E51" s="35">
        <v>160897</v>
      </c>
    </row>
    <row r="52" spans="1:5" x14ac:dyDescent="0.25">
      <c r="A52" s="24"/>
      <c r="B52" s="4" t="s">
        <v>23</v>
      </c>
      <c r="C52" s="36">
        <v>66282</v>
      </c>
      <c r="D52" s="36">
        <v>10852</v>
      </c>
      <c r="E52" s="36">
        <v>114394</v>
      </c>
    </row>
    <row r="53" spans="1:5" x14ac:dyDescent="0.25">
      <c r="A53" s="24"/>
      <c r="B53" s="5" t="s">
        <v>24</v>
      </c>
      <c r="C53" s="35">
        <v>159509</v>
      </c>
      <c r="D53" s="35">
        <v>26116</v>
      </c>
      <c r="E53" s="35">
        <v>275291</v>
      </c>
    </row>
    <row r="54" spans="1:5" x14ac:dyDescent="0.25">
      <c r="A54" s="24"/>
      <c r="B54" s="4" t="s">
        <v>1</v>
      </c>
      <c r="C54" s="37" t="s">
        <v>87</v>
      </c>
      <c r="D54" s="37" t="s">
        <v>88</v>
      </c>
      <c r="E54" s="37" t="s">
        <v>106</v>
      </c>
    </row>
    <row r="55" spans="1:5" ht="15.75" thickBot="1" x14ac:dyDescent="0.3">
      <c r="A55" s="25"/>
      <c r="B55" s="26" t="s">
        <v>0</v>
      </c>
      <c r="C55" s="38">
        <v>12921</v>
      </c>
      <c r="D55" s="38">
        <v>2115</v>
      </c>
      <c r="E55" s="38">
        <v>22300</v>
      </c>
    </row>
    <row r="56" spans="1:5" x14ac:dyDescent="0.25">
      <c r="A56" s="22">
        <v>2019</v>
      </c>
      <c r="B56" s="23" t="s">
        <v>5</v>
      </c>
      <c r="C56" s="34" t="s">
        <v>54</v>
      </c>
      <c r="D56" s="34" t="s">
        <v>55</v>
      </c>
      <c r="E56" s="34" t="s">
        <v>56</v>
      </c>
    </row>
    <row r="57" spans="1:5" x14ac:dyDescent="0.25">
      <c r="A57" s="24"/>
      <c r="B57" s="5" t="s">
        <v>22</v>
      </c>
      <c r="C57" s="35">
        <v>73792</v>
      </c>
      <c r="D57" s="35">
        <v>11842</v>
      </c>
      <c r="E57" s="35">
        <v>129995</v>
      </c>
    </row>
    <row r="58" spans="1:5" x14ac:dyDescent="0.25">
      <c r="A58" s="24"/>
      <c r="B58" s="4" t="s">
        <v>23</v>
      </c>
      <c r="C58" s="36">
        <v>51831</v>
      </c>
      <c r="D58" s="36">
        <v>8318</v>
      </c>
      <c r="E58" s="36">
        <v>91308</v>
      </c>
    </row>
    <row r="59" spans="1:5" x14ac:dyDescent="0.25">
      <c r="A59" s="24"/>
      <c r="B59" s="5" t="s">
        <v>24</v>
      </c>
      <c r="C59" s="35">
        <v>125623</v>
      </c>
      <c r="D59" s="35">
        <v>20160</v>
      </c>
      <c r="E59" s="35">
        <v>221303</v>
      </c>
    </row>
    <row r="60" spans="1:5" x14ac:dyDescent="0.25">
      <c r="A60" s="24"/>
      <c r="B60" s="4" t="s">
        <v>1</v>
      </c>
      <c r="C60" s="37" t="s">
        <v>89</v>
      </c>
      <c r="D60" s="37" t="s">
        <v>90</v>
      </c>
      <c r="E60" s="37" t="s">
        <v>91</v>
      </c>
    </row>
    <row r="61" spans="1:5" ht="15.75" thickBot="1" x14ac:dyDescent="0.3">
      <c r="A61" s="25"/>
      <c r="B61" s="26" t="s">
        <v>0</v>
      </c>
      <c r="C61" s="38">
        <v>10282</v>
      </c>
      <c r="D61" s="38">
        <v>1650</v>
      </c>
      <c r="E61" s="38">
        <v>18114</v>
      </c>
    </row>
    <row r="62" spans="1:5" x14ac:dyDescent="0.25">
      <c r="A62" s="22">
        <v>2020</v>
      </c>
      <c r="B62" s="23" t="s">
        <v>5</v>
      </c>
      <c r="C62" s="34" t="s">
        <v>57</v>
      </c>
      <c r="D62" s="34" t="s">
        <v>58</v>
      </c>
      <c r="E62" s="34" t="s">
        <v>59</v>
      </c>
    </row>
    <row r="63" spans="1:5" x14ac:dyDescent="0.25">
      <c r="A63" s="24"/>
      <c r="B63" s="5" t="s">
        <v>22</v>
      </c>
      <c r="C63" s="35">
        <v>67742</v>
      </c>
      <c r="D63" s="35">
        <v>10764</v>
      </c>
      <c r="E63" s="35">
        <v>120534</v>
      </c>
    </row>
    <row r="64" spans="1:5" x14ac:dyDescent="0.25">
      <c r="A64" s="24"/>
      <c r="B64" s="4" t="s">
        <v>23</v>
      </c>
      <c r="C64" s="36">
        <v>44738</v>
      </c>
      <c r="D64" s="36">
        <v>7109</v>
      </c>
      <c r="E64" s="36">
        <v>79604</v>
      </c>
    </row>
    <row r="65" spans="1:5" x14ac:dyDescent="0.25">
      <c r="A65" s="24"/>
      <c r="B65" s="5" t="s">
        <v>24</v>
      </c>
      <c r="C65" s="35">
        <v>112480</v>
      </c>
      <c r="D65" s="35">
        <v>17872</v>
      </c>
      <c r="E65" s="35">
        <v>200138</v>
      </c>
    </row>
    <row r="66" spans="1:5" x14ac:dyDescent="0.25">
      <c r="A66" s="24"/>
      <c r="B66" s="4" t="s">
        <v>1</v>
      </c>
      <c r="C66" s="37" t="s">
        <v>92</v>
      </c>
      <c r="D66" s="37" t="s">
        <v>93</v>
      </c>
      <c r="E66" s="37" t="s">
        <v>94</v>
      </c>
    </row>
    <row r="67" spans="1:5" ht="15.75" thickBot="1" x14ac:dyDescent="0.3">
      <c r="A67" s="25"/>
      <c r="B67" s="26" t="s">
        <v>0</v>
      </c>
      <c r="C67" s="38">
        <v>9459</v>
      </c>
      <c r="D67" s="38">
        <v>1503</v>
      </c>
      <c r="E67" s="38">
        <v>16831</v>
      </c>
    </row>
    <row r="68" spans="1:5" x14ac:dyDescent="0.25">
      <c r="A68" s="22">
        <v>2021</v>
      </c>
      <c r="B68" s="23" t="s">
        <v>5</v>
      </c>
      <c r="C68" s="34" t="s">
        <v>60</v>
      </c>
      <c r="D68" s="34" t="s">
        <v>55</v>
      </c>
      <c r="E68" s="34" t="s">
        <v>61</v>
      </c>
    </row>
    <row r="69" spans="1:5" x14ac:dyDescent="0.25">
      <c r="A69" s="24"/>
      <c r="B69" s="5" t="s">
        <v>22</v>
      </c>
      <c r="C69" s="35">
        <v>73095</v>
      </c>
      <c r="D69" s="35">
        <v>11710</v>
      </c>
      <c r="E69" s="35">
        <v>128985</v>
      </c>
    </row>
    <row r="70" spans="1:5" x14ac:dyDescent="0.25">
      <c r="A70" s="24"/>
      <c r="B70" s="4" t="s">
        <v>23</v>
      </c>
      <c r="C70" s="36">
        <v>47874</v>
      </c>
      <c r="D70" s="36">
        <v>7669</v>
      </c>
      <c r="E70" s="36">
        <v>84480</v>
      </c>
    </row>
    <row r="71" spans="1:5" x14ac:dyDescent="0.25">
      <c r="A71" s="24"/>
      <c r="B71" s="5" t="s">
        <v>24</v>
      </c>
      <c r="C71" s="35">
        <v>120969</v>
      </c>
      <c r="D71" s="35">
        <v>19379</v>
      </c>
      <c r="E71" s="35">
        <v>213465</v>
      </c>
    </row>
    <row r="72" spans="1:5" x14ac:dyDescent="0.25">
      <c r="A72" s="24"/>
      <c r="B72" s="4" t="s">
        <v>1</v>
      </c>
      <c r="C72" s="37" t="s">
        <v>95</v>
      </c>
      <c r="D72" s="37" t="s">
        <v>96</v>
      </c>
      <c r="E72" s="37" t="s">
        <v>97</v>
      </c>
    </row>
    <row r="73" spans="1:5" ht="15.75" thickBot="1" x14ac:dyDescent="0.3">
      <c r="A73" s="25"/>
      <c r="B73" s="26" t="s">
        <v>0</v>
      </c>
      <c r="C73" s="38">
        <v>10443</v>
      </c>
      <c r="D73" s="38">
        <v>1673</v>
      </c>
      <c r="E73" s="38">
        <v>18428</v>
      </c>
    </row>
    <row r="74" spans="1:5" x14ac:dyDescent="0.25">
      <c r="A74" s="22">
        <v>2022</v>
      </c>
      <c r="B74" s="23" t="s">
        <v>5</v>
      </c>
      <c r="C74" s="34" t="s">
        <v>62</v>
      </c>
      <c r="D74" s="34" t="s">
        <v>63</v>
      </c>
      <c r="E74" s="34" t="s">
        <v>67</v>
      </c>
    </row>
    <row r="75" spans="1:5" x14ac:dyDescent="0.25">
      <c r="A75" s="24"/>
      <c r="B75" s="5" t="s">
        <v>22</v>
      </c>
      <c r="C75" s="35">
        <v>73063</v>
      </c>
      <c r="D75" s="35">
        <v>11598</v>
      </c>
      <c r="E75" s="35">
        <v>130136</v>
      </c>
    </row>
    <row r="76" spans="1:5" x14ac:dyDescent="0.25">
      <c r="A76" s="24"/>
      <c r="B76" s="4" t="s">
        <v>23</v>
      </c>
      <c r="C76" s="36">
        <v>40617</v>
      </c>
      <c r="D76" s="36">
        <v>6448</v>
      </c>
      <c r="E76" s="36">
        <v>72346</v>
      </c>
    </row>
    <row r="77" spans="1:5" x14ac:dyDescent="0.25">
      <c r="A77" s="24"/>
      <c r="B77" s="5" t="s">
        <v>24</v>
      </c>
      <c r="C77" s="35">
        <v>113680</v>
      </c>
      <c r="D77" s="35">
        <v>18046</v>
      </c>
      <c r="E77" s="35">
        <v>202482</v>
      </c>
    </row>
    <row r="78" spans="1:5" x14ac:dyDescent="0.25">
      <c r="A78" s="24"/>
      <c r="B78" s="4" t="s">
        <v>1</v>
      </c>
      <c r="C78" s="37" t="s">
        <v>98</v>
      </c>
      <c r="D78" s="37" t="s">
        <v>99</v>
      </c>
      <c r="E78" s="37" t="s">
        <v>100</v>
      </c>
    </row>
    <row r="79" spans="1:5" ht="15.75" thickBot="1" x14ac:dyDescent="0.3">
      <c r="A79" s="25"/>
      <c r="B79" s="26" t="s">
        <v>0</v>
      </c>
      <c r="C79" s="38">
        <v>10573</v>
      </c>
      <c r="D79" s="38">
        <v>1678</v>
      </c>
      <c r="E79" s="38">
        <v>18833</v>
      </c>
    </row>
    <row r="80" spans="1:5" x14ac:dyDescent="0.25">
      <c r="A80" s="22">
        <v>2023</v>
      </c>
      <c r="B80" s="23" t="s">
        <v>5</v>
      </c>
      <c r="C80" s="34" t="s">
        <v>25</v>
      </c>
      <c r="D80" s="34" t="s">
        <v>64</v>
      </c>
      <c r="E80" s="34" t="s">
        <v>65</v>
      </c>
    </row>
    <row r="81" spans="1:5" x14ac:dyDescent="0.25">
      <c r="A81" s="24"/>
      <c r="B81" s="5" t="s">
        <v>22</v>
      </c>
      <c r="C81" s="35">
        <v>54575</v>
      </c>
      <c r="D81" s="35">
        <v>8492</v>
      </c>
      <c r="E81" s="35">
        <v>99218</v>
      </c>
    </row>
    <row r="82" spans="1:5" x14ac:dyDescent="0.25">
      <c r="A82" s="24"/>
      <c r="B82" s="4" t="s">
        <v>23</v>
      </c>
      <c r="C82" s="36">
        <v>30344</v>
      </c>
      <c r="D82" s="36">
        <v>4722</v>
      </c>
      <c r="E82" s="36">
        <v>55166</v>
      </c>
    </row>
    <row r="83" spans="1:5" x14ac:dyDescent="0.25">
      <c r="A83" s="24"/>
      <c r="B83" s="5" t="s">
        <v>24</v>
      </c>
      <c r="C83" s="35">
        <v>84919</v>
      </c>
      <c r="D83" s="35">
        <v>13214</v>
      </c>
      <c r="E83" s="35">
        <v>154384</v>
      </c>
    </row>
    <row r="84" spans="1:5" x14ac:dyDescent="0.25">
      <c r="A84" s="24"/>
      <c r="B84" s="4" t="s">
        <v>1</v>
      </c>
      <c r="C84" s="37" t="s">
        <v>101</v>
      </c>
      <c r="D84" s="37" t="s">
        <v>102</v>
      </c>
      <c r="E84" s="37" t="s">
        <v>103</v>
      </c>
    </row>
    <row r="85" spans="1:5" ht="15.75" thickBot="1" x14ac:dyDescent="0.3">
      <c r="A85" s="25"/>
      <c r="B85" s="26" t="s">
        <v>0</v>
      </c>
      <c r="C85" s="38">
        <v>7790</v>
      </c>
      <c r="D85" s="38">
        <v>1212</v>
      </c>
      <c r="E85" s="38">
        <v>14163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9BD9-D7B3-4683-99CC-BA699182464E}">
  <dimension ref="A1:I85"/>
  <sheetViews>
    <sheetView zoomScale="60" zoomScaleNormal="60" workbookViewId="0">
      <selection activeCell="D2" sqref="D2:F85"/>
    </sheetView>
  </sheetViews>
  <sheetFormatPr baseColWidth="10" defaultColWidth="11.42578125" defaultRowHeight="15" x14ac:dyDescent="0.25"/>
  <cols>
    <col min="1" max="1" width="13.28515625" style="20" bestFit="1" customWidth="1"/>
    <col min="2" max="2" width="7.28515625" style="20" bestFit="1" customWidth="1"/>
    <col min="3" max="3" width="30.85546875" style="20" bestFit="1" customWidth="1"/>
    <col min="4" max="4" width="14.140625" style="20" bestFit="1" customWidth="1"/>
    <col min="5" max="5" width="14.42578125" style="20" bestFit="1" customWidth="1"/>
    <col min="6" max="6" width="13.7109375" style="20" bestFit="1" customWidth="1"/>
    <col min="7" max="9" width="9.5703125" style="20" customWidth="1"/>
    <col min="10" max="13" width="11.42578125" style="20"/>
    <col min="14" max="14" width="4.28515625" style="20" customWidth="1"/>
    <col min="15" max="17" width="11.42578125" style="20"/>
    <col min="18" max="18" width="3" style="20" customWidth="1"/>
    <col min="19" max="16384" width="11.42578125" style="20"/>
  </cols>
  <sheetData>
    <row r="1" spans="1:9" x14ac:dyDescent="0.25">
      <c r="A1" s="40" t="s">
        <v>13</v>
      </c>
      <c r="B1" s="40" t="s">
        <v>14</v>
      </c>
      <c r="C1" s="40" t="s">
        <v>15</v>
      </c>
      <c r="D1" s="40" t="s">
        <v>6</v>
      </c>
      <c r="E1" s="40" t="s">
        <v>19</v>
      </c>
      <c r="F1" s="40" t="s">
        <v>20</v>
      </c>
      <c r="G1" s="40"/>
      <c r="H1" s="40"/>
      <c r="I1" s="40"/>
    </row>
    <row r="2" spans="1:9" x14ac:dyDescent="0.25">
      <c r="A2" s="20" t="s">
        <v>28</v>
      </c>
      <c r="B2" s="20">
        <v>2010</v>
      </c>
      <c r="C2" s="20" t="s">
        <v>5</v>
      </c>
      <c r="D2" s="32">
        <v>29.364689327418269</v>
      </c>
      <c r="E2" s="32">
        <v>5.0001413160119705</v>
      </c>
      <c r="F2" s="32">
        <v>48.757210792349262</v>
      </c>
      <c r="G2" s="32"/>
      <c r="H2" s="32"/>
      <c r="I2" s="41"/>
    </row>
    <row r="3" spans="1:9" x14ac:dyDescent="0.25">
      <c r="A3" s="20" t="s">
        <v>28</v>
      </c>
      <c r="B3" s="20">
        <v>2010</v>
      </c>
      <c r="C3" s="20" t="s">
        <v>16</v>
      </c>
      <c r="D3" s="33">
        <v>52251.901508623858</v>
      </c>
      <c r="E3" s="33">
        <v>8897.3150255504097</v>
      </c>
      <c r="F3" s="33">
        <v>86759.200744489353</v>
      </c>
      <c r="G3" s="33"/>
      <c r="H3" s="33"/>
      <c r="I3" s="41"/>
    </row>
    <row r="4" spans="1:9" x14ac:dyDescent="0.25">
      <c r="A4" s="20" t="s">
        <v>28</v>
      </c>
      <c r="B4" s="20">
        <v>2010</v>
      </c>
      <c r="C4" s="20" t="s">
        <v>17</v>
      </c>
      <c r="D4" s="33">
        <v>78213.56342170405</v>
      </c>
      <c r="E4" s="33">
        <v>13317.997870736148</v>
      </c>
      <c r="F4" s="33">
        <v>129866.01547362875</v>
      </c>
      <c r="G4" s="33"/>
      <c r="H4" s="33"/>
      <c r="I4" s="41"/>
    </row>
    <row r="5" spans="1:9" x14ac:dyDescent="0.25">
      <c r="A5" s="20" t="s">
        <v>28</v>
      </c>
      <c r="B5" s="20">
        <v>2010</v>
      </c>
      <c r="C5" s="20" t="s">
        <v>18</v>
      </c>
      <c r="D5" s="33">
        <v>130465.4649303279</v>
      </c>
      <c r="E5" s="33">
        <v>22215.312896286556</v>
      </c>
      <c r="F5" s="33">
        <v>216625.21621811809</v>
      </c>
      <c r="G5" s="33"/>
      <c r="H5" s="33"/>
      <c r="I5" s="41"/>
    </row>
    <row r="6" spans="1:9" x14ac:dyDescent="0.25">
      <c r="A6" s="20" t="s">
        <v>28</v>
      </c>
      <c r="B6" s="20">
        <v>2010</v>
      </c>
      <c r="C6" s="20" t="s">
        <v>1</v>
      </c>
      <c r="D6" s="32">
        <v>611.17292611880873</v>
      </c>
      <c r="E6" s="32">
        <v>104.06890279139435</v>
      </c>
      <c r="F6" s="32">
        <v>1014.7932047599696</v>
      </c>
      <c r="G6" s="32"/>
      <c r="H6" s="32"/>
      <c r="I6" s="41"/>
    </row>
    <row r="7" spans="1:9" x14ac:dyDescent="0.25">
      <c r="A7" s="20" t="s">
        <v>28</v>
      </c>
      <c r="B7" s="20">
        <v>2010</v>
      </c>
      <c r="C7" s="20" t="s">
        <v>0</v>
      </c>
      <c r="D7" s="33">
        <v>6947.9791417604374</v>
      </c>
      <c r="E7" s="33">
        <v>1183.0834367815924</v>
      </c>
      <c r="F7" s="33">
        <v>11536.443645577758</v>
      </c>
      <c r="G7" s="33"/>
      <c r="H7" s="33"/>
      <c r="I7" s="41"/>
    </row>
    <row r="8" spans="1:9" x14ac:dyDescent="0.25">
      <c r="A8" s="20" t="s">
        <v>28</v>
      </c>
      <c r="B8" s="20">
        <v>2011</v>
      </c>
      <c r="C8" s="20" t="s">
        <v>5</v>
      </c>
      <c r="D8" s="32">
        <v>28.513513382459138</v>
      </c>
      <c r="E8" s="32">
        <v>4.8338278066487614</v>
      </c>
      <c r="F8" s="32">
        <v>47.549059736367703</v>
      </c>
      <c r="G8" s="32"/>
      <c r="H8" s="32"/>
      <c r="I8" s="41"/>
    </row>
    <row r="9" spans="1:9" x14ac:dyDescent="0.25">
      <c r="A9" s="20" t="s">
        <v>28</v>
      </c>
      <c r="B9" s="20">
        <v>2011</v>
      </c>
      <c r="C9" s="20" t="s">
        <v>16</v>
      </c>
      <c r="D9" s="33">
        <v>54969.633488554056</v>
      </c>
      <c r="E9" s="33">
        <v>9318.8706461450856</v>
      </c>
      <c r="F9" s="33">
        <v>91667.215869701176</v>
      </c>
      <c r="G9" s="33"/>
      <c r="H9" s="33"/>
      <c r="I9" s="41"/>
    </row>
    <row r="10" spans="1:9" x14ac:dyDescent="0.25">
      <c r="A10" s="20" t="s">
        <v>28</v>
      </c>
      <c r="B10" s="20">
        <v>2011</v>
      </c>
      <c r="C10" s="20" t="s">
        <v>17</v>
      </c>
      <c r="D10" s="33">
        <v>75265.494679909461</v>
      </c>
      <c r="E10" s="33">
        <v>12759.579508316037</v>
      </c>
      <c r="F10" s="33">
        <v>125512.54047927601</v>
      </c>
      <c r="G10" s="33"/>
      <c r="H10" s="33"/>
      <c r="I10" s="41"/>
    </row>
    <row r="11" spans="1:9" x14ac:dyDescent="0.25">
      <c r="A11" s="20" t="s">
        <v>28</v>
      </c>
      <c r="B11" s="20">
        <v>2011</v>
      </c>
      <c r="C11" s="20" t="s">
        <v>18</v>
      </c>
      <c r="D11" s="33">
        <v>130235.1281684635</v>
      </c>
      <c r="E11" s="33">
        <v>22078.450154461123</v>
      </c>
      <c r="F11" s="33">
        <v>217179.75634897719</v>
      </c>
      <c r="G11" s="33"/>
      <c r="H11" s="33"/>
      <c r="I11" s="41"/>
    </row>
    <row r="12" spans="1:9" x14ac:dyDescent="0.25">
      <c r="A12" s="20" t="s">
        <v>28</v>
      </c>
      <c r="B12" s="20">
        <v>2011</v>
      </c>
      <c r="C12" s="20" t="s">
        <v>1</v>
      </c>
      <c r="D12" s="32">
        <v>611.46663094854068</v>
      </c>
      <c r="E12" s="32">
        <v>103.6604771874653</v>
      </c>
      <c r="F12" s="32">
        <v>1019.6801415448768</v>
      </c>
      <c r="G12" s="32"/>
      <c r="H12" s="32"/>
      <c r="I12" s="41"/>
    </row>
    <row r="13" spans="1:9" x14ac:dyDescent="0.25">
      <c r="A13" s="20" t="s">
        <v>28</v>
      </c>
      <c r="B13" s="20">
        <v>2011</v>
      </c>
      <c r="C13" s="20" t="s">
        <v>0</v>
      </c>
      <c r="D13" s="33">
        <v>7425.2040199261846</v>
      </c>
      <c r="E13" s="33">
        <v>1258.777099129404</v>
      </c>
      <c r="F13" s="33">
        <v>12382.250645947513</v>
      </c>
      <c r="G13" s="33"/>
      <c r="H13" s="33"/>
      <c r="I13" s="41"/>
    </row>
    <row r="14" spans="1:9" x14ac:dyDescent="0.25">
      <c r="A14" s="20" t="s">
        <v>28</v>
      </c>
      <c r="B14" s="20">
        <v>2012</v>
      </c>
      <c r="C14" s="20" t="s">
        <v>5</v>
      </c>
      <c r="D14" s="32">
        <v>24.17034611184657</v>
      </c>
      <c r="E14" s="32">
        <v>4.0062918336407485</v>
      </c>
      <c r="F14" s="32">
        <v>41.212166974449367</v>
      </c>
      <c r="G14" s="32"/>
      <c r="H14" s="32"/>
      <c r="I14" s="41"/>
    </row>
    <row r="15" spans="1:9" x14ac:dyDescent="0.25">
      <c r="A15" s="20" t="s">
        <v>28</v>
      </c>
      <c r="B15" s="20">
        <v>2012</v>
      </c>
      <c r="C15" s="20" t="s">
        <v>16</v>
      </c>
      <c r="D15" s="33">
        <v>52923.901685821242</v>
      </c>
      <c r="E15" s="33">
        <v>8772.2614375137273</v>
      </c>
      <c r="F15" s="33">
        <v>90239.033529866749</v>
      </c>
      <c r="G15" s="33"/>
      <c r="H15" s="33"/>
      <c r="I15" s="41"/>
    </row>
    <row r="16" spans="1:9" x14ac:dyDescent="0.25">
      <c r="A16" s="20" t="s">
        <v>28</v>
      </c>
      <c r="B16" s="20">
        <v>2012</v>
      </c>
      <c r="C16" s="20" t="s">
        <v>17</v>
      </c>
      <c r="D16" s="33">
        <v>65389.458181591392</v>
      </c>
      <c r="E16" s="33">
        <v>10838.456805991054</v>
      </c>
      <c r="F16" s="33">
        <v>111493.6979585783</v>
      </c>
      <c r="G16" s="33"/>
      <c r="H16" s="33"/>
      <c r="I16" s="41"/>
    </row>
    <row r="17" spans="1:9" x14ac:dyDescent="0.25">
      <c r="A17" s="20" t="s">
        <v>28</v>
      </c>
      <c r="B17" s="20">
        <v>2012</v>
      </c>
      <c r="C17" s="20" t="s">
        <v>18</v>
      </c>
      <c r="D17" s="33">
        <v>118313.35986741263</v>
      </c>
      <c r="E17" s="33">
        <v>19610.71824350478</v>
      </c>
      <c r="F17" s="33">
        <v>201732.73148844505</v>
      </c>
      <c r="G17" s="33"/>
      <c r="H17" s="33"/>
      <c r="I17" s="41"/>
    </row>
    <row r="18" spans="1:9" x14ac:dyDescent="0.25">
      <c r="A18" s="20" t="s">
        <v>28</v>
      </c>
      <c r="B18" s="20">
        <v>2012</v>
      </c>
      <c r="C18" s="20" t="s">
        <v>1</v>
      </c>
      <c r="D18" s="32">
        <v>548.51154978977934</v>
      </c>
      <c r="E18" s="32">
        <v>90.917082130792011</v>
      </c>
      <c r="F18" s="32">
        <v>935.2513808757941</v>
      </c>
      <c r="G18" s="32"/>
      <c r="H18" s="32"/>
      <c r="I18" s="41"/>
    </row>
    <row r="19" spans="1:9" x14ac:dyDescent="0.25">
      <c r="A19" s="20" t="s">
        <v>28</v>
      </c>
      <c r="B19" s="20">
        <v>2012</v>
      </c>
      <c r="C19" s="20" t="s">
        <v>0</v>
      </c>
      <c r="D19" s="33">
        <v>7246.0280608704834</v>
      </c>
      <c r="E19" s="33">
        <v>1201.0462288071601</v>
      </c>
      <c r="F19" s="33">
        <v>12354.995537270175</v>
      </c>
      <c r="G19" s="33"/>
      <c r="H19" s="33"/>
      <c r="I19" s="41"/>
    </row>
    <row r="20" spans="1:9" x14ac:dyDescent="0.25">
      <c r="A20" s="20" t="s">
        <v>28</v>
      </c>
      <c r="B20" s="20">
        <v>2013</v>
      </c>
      <c r="C20" s="20" t="s">
        <v>5</v>
      </c>
      <c r="D20" s="32">
        <v>25.700191424970363</v>
      </c>
      <c r="E20" s="32">
        <v>4.2912256470963186</v>
      </c>
      <c r="F20" s="32">
        <v>43.498952428716777</v>
      </c>
      <c r="G20" s="32"/>
      <c r="H20" s="32"/>
      <c r="I20" s="41"/>
    </row>
    <row r="21" spans="1:9" x14ac:dyDescent="0.25">
      <c r="A21" s="20" t="s">
        <v>28</v>
      </c>
      <c r="B21" s="20">
        <v>2013</v>
      </c>
      <c r="C21" s="20" t="s">
        <v>16</v>
      </c>
      <c r="D21" s="33">
        <v>65272.523366357527</v>
      </c>
      <c r="E21" s="33">
        <v>10898.717511040099</v>
      </c>
      <c r="F21" s="33">
        <v>110477.24672030393</v>
      </c>
      <c r="G21" s="33"/>
      <c r="H21" s="33"/>
      <c r="I21" s="41"/>
    </row>
    <row r="22" spans="1:9" x14ac:dyDescent="0.25">
      <c r="A22" s="20" t="s">
        <v>28</v>
      </c>
      <c r="B22" s="20">
        <v>2013</v>
      </c>
      <c r="C22" s="20" t="s">
        <v>17</v>
      </c>
      <c r="D22" s="33">
        <v>70758.157341910977</v>
      </c>
      <c r="E22" s="33">
        <v>11814.667622742625</v>
      </c>
      <c r="F22" s="33">
        <v>119761.97644850776</v>
      </c>
      <c r="G22" s="33"/>
      <c r="H22" s="33"/>
      <c r="I22" s="41"/>
    </row>
    <row r="23" spans="1:9" x14ac:dyDescent="0.25">
      <c r="A23" s="20" t="s">
        <v>28</v>
      </c>
      <c r="B23" s="20">
        <v>2013</v>
      </c>
      <c r="C23" s="20" t="s">
        <v>18</v>
      </c>
      <c r="D23" s="33">
        <v>136030.68070826848</v>
      </c>
      <c r="E23" s="33">
        <v>22713.385133782729</v>
      </c>
      <c r="F23" s="33">
        <v>230239.22316881167</v>
      </c>
      <c r="G23" s="33"/>
      <c r="H23" s="33"/>
      <c r="I23" s="41"/>
    </row>
    <row r="24" spans="1:9" x14ac:dyDescent="0.25">
      <c r="A24" s="20" t="s">
        <v>28</v>
      </c>
      <c r="B24" s="20">
        <v>2013</v>
      </c>
      <c r="C24" s="20" t="s">
        <v>1</v>
      </c>
      <c r="D24" s="32">
        <v>623.24279768625877</v>
      </c>
      <c r="E24" s="32">
        <v>104.06441857085973</v>
      </c>
      <c r="F24" s="32">
        <v>1054.8718630069964</v>
      </c>
      <c r="G24" s="32"/>
      <c r="H24" s="32"/>
      <c r="I24" s="41"/>
    </row>
    <row r="25" spans="1:9" x14ac:dyDescent="0.25">
      <c r="A25" s="20" t="s">
        <v>28</v>
      </c>
      <c r="B25" s="20">
        <v>2013</v>
      </c>
      <c r="C25" s="20" t="s">
        <v>0</v>
      </c>
      <c r="D25" s="33">
        <v>8946.493636946434</v>
      </c>
      <c r="E25" s="33">
        <v>1493.8185600106995</v>
      </c>
      <c r="F25" s="33">
        <v>15142.420329960596</v>
      </c>
      <c r="G25" s="33"/>
      <c r="H25" s="33"/>
      <c r="I25" s="41"/>
    </row>
    <row r="26" spans="1:9" x14ac:dyDescent="0.25">
      <c r="A26" s="20" t="s">
        <v>28</v>
      </c>
      <c r="B26" s="20">
        <v>2014</v>
      </c>
      <c r="C26" s="20" t="s">
        <v>5</v>
      </c>
      <c r="D26" s="32">
        <v>25.277654298180703</v>
      </c>
      <c r="E26" s="32">
        <v>4.2148277619846599</v>
      </c>
      <c r="F26" s="32">
        <v>42.848133417785874</v>
      </c>
      <c r="I26" s="41"/>
    </row>
    <row r="27" spans="1:9" x14ac:dyDescent="0.25">
      <c r="A27" s="20" t="s">
        <v>28</v>
      </c>
      <c r="B27" s="20">
        <v>2014</v>
      </c>
      <c r="C27" s="20" t="s">
        <v>16</v>
      </c>
      <c r="D27" s="33">
        <v>63738.160603128912</v>
      </c>
      <c r="E27" s="33">
        <v>10627.780791639347</v>
      </c>
      <c r="F27" s="33">
        <v>108042.5096850736</v>
      </c>
      <c r="H27" s="33"/>
      <c r="I27" s="41"/>
    </row>
    <row r="28" spans="1:9" x14ac:dyDescent="0.25">
      <c r="A28" s="20" t="s">
        <v>28</v>
      </c>
      <c r="B28" s="20">
        <v>2014</v>
      </c>
      <c r="C28" s="20" t="s">
        <v>17</v>
      </c>
      <c r="D28" s="33">
        <v>71336.523026478768</v>
      </c>
      <c r="E28" s="33">
        <v>11894.741266285166</v>
      </c>
      <c r="F28" s="33">
        <v>120922.48830301907</v>
      </c>
      <c r="H28" s="33"/>
      <c r="I28" s="41"/>
    </row>
    <row r="29" spans="1:9" x14ac:dyDescent="0.25">
      <c r="A29" s="20" t="s">
        <v>28</v>
      </c>
      <c r="B29" s="20">
        <v>2014</v>
      </c>
      <c r="C29" s="20" t="s">
        <v>18</v>
      </c>
      <c r="D29" s="33">
        <v>135074.68362960767</v>
      </c>
      <c r="E29" s="33">
        <v>22522.522057924514</v>
      </c>
      <c r="F29" s="33">
        <v>228964.99798809271</v>
      </c>
      <c r="H29" s="33"/>
      <c r="I29" s="41"/>
    </row>
    <row r="30" spans="1:9" x14ac:dyDescent="0.25">
      <c r="A30" s="20" t="s">
        <v>28</v>
      </c>
      <c r="B30" s="20">
        <v>2014</v>
      </c>
      <c r="C30" s="20" t="s">
        <v>1</v>
      </c>
      <c r="D30" s="32">
        <v>611.34319635822658</v>
      </c>
      <c r="E30" s="32">
        <v>101.93613084963128</v>
      </c>
      <c r="F30" s="32">
        <v>1036.2874075502441</v>
      </c>
      <c r="I30" s="41"/>
    </row>
    <row r="31" spans="1:9" x14ac:dyDescent="0.25">
      <c r="A31" s="20" t="s">
        <v>28</v>
      </c>
      <c r="B31" s="20">
        <v>2014</v>
      </c>
      <c r="C31" s="20" t="s">
        <v>0</v>
      </c>
      <c r="D31" s="33">
        <v>8838.0790488159</v>
      </c>
      <c r="E31" s="33">
        <v>1473.6723787003166</v>
      </c>
      <c r="F31" s="33">
        <v>14981.421368194653</v>
      </c>
      <c r="I31" s="41"/>
    </row>
    <row r="32" spans="1:9" x14ac:dyDescent="0.25">
      <c r="A32" s="20" t="s">
        <v>28</v>
      </c>
      <c r="B32" s="20">
        <v>2015</v>
      </c>
      <c r="C32" s="20" t="s">
        <v>5</v>
      </c>
      <c r="D32" s="32">
        <v>23.007227073192311</v>
      </c>
      <c r="E32" s="32">
        <v>3.7905439954817792</v>
      </c>
      <c r="F32" s="32">
        <v>39.464836625077339</v>
      </c>
      <c r="I32" s="41"/>
    </row>
    <row r="33" spans="1:9" x14ac:dyDescent="0.25">
      <c r="A33" s="20" t="s">
        <v>28</v>
      </c>
      <c r="B33" s="20">
        <v>2015</v>
      </c>
      <c r="C33" s="20" t="s">
        <v>16</v>
      </c>
      <c r="D33" s="33">
        <v>71875.262085761657</v>
      </c>
      <c r="E33" s="33">
        <v>11841.772250786082</v>
      </c>
      <c r="F33" s="33">
        <v>123289.32411434755</v>
      </c>
      <c r="H33" s="33"/>
      <c r="I33" s="41"/>
    </row>
    <row r="34" spans="1:9" x14ac:dyDescent="0.25">
      <c r="A34" s="20" t="s">
        <v>28</v>
      </c>
      <c r="B34" s="20">
        <v>2015</v>
      </c>
      <c r="C34" s="20" t="s">
        <v>17</v>
      </c>
      <c r="D34" s="33">
        <v>66814.886397003589</v>
      </c>
      <c r="E34" s="33">
        <v>11008.052627778841</v>
      </c>
      <c r="F34" s="33">
        <v>114609.14291810745</v>
      </c>
      <c r="H34" s="33"/>
      <c r="I34" s="41"/>
    </row>
    <row r="35" spans="1:9" x14ac:dyDescent="0.25">
      <c r="A35" s="20" t="s">
        <v>28</v>
      </c>
      <c r="B35" s="20">
        <v>2015</v>
      </c>
      <c r="C35" s="20" t="s">
        <v>18</v>
      </c>
      <c r="D35" s="33">
        <v>138690.14848276525</v>
      </c>
      <c r="E35" s="33">
        <v>22849.824878564923</v>
      </c>
      <c r="F35" s="33">
        <v>237898.467032455</v>
      </c>
      <c r="H35" s="33"/>
      <c r="I35" s="41"/>
    </row>
    <row r="36" spans="1:9" x14ac:dyDescent="0.25">
      <c r="A36" s="20" t="s">
        <v>28</v>
      </c>
      <c r="B36" s="20">
        <v>2015</v>
      </c>
      <c r="C36" s="20" t="s">
        <v>1</v>
      </c>
      <c r="D36" s="32">
        <v>619.9282445011778</v>
      </c>
      <c r="E36" s="32">
        <v>102.13596264112716</v>
      </c>
      <c r="F36" s="32">
        <v>1063.377468770092</v>
      </c>
      <c r="H36" s="33"/>
      <c r="I36" s="41"/>
    </row>
    <row r="37" spans="1:9" x14ac:dyDescent="0.25">
      <c r="A37" s="20" t="s">
        <v>28</v>
      </c>
      <c r="B37" s="20">
        <v>2015</v>
      </c>
      <c r="C37" s="20" t="s">
        <v>0</v>
      </c>
      <c r="D37" s="33">
        <v>10002.852114611822</v>
      </c>
      <c r="E37" s="33">
        <v>1648.0148129156132</v>
      </c>
      <c r="F37" s="33">
        <v>17158.127019484873</v>
      </c>
      <c r="I37" s="41"/>
    </row>
    <row r="38" spans="1:9" x14ac:dyDescent="0.25">
      <c r="A38" s="20" t="s">
        <v>28</v>
      </c>
      <c r="B38" s="20">
        <v>2016</v>
      </c>
      <c r="C38" s="20" t="s">
        <v>5</v>
      </c>
      <c r="D38" s="32">
        <v>22.239825424435228</v>
      </c>
      <c r="E38" s="32">
        <v>3.6531892872666694</v>
      </c>
      <c r="F38" s="32">
        <v>38.267501333522418</v>
      </c>
      <c r="I38" s="41"/>
    </row>
    <row r="39" spans="1:9" x14ac:dyDescent="0.25">
      <c r="A39" s="20" t="s">
        <v>28</v>
      </c>
      <c r="B39" s="20">
        <v>2016</v>
      </c>
      <c r="C39" s="20" t="s">
        <v>16</v>
      </c>
      <c r="D39" s="33">
        <v>72490.2900912677</v>
      </c>
      <c r="E39" s="33">
        <v>11907.501346719648</v>
      </c>
      <c r="F39" s="33">
        <v>124732.19639966931</v>
      </c>
      <c r="I39" s="41"/>
    </row>
    <row r="40" spans="1:9" x14ac:dyDescent="0.25">
      <c r="A40" s="20" t="s">
        <v>28</v>
      </c>
      <c r="B40" s="20">
        <v>2016</v>
      </c>
      <c r="C40" s="20" t="s">
        <v>17</v>
      </c>
      <c r="D40" s="33">
        <v>66224.561926584443</v>
      </c>
      <c r="E40" s="33">
        <v>10878.271549663936</v>
      </c>
      <c r="F40" s="33">
        <v>113950.91748575919</v>
      </c>
      <c r="I40" s="41"/>
    </row>
    <row r="41" spans="1:9" x14ac:dyDescent="0.25">
      <c r="A41" s="20" t="s">
        <v>28</v>
      </c>
      <c r="B41" s="20">
        <v>2016</v>
      </c>
      <c r="C41" s="20" t="s">
        <v>18</v>
      </c>
      <c r="D41" s="33">
        <v>138714.85201785213</v>
      </c>
      <c r="E41" s="33">
        <v>22785.772896383587</v>
      </c>
      <c r="F41" s="33">
        <v>238683.11388542852</v>
      </c>
      <c r="I41" s="41"/>
    </row>
    <row r="42" spans="1:9" x14ac:dyDescent="0.25">
      <c r="A42" s="20" t="s">
        <v>28</v>
      </c>
      <c r="B42" s="20">
        <v>2016</v>
      </c>
      <c r="C42" s="20" t="s">
        <v>1</v>
      </c>
      <c r="D42" s="32">
        <v>612.51876390897792</v>
      </c>
      <c r="E42" s="32">
        <v>100.61441328148037</v>
      </c>
      <c r="F42" s="32">
        <v>1053.9454409988723</v>
      </c>
      <c r="I42" s="41"/>
    </row>
    <row r="43" spans="1:9" x14ac:dyDescent="0.25">
      <c r="A43" s="20" t="s">
        <v>28</v>
      </c>
      <c r="B43" s="20">
        <v>2016</v>
      </c>
      <c r="C43" s="20" t="s">
        <v>0</v>
      </c>
      <c r="D43" s="33">
        <v>10106.666265880345</v>
      </c>
      <c r="E43" s="33">
        <v>1660.1553397054649</v>
      </c>
      <c r="F43" s="33">
        <v>17390.283306005927</v>
      </c>
      <c r="I43" s="41"/>
    </row>
    <row r="44" spans="1:9" x14ac:dyDescent="0.25">
      <c r="A44" s="20" t="s">
        <v>28</v>
      </c>
      <c r="B44" s="20">
        <v>2017</v>
      </c>
      <c r="C44" s="20" t="s">
        <v>5</v>
      </c>
      <c r="D44" s="32">
        <v>21.270274412359889</v>
      </c>
      <c r="E44" s="32">
        <v>3.474414549559464</v>
      </c>
      <c r="F44" s="32">
        <v>36.800654470033422</v>
      </c>
      <c r="I44" s="41"/>
    </row>
    <row r="45" spans="1:9" x14ac:dyDescent="0.25">
      <c r="A45" s="20" t="s">
        <v>28</v>
      </c>
      <c r="B45" s="20">
        <v>2017</v>
      </c>
      <c r="C45" s="20" t="s">
        <v>16</v>
      </c>
      <c r="D45" s="33">
        <v>79901.04180155255</v>
      </c>
      <c r="E45" s="33">
        <v>13051.516721333779</v>
      </c>
      <c r="F45" s="33">
        <v>138240.37123968636</v>
      </c>
      <c r="I45" s="41"/>
    </row>
    <row r="46" spans="1:9" x14ac:dyDescent="0.25">
      <c r="A46" s="20" t="s">
        <v>28</v>
      </c>
      <c r="B46" s="20">
        <v>2017</v>
      </c>
      <c r="C46" s="20" t="s">
        <v>17</v>
      </c>
      <c r="D46" s="33">
        <v>64753.848342486803</v>
      </c>
      <c r="E46" s="33">
        <v>10577.283041086159</v>
      </c>
      <c r="F46" s="33">
        <v>112033.53338366341</v>
      </c>
      <c r="I46" s="41"/>
    </row>
    <row r="47" spans="1:9" x14ac:dyDescent="0.25">
      <c r="A47" s="20" t="s">
        <v>28</v>
      </c>
      <c r="B47" s="20">
        <v>2017</v>
      </c>
      <c r="C47" s="20" t="s">
        <v>18</v>
      </c>
      <c r="D47" s="33">
        <v>144654.89014403935</v>
      </c>
      <c r="E47" s="33">
        <v>23628.799762419934</v>
      </c>
      <c r="F47" s="33">
        <v>250273.90462334978</v>
      </c>
      <c r="I47" s="41"/>
    </row>
    <row r="48" spans="1:9" x14ac:dyDescent="0.25">
      <c r="A48" s="20" t="s">
        <v>28</v>
      </c>
      <c r="B48" s="20">
        <v>2017</v>
      </c>
      <c r="C48" s="20" t="s">
        <v>1</v>
      </c>
      <c r="D48" s="32">
        <v>630.63721739411437</v>
      </c>
      <c r="E48" s="32">
        <v>103.01207596713409</v>
      </c>
      <c r="F48" s="32">
        <v>1091.0936964583004</v>
      </c>
      <c r="I48" s="41"/>
    </row>
    <row r="49" spans="1:9" x14ac:dyDescent="0.25">
      <c r="A49" s="20" t="s">
        <v>28</v>
      </c>
      <c r="B49" s="20">
        <v>2017</v>
      </c>
      <c r="C49" s="20" t="s">
        <v>0</v>
      </c>
      <c r="D49" s="33">
        <v>11159.874875932863</v>
      </c>
      <c r="E49" s="33">
        <v>1822.9210817173639</v>
      </c>
      <c r="F49" s="33">
        <v>19308.199380792437</v>
      </c>
      <c r="I49" s="41"/>
    </row>
    <row r="50" spans="1:9" x14ac:dyDescent="0.25">
      <c r="A50" s="20" t="s">
        <v>28</v>
      </c>
      <c r="B50" s="20">
        <v>2018</v>
      </c>
      <c r="C50" s="20" t="s">
        <v>5</v>
      </c>
      <c r="D50" s="32">
        <v>21.961809843756988</v>
      </c>
      <c r="E50" s="32">
        <v>3.5956997278600982</v>
      </c>
      <c r="F50" s="32">
        <v>37.903208878490467</v>
      </c>
      <c r="I50" s="41"/>
    </row>
    <row r="51" spans="1:9" x14ac:dyDescent="0.25">
      <c r="A51" s="20" t="s">
        <v>28</v>
      </c>
      <c r="B51" s="20">
        <v>2018</v>
      </c>
      <c r="C51" s="20" t="s">
        <v>16</v>
      </c>
      <c r="D51" s="33">
        <v>93226.364234150547</v>
      </c>
      <c r="E51" s="33">
        <v>15263.496719575305</v>
      </c>
      <c r="F51" s="33">
        <v>160896.50086619431</v>
      </c>
      <c r="I51" s="41"/>
    </row>
    <row r="52" spans="1:9" x14ac:dyDescent="0.25">
      <c r="A52" s="20" t="s">
        <v>28</v>
      </c>
      <c r="B52" s="20">
        <v>2018</v>
      </c>
      <c r="C52" s="20" t="s">
        <v>17</v>
      </c>
      <c r="D52" s="33">
        <v>66282.248997496979</v>
      </c>
      <c r="E52" s="33">
        <v>10852.068494255025</v>
      </c>
      <c r="F52" s="33">
        <v>114394.4850885051</v>
      </c>
      <c r="I52" s="41"/>
    </row>
    <row r="53" spans="1:9" x14ac:dyDescent="0.25">
      <c r="A53" s="20" t="s">
        <v>28</v>
      </c>
      <c r="B53" s="20">
        <v>2018</v>
      </c>
      <c r="C53" s="20" t="s">
        <v>18</v>
      </c>
      <c r="D53" s="33">
        <v>159508.61323164753</v>
      </c>
      <c r="E53" s="33">
        <v>26115.565213830334</v>
      </c>
      <c r="F53" s="33">
        <v>275290.98595469946</v>
      </c>
      <c r="I53" s="41"/>
    </row>
    <row r="54" spans="1:9" x14ac:dyDescent="0.25">
      <c r="A54" s="20" t="s">
        <v>28</v>
      </c>
      <c r="B54" s="20">
        <v>2018</v>
      </c>
      <c r="C54" s="20" t="s">
        <v>1</v>
      </c>
      <c r="D54" s="32">
        <v>686.61640890877595</v>
      </c>
      <c r="E54" s="32">
        <v>112.41634693232623</v>
      </c>
      <c r="F54" s="32">
        <v>1185.0100402206328</v>
      </c>
      <c r="I54" s="41"/>
    </row>
    <row r="55" spans="1:9" x14ac:dyDescent="0.25">
      <c r="A55" s="20" t="s">
        <v>28</v>
      </c>
      <c r="B55" s="20">
        <v>2018</v>
      </c>
      <c r="C55" s="20" t="s">
        <v>0</v>
      </c>
      <c r="D55" s="33">
        <v>12920.791585377548</v>
      </c>
      <c r="E55" s="33">
        <v>2115.4580208919315</v>
      </c>
      <c r="F55" s="33">
        <v>22299.594879482298</v>
      </c>
      <c r="I55" s="41"/>
    </row>
    <row r="56" spans="1:9" x14ac:dyDescent="0.25">
      <c r="A56" s="20" t="s">
        <v>28</v>
      </c>
      <c r="B56" s="20">
        <v>2019</v>
      </c>
      <c r="C56" s="20" t="s">
        <v>5</v>
      </c>
      <c r="D56" s="32">
        <v>17.39288109774904</v>
      </c>
      <c r="E56" s="32">
        <v>2.7911876583652173</v>
      </c>
      <c r="F56" s="32">
        <v>30.640207970632417</v>
      </c>
      <c r="I56" s="41"/>
    </row>
    <row r="57" spans="1:9" x14ac:dyDescent="0.25">
      <c r="A57" s="20" t="s">
        <v>28</v>
      </c>
      <c r="B57" s="20">
        <v>2019</v>
      </c>
      <c r="C57" s="20" t="s">
        <v>16</v>
      </c>
      <c r="D57" s="33">
        <v>73791.585107408493</v>
      </c>
      <c r="E57" s="33">
        <v>11841.980663552111</v>
      </c>
      <c r="F57" s="33">
        <v>129995.11130253352</v>
      </c>
      <c r="I57" s="41"/>
    </row>
    <row r="58" spans="1:9" x14ac:dyDescent="0.25">
      <c r="A58" s="20" t="s">
        <v>28</v>
      </c>
      <c r="B58" s="20">
        <v>2019</v>
      </c>
      <c r="C58" s="20" t="s">
        <v>17</v>
      </c>
      <c r="D58" s="33">
        <v>51831.103800220902</v>
      </c>
      <c r="E58" s="33">
        <v>8317.7902748582655</v>
      </c>
      <c r="F58" s="33">
        <v>91308.380185025031</v>
      </c>
      <c r="I58" s="41"/>
    </row>
    <row r="59" spans="1:9" x14ac:dyDescent="0.25">
      <c r="A59" s="20" t="s">
        <v>28</v>
      </c>
      <c r="B59" s="20">
        <v>2019</v>
      </c>
      <c r="C59" s="20" t="s">
        <v>18</v>
      </c>
      <c r="D59" s="33">
        <v>125622.68890762937</v>
      </c>
      <c r="E59" s="33">
        <v>20159.770938410376</v>
      </c>
      <c r="F59" s="33">
        <v>221303.49148755855</v>
      </c>
      <c r="I59" s="41"/>
    </row>
    <row r="60" spans="1:9" x14ac:dyDescent="0.25">
      <c r="A60" s="20" t="s">
        <v>28</v>
      </c>
      <c r="B60" s="20">
        <v>2019</v>
      </c>
      <c r="C60" s="20" t="s">
        <v>1</v>
      </c>
      <c r="D60" s="32">
        <v>533.24957213020014</v>
      </c>
      <c r="E60" s="32">
        <v>85.575219895625821</v>
      </c>
      <c r="F60" s="32">
        <v>939.40030398038198</v>
      </c>
      <c r="I60" s="41"/>
    </row>
    <row r="61" spans="1:9" x14ac:dyDescent="0.25">
      <c r="A61" s="20" t="s">
        <v>28</v>
      </c>
      <c r="B61" s="20">
        <v>2019</v>
      </c>
      <c r="C61" s="20" t="s">
        <v>0</v>
      </c>
      <c r="D61" s="33">
        <v>10282.497376178255</v>
      </c>
      <c r="E61" s="33">
        <v>1650.1222317489328</v>
      </c>
      <c r="F61" s="33">
        <v>18114.184550158177</v>
      </c>
      <c r="I61" s="41"/>
    </row>
    <row r="62" spans="1:9" x14ac:dyDescent="0.25">
      <c r="A62" s="20" t="s">
        <v>28</v>
      </c>
      <c r="B62" s="20">
        <v>2020</v>
      </c>
      <c r="C62" s="20" t="s">
        <v>5</v>
      </c>
      <c r="D62" s="32">
        <v>15.568037436847201</v>
      </c>
      <c r="E62" s="32">
        <v>2.4736831516966413</v>
      </c>
      <c r="F62" s="32">
        <v>27.700650400663552</v>
      </c>
      <c r="I62" s="41"/>
    </row>
    <row r="63" spans="1:9" x14ac:dyDescent="0.25">
      <c r="A63" s="20" t="s">
        <v>28</v>
      </c>
      <c r="B63" s="20">
        <v>2020</v>
      </c>
      <c r="C63" s="20" t="s">
        <v>16</v>
      </c>
      <c r="D63" s="33">
        <v>67741.546978419225</v>
      </c>
      <c r="E63" s="33">
        <v>10763.792424712865</v>
      </c>
      <c r="F63" s="33">
        <v>120534.45516568198</v>
      </c>
      <c r="I63" s="41"/>
    </row>
    <row r="64" spans="1:9" x14ac:dyDescent="0.25">
      <c r="A64" s="20" t="s">
        <v>28</v>
      </c>
      <c r="B64" s="20">
        <v>2020</v>
      </c>
      <c r="C64" s="20" t="s">
        <v>17</v>
      </c>
      <c r="D64" s="33">
        <v>44737.986988388468</v>
      </c>
      <c r="E64" s="33">
        <v>7108.6419918329939</v>
      </c>
      <c r="F64" s="33">
        <v>79603.568672157417</v>
      </c>
      <c r="I64" s="41"/>
    </row>
    <row r="65" spans="1:9" x14ac:dyDescent="0.25">
      <c r="A65" s="20" t="s">
        <v>28</v>
      </c>
      <c r="B65" s="20">
        <v>2020</v>
      </c>
      <c r="C65" s="20" t="s">
        <v>18</v>
      </c>
      <c r="D65" s="33">
        <v>112479.53396680771</v>
      </c>
      <c r="E65" s="33">
        <v>17872.434416545857</v>
      </c>
      <c r="F65" s="33">
        <v>200138.02383783937</v>
      </c>
      <c r="I65" s="41"/>
    </row>
    <row r="66" spans="1:9" x14ac:dyDescent="0.25">
      <c r="A66" s="20" t="s">
        <v>28</v>
      </c>
      <c r="B66" s="20">
        <v>2020</v>
      </c>
      <c r="C66" s="20" t="s">
        <v>1</v>
      </c>
      <c r="D66" s="32">
        <v>470.82772705762346</v>
      </c>
      <c r="E66" s="32">
        <v>74.812166947739271</v>
      </c>
      <c r="F66" s="32">
        <v>837.75712379090623</v>
      </c>
      <c r="I66" s="41"/>
    </row>
    <row r="67" spans="1:9" x14ac:dyDescent="0.25">
      <c r="A67" s="20" t="s">
        <v>28</v>
      </c>
      <c r="B67" s="20">
        <v>2020</v>
      </c>
      <c r="C67" s="20" t="s">
        <v>0</v>
      </c>
      <c r="D67" s="33">
        <v>9459.1395466283593</v>
      </c>
      <c r="E67" s="33">
        <v>1503.0098829708791</v>
      </c>
      <c r="F67" s="33">
        <v>16830.915183443176</v>
      </c>
      <c r="I67" s="41"/>
    </row>
    <row r="68" spans="1:9" x14ac:dyDescent="0.25">
      <c r="A68" s="20" t="s">
        <v>28</v>
      </c>
      <c r="B68" s="20">
        <v>2021</v>
      </c>
      <c r="C68" s="20" t="s">
        <v>5</v>
      </c>
      <c r="D68" s="32">
        <v>17.183800546548515</v>
      </c>
      <c r="E68" s="32">
        <v>2.7527930253328616</v>
      </c>
      <c r="F68" s="32">
        <v>30.322957020096847</v>
      </c>
      <c r="I68" s="41"/>
    </row>
    <row r="69" spans="1:9" x14ac:dyDescent="0.25">
      <c r="A69" s="20" t="s">
        <v>28</v>
      </c>
      <c r="B69" s="20">
        <v>2021</v>
      </c>
      <c r="C69" s="20" t="s">
        <v>16</v>
      </c>
      <c r="D69" s="33">
        <v>73094.630886435756</v>
      </c>
      <c r="E69" s="33">
        <v>11709.539432117979</v>
      </c>
      <c r="F69" s="33">
        <v>128984.58316978216</v>
      </c>
      <c r="I69" s="41"/>
    </row>
    <row r="70" spans="1:9" x14ac:dyDescent="0.25">
      <c r="A70" s="20" t="s">
        <v>28</v>
      </c>
      <c r="B70" s="20">
        <v>2021</v>
      </c>
      <c r="C70" s="20" t="s">
        <v>17</v>
      </c>
      <c r="D70" s="33">
        <v>47874.168969083912</v>
      </c>
      <c r="E70" s="33">
        <v>7669.2974918270675</v>
      </c>
      <c r="F70" s="33">
        <v>84479.935861101883</v>
      </c>
      <c r="I70" s="41"/>
    </row>
    <row r="71" spans="1:9" x14ac:dyDescent="0.25">
      <c r="A71" s="20" t="s">
        <v>28</v>
      </c>
      <c r="B71" s="20">
        <v>2021</v>
      </c>
      <c r="C71" s="20" t="s">
        <v>18</v>
      </c>
      <c r="D71" s="33">
        <v>120968.79985551967</v>
      </c>
      <c r="E71" s="33">
        <v>19378.836923945048</v>
      </c>
      <c r="F71" s="33">
        <v>213464.51903088402</v>
      </c>
      <c r="I71" s="41"/>
    </row>
    <row r="72" spans="1:9" x14ac:dyDescent="0.25">
      <c r="A72" s="20" t="s">
        <v>28</v>
      </c>
      <c r="B72" s="20">
        <v>2021</v>
      </c>
      <c r="C72" s="20" t="s">
        <v>1</v>
      </c>
      <c r="D72" s="32">
        <v>498.63152115169436</v>
      </c>
      <c r="E72" s="32">
        <v>79.879265935334757</v>
      </c>
      <c r="F72" s="32">
        <v>879.89744432789587</v>
      </c>
      <c r="I72" s="41"/>
    </row>
    <row r="73" spans="1:9" x14ac:dyDescent="0.25">
      <c r="A73" s="20" t="s">
        <v>28</v>
      </c>
      <c r="B73" s="20">
        <v>2021</v>
      </c>
      <c r="C73" s="20" t="s">
        <v>0</v>
      </c>
      <c r="D73" s="33">
        <v>10442.939268148462</v>
      </c>
      <c r="E73" s="33">
        <v>1672.9273773552866</v>
      </c>
      <c r="F73" s="33">
        <v>18427.867440253256</v>
      </c>
      <c r="I73" s="41"/>
    </row>
    <row r="74" spans="1:9" x14ac:dyDescent="0.25">
      <c r="A74" s="20" t="s">
        <v>28</v>
      </c>
      <c r="B74" s="20">
        <v>2022</v>
      </c>
      <c r="C74" s="20" t="s">
        <v>5</v>
      </c>
      <c r="D74" s="32">
        <v>15.164399807938619</v>
      </c>
      <c r="E74" s="32">
        <v>2.407246780845302</v>
      </c>
      <c r="F74" s="32">
        <v>27.0101216688223</v>
      </c>
      <c r="I74" s="41"/>
    </row>
    <row r="75" spans="1:9" x14ac:dyDescent="0.25">
      <c r="A75" s="20" t="s">
        <v>28</v>
      </c>
      <c r="B75" s="20">
        <v>2022</v>
      </c>
      <c r="C75" s="20" t="s">
        <v>16</v>
      </c>
      <c r="D75" s="33">
        <v>73062.777585669712</v>
      </c>
      <c r="E75" s="33">
        <v>11598.226001047915</v>
      </c>
      <c r="F75" s="33">
        <v>130136.0117805613</v>
      </c>
      <c r="I75" s="41"/>
    </row>
    <row r="76" spans="1:9" x14ac:dyDescent="0.25">
      <c r="A76" s="20" t="s">
        <v>28</v>
      </c>
      <c r="B76" s="20">
        <v>2022</v>
      </c>
      <c r="C76" s="20" t="s">
        <v>17</v>
      </c>
      <c r="D76" s="33">
        <v>40617.325386066324</v>
      </c>
      <c r="E76" s="33">
        <v>6447.728035432584</v>
      </c>
      <c r="F76" s="33">
        <v>72345.685581665515</v>
      </c>
      <c r="I76" s="41"/>
    </row>
    <row r="77" spans="1:9" x14ac:dyDescent="0.25">
      <c r="A77" s="20" t="s">
        <v>28</v>
      </c>
      <c r="B77" s="20">
        <v>2022</v>
      </c>
      <c r="C77" s="20" t="s">
        <v>18</v>
      </c>
      <c r="D77" s="33">
        <v>113680.10297173604</v>
      </c>
      <c r="E77" s="33">
        <v>18045.9540364805</v>
      </c>
      <c r="F77" s="33">
        <v>202481.69736222684</v>
      </c>
      <c r="I77" s="41"/>
    </row>
    <row r="78" spans="1:9" x14ac:dyDescent="0.25">
      <c r="A78" s="20" t="s">
        <v>28</v>
      </c>
      <c r="B78" s="20">
        <v>2022</v>
      </c>
      <c r="C78" s="20" t="s">
        <v>1</v>
      </c>
      <c r="D78" s="32">
        <v>465.25960267952956</v>
      </c>
      <c r="E78" s="32">
        <v>73.856842011072587</v>
      </c>
      <c r="F78" s="32">
        <v>828.69870453977967</v>
      </c>
      <c r="I78" s="41"/>
    </row>
    <row r="79" spans="1:9" x14ac:dyDescent="0.25">
      <c r="A79" s="20" t="s">
        <v>28</v>
      </c>
      <c r="B79" s="20">
        <v>2022</v>
      </c>
      <c r="C79" s="20" t="s">
        <v>0</v>
      </c>
      <c r="D79" s="33">
        <v>10573.377766085203</v>
      </c>
      <c r="E79" s="33">
        <v>1678.4528179443869</v>
      </c>
      <c r="F79" s="33">
        <v>18832.807333586348</v>
      </c>
      <c r="I79" s="41"/>
    </row>
    <row r="80" spans="1:9" x14ac:dyDescent="0.25">
      <c r="A80" s="20" t="s">
        <v>28</v>
      </c>
      <c r="B80" s="20">
        <v>2023</v>
      </c>
      <c r="C80" s="20" t="s">
        <v>5</v>
      </c>
      <c r="D80" s="32">
        <v>11.2065605153873</v>
      </c>
      <c r="E80" s="32">
        <v>1.7437832142433995</v>
      </c>
      <c r="F80" s="32">
        <v>20.37371329065294</v>
      </c>
      <c r="I80" s="41"/>
    </row>
    <row r="81" spans="1:9" x14ac:dyDescent="0.25">
      <c r="A81" s="20" t="s">
        <v>28</v>
      </c>
      <c r="B81" s="20">
        <v>2023</v>
      </c>
      <c r="C81" s="20" t="s">
        <v>16</v>
      </c>
      <c r="D81" s="33">
        <v>54574.981123605408</v>
      </c>
      <c r="E81" s="33">
        <v>8492.0735376678149</v>
      </c>
      <c r="F81" s="33">
        <v>99218.222819430841</v>
      </c>
      <c r="I81" s="41"/>
    </row>
    <row r="82" spans="1:9" x14ac:dyDescent="0.25">
      <c r="A82" s="20" t="s">
        <v>28</v>
      </c>
      <c r="B82" s="20">
        <v>2023</v>
      </c>
      <c r="C82" s="20" t="s">
        <v>17</v>
      </c>
      <c r="D82" s="33">
        <v>30343.886227562376</v>
      </c>
      <c r="E82" s="33">
        <v>4721.6234977611284</v>
      </c>
      <c r="F82" s="33">
        <v>55165.689532992503</v>
      </c>
      <c r="I82" s="41"/>
    </row>
    <row r="83" spans="1:9" x14ac:dyDescent="0.25">
      <c r="A83" s="20" t="s">
        <v>28</v>
      </c>
      <c r="B83" s="20">
        <v>2023</v>
      </c>
      <c r="C83" s="20" t="s">
        <v>18</v>
      </c>
      <c r="D83" s="33">
        <v>84918.867351167777</v>
      </c>
      <c r="E83" s="33">
        <v>13213.697035428944</v>
      </c>
      <c r="F83" s="33">
        <v>154383.91235242333</v>
      </c>
      <c r="I83" s="41"/>
    </row>
    <row r="84" spans="1:9" x14ac:dyDescent="0.25">
      <c r="A84" s="20" t="s">
        <v>28</v>
      </c>
      <c r="B84" s="20">
        <v>2023</v>
      </c>
      <c r="C84" s="20" t="s">
        <v>1</v>
      </c>
      <c r="D84" s="32">
        <v>341.71170210055215</v>
      </c>
      <c r="E84" s="32">
        <v>53.17163365292285</v>
      </c>
      <c r="F84" s="32">
        <v>621.23755429674327</v>
      </c>
      <c r="I84" s="41"/>
    </row>
    <row r="85" spans="1:9" x14ac:dyDescent="0.25">
      <c r="A85" s="20" t="s">
        <v>28</v>
      </c>
      <c r="B85" s="20">
        <v>2023</v>
      </c>
      <c r="C85" s="20" t="s">
        <v>0</v>
      </c>
      <c r="D85" s="33">
        <v>7790.1284766663284</v>
      </c>
      <c r="E85" s="33">
        <v>1212.1734635491566</v>
      </c>
      <c r="F85" s="33">
        <v>14162.583056864485</v>
      </c>
      <c r="I85" s="41"/>
    </row>
  </sheetData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</vt:lpstr>
      <vt:lpstr>Daten_Tabelle</vt:lpstr>
      <vt:lpstr>Daten_Pivot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2017-10-23T11:50:00Z</cp:lastPrinted>
  <dcterms:created xsi:type="dcterms:W3CDTF">2013-07-09T20:30:19Z</dcterms:created>
  <dcterms:modified xsi:type="dcterms:W3CDTF">2026-04-14T13:10:45Z</dcterms:modified>
</cp:coreProperties>
</file>