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\\gruppende\I1.6\Int\DATEN-ZUR-UMWELT\_DzU-ARTIKEL\07_UMWELT-GESUNDHEIT\7-1_Gesundheitsrisiken-Feinstaub\"/>
    </mc:Choice>
  </mc:AlternateContent>
  <xr:revisionPtr revIDLastSave="0" documentId="13_ncr:1_{AAD7FC3E-4AAB-4EB5-B28F-D39F5F30D417}" xr6:coauthVersionLast="47" xr6:coauthVersionMax="47" xr10:uidLastSave="{00000000-0000-0000-0000-000000000000}"/>
  <bookViews>
    <workbookView xWindow="-120" yWindow="-120" windowWidth="29040" windowHeight="15240" xr2:uid="{00000000-000D-0000-FFFF-FFFF00000000}"/>
  </bookViews>
  <sheets>
    <sheet name="Tabelle" sheetId="1" r:id="rId1"/>
    <sheet name="Daten_Tabelle" sheetId="2" r:id="rId2"/>
    <sheet name="Daten_Pivot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6" i="1" l="1"/>
  <c r="P7" i="1"/>
  <c r="P8" i="1"/>
  <c r="P9" i="1"/>
  <c r="P10" i="1"/>
  <c r="P5" i="1"/>
  <c r="O6" i="1"/>
  <c r="O7" i="1"/>
  <c r="O8" i="1"/>
  <c r="O9" i="1"/>
  <c r="O10" i="1"/>
  <c r="O5" i="1"/>
  <c r="N10" i="1" l="1"/>
  <c r="N9" i="1"/>
  <c r="N8" i="1"/>
  <c r="N7" i="1"/>
  <c r="N6" i="1"/>
  <c r="N5" i="1"/>
  <c r="M10" i="1"/>
  <c r="M9" i="1"/>
  <c r="M8" i="1"/>
  <c r="M7" i="1"/>
  <c r="M6" i="1"/>
  <c r="M5" i="1"/>
  <c r="L10" i="1"/>
  <c r="L9" i="1"/>
  <c r="L8" i="1"/>
  <c r="L7" i="1"/>
  <c r="L6" i="1"/>
  <c r="L5" i="1"/>
  <c r="K5" i="1"/>
  <c r="D10" i="1" l="1"/>
  <c r="D9" i="1"/>
  <c r="D8" i="1"/>
  <c r="D7" i="1"/>
  <c r="D6" i="1"/>
  <c r="D5" i="1"/>
  <c r="K6" i="1" l="1"/>
  <c r="K7" i="1"/>
  <c r="K8" i="1"/>
  <c r="K9" i="1"/>
  <c r="K10" i="1"/>
  <c r="J6" i="1"/>
  <c r="J7" i="1"/>
  <c r="J8" i="1"/>
  <c r="J9" i="1"/>
  <c r="J10" i="1"/>
  <c r="J5" i="1"/>
  <c r="I6" i="1"/>
  <c r="I7" i="1"/>
  <c r="I8" i="1"/>
  <c r="I9" i="1"/>
  <c r="I10" i="1"/>
  <c r="I5" i="1"/>
  <c r="H6" i="1"/>
  <c r="H7" i="1"/>
  <c r="H8" i="1"/>
  <c r="H9" i="1"/>
  <c r="H10" i="1"/>
  <c r="H5" i="1"/>
  <c r="G6" i="1"/>
  <c r="G7" i="1"/>
  <c r="G8" i="1"/>
  <c r="G9" i="1"/>
  <c r="G10" i="1"/>
  <c r="G5" i="1"/>
  <c r="F6" i="1"/>
  <c r="F7" i="1"/>
  <c r="F8" i="1"/>
  <c r="F9" i="1"/>
  <c r="F10" i="1"/>
  <c r="F5" i="1"/>
  <c r="E6" i="1"/>
  <c r="E7" i="1"/>
  <c r="E8" i="1"/>
  <c r="E9" i="1"/>
  <c r="E10" i="1"/>
  <c r="E5" i="1"/>
  <c r="C6" i="1"/>
  <c r="C7" i="1"/>
  <c r="C8" i="1"/>
  <c r="C9" i="1"/>
  <c r="C10" i="1"/>
  <c r="C5" i="1"/>
</calcChain>
</file>

<file path=xl/sharedStrings.xml><?xml version="1.0" encoding="utf-8"?>
<sst xmlns="http://schemas.openxmlformats.org/spreadsheetml/2006/main" count="361" uniqueCount="106">
  <si>
    <t>Attributable Todesfälle</t>
  </si>
  <si>
    <t>DALYs/100.000 Personen</t>
  </si>
  <si>
    <t>**Years of Life Lost due to premature mortality</t>
  </si>
  <si>
    <t>***Years Lived with Disability</t>
  </si>
  <si>
    <t>****Disability-Adjusted Life Years</t>
  </si>
  <si>
    <t>Attributabler Anteil in Prozent</t>
  </si>
  <si>
    <t>Mittelwert</t>
  </si>
  <si>
    <t>oberes KI</t>
  </si>
  <si>
    <t>unteres KI</t>
  </si>
  <si>
    <t>KI = Konfidenzintervall</t>
  </si>
  <si>
    <t>*Die oberen und unteren Schätzer sind jeweils in Klammern angegeben. Diese stellen die Unsicherheit der Berechnung basierend auf dem Relativen Risiko dar.</t>
  </si>
  <si>
    <t>Die berechneten Raten beziehen sich immer auf die jeweilige Bezugsbevölkerung (hier Erwachsene &gt; 25 Jahre).</t>
  </si>
  <si>
    <t>Quelle: Umweltbundesamt 2026, eigene Zusammenstellung</t>
  </si>
  <si>
    <t>Endpunkt</t>
  </si>
  <si>
    <t>Jahr</t>
  </si>
  <si>
    <t>Indikator</t>
  </si>
  <si>
    <t>YLLs</t>
  </si>
  <si>
    <t>YLDs</t>
  </si>
  <si>
    <t>DALYs</t>
  </si>
  <si>
    <t>Unteres KI</t>
  </si>
  <si>
    <t>Oberes KI</t>
  </si>
  <si>
    <t>5,1</t>
  </si>
  <si>
    <t>12,7</t>
  </si>
  <si>
    <t>5,0</t>
  </si>
  <si>
    <t>8,9</t>
  </si>
  <si>
    <t>6,5</t>
  </si>
  <si>
    <t>7,4</t>
  </si>
  <si>
    <t>YLLs**</t>
  </si>
  <si>
    <t>YLDs***</t>
  </si>
  <si>
    <t>DALYs****</t>
  </si>
  <si>
    <t>7,8</t>
  </si>
  <si>
    <t>5,7</t>
  </si>
  <si>
    <t>10,7</t>
  </si>
  <si>
    <t>14,9</t>
  </si>
  <si>
    <t>12,8</t>
  </si>
  <si>
    <t>9,1</t>
  </si>
  <si>
    <t xml:space="preserve">Feinstaub Langzeitexposition: Ischämische Herzerkrankungen bei Erwachsenen &gt; 25 Jahre*
</t>
  </si>
  <si>
    <t>Ischämische Herzerkrankungen</t>
  </si>
  <si>
    <t>15,7</t>
  </si>
  <si>
    <t>11,2</t>
  </si>
  <si>
    <t>19,7</t>
  </si>
  <si>
    <t>398,2</t>
  </si>
  <si>
    <t>284,4</t>
  </si>
  <si>
    <t>498,3</t>
  </si>
  <si>
    <t>18,8</t>
  </si>
  <si>
    <t>363,5</t>
  </si>
  <si>
    <t>259,2</t>
  </si>
  <si>
    <t>455,3</t>
  </si>
  <si>
    <t>11,8</t>
  </si>
  <si>
    <t>8,4</t>
  </si>
  <si>
    <t>286,3</t>
  </si>
  <si>
    <t>203,1</t>
  </si>
  <si>
    <t>360,4</t>
  </si>
  <si>
    <t>16,1</t>
  </si>
  <si>
    <t>309,3</t>
  </si>
  <si>
    <t>219,7</t>
  </si>
  <si>
    <t>388,9</t>
  </si>
  <si>
    <t>12,6</t>
  </si>
  <si>
    <t>15,8</t>
  </si>
  <si>
    <t>286,4</t>
  </si>
  <si>
    <t>203,5</t>
  </si>
  <si>
    <t>360,1</t>
  </si>
  <si>
    <t>11,1</t>
  </si>
  <si>
    <t>262,7</t>
  </si>
  <si>
    <t>186,1</t>
  </si>
  <si>
    <t>331,1</t>
  </si>
  <si>
    <t>7,6</t>
  </si>
  <si>
    <t>13,5</t>
  </si>
  <si>
    <t>170,7</t>
  </si>
  <si>
    <t>303,9</t>
  </si>
  <si>
    <t>10,1</t>
  </si>
  <si>
    <t>7,1</t>
  </si>
  <si>
    <t>229,9</t>
  </si>
  <si>
    <t>162,6</t>
  </si>
  <si>
    <t>290,2</t>
  </si>
  <si>
    <t>10,4</t>
  </si>
  <si>
    <t>13,1</t>
  </si>
  <si>
    <t>240,7</t>
  </si>
  <si>
    <t>170,3</t>
  </si>
  <si>
    <t>303,7</t>
  </si>
  <si>
    <t>8,1</t>
  </si>
  <si>
    <t>10,2</t>
  </si>
  <si>
    <t>176,3</t>
  </si>
  <si>
    <t>124,3</t>
  </si>
  <si>
    <t>223,2</t>
  </si>
  <si>
    <t>7,2</t>
  </si>
  <si>
    <t>158,3</t>
  </si>
  <si>
    <t>111,5</t>
  </si>
  <si>
    <t>200,7</t>
  </si>
  <si>
    <t>7,9</t>
  </si>
  <si>
    <t>5,6</t>
  </si>
  <si>
    <t>173,4</t>
  </si>
  <si>
    <t>122,2</t>
  </si>
  <si>
    <t>219,6</t>
  </si>
  <si>
    <t>4,9</t>
  </si>
  <si>
    <t>8,8</t>
  </si>
  <si>
    <t>155,1</t>
  </si>
  <si>
    <t>109,2</t>
  </si>
  <si>
    <t>196,7</t>
  </si>
  <si>
    <t>3,6</t>
  </si>
  <si>
    <t>109,8</t>
  </si>
  <si>
    <t>77,1</t>
  </si>
  <si>
    <t>139,7</t>
  </si>
  <si>
    <t>15,0</t>
  </si>
  <si>
    <t>14,0</t>
  </si>
  <si>
    <t>7,0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</si>
</sst>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0.000"/>
  </numFmts>
  <fonts count="12" x14ac:knownFonts="1">
    <font>
      <sz val="11"/>
      <color theme="1"/>
      <name val="Calibri"/>
      <family val="2"/>
      <scheme val="minor"/>
    </font>
    <font>
      <sz val="9"/>
      <name val="Meta Offc"/>
      <family val="2"/>
    </font>
    <font>
      <b/>
      <sz val="9"/>
      <name val="Meta Offc"/>
      <family val="2"/>
    </font>
    <font>
      <sz val="6"/>
      <name val="Meta Offc"/>
      <family val="2"/>
    </font>
    <font>
      <sz val="11"/>
      <name val="Calibri"/>
      <family val="2"/>
      <scheme val="minor"/>
    </font>
    <font>
      <b/>
      <sz val="12"/>
      <name val="Meta Offc"/>
      <family val="2"/>
    </font>
    <font>
      <b/>
      <sz val="9"/>
      <color rgb="FFFFFFFF"/>
      <name val="Meta Offc"/>
      <family val="2"/>
    </font>
    <font>
      <sz val="11"/>
      <color rgb="FFFF0000"/>
      <name val="Calibri"/>
      <family val="2"/>
      <scheme val="minor"/>
    </font>
    <font>
      <sz val="6"/>
      <name val="Meta Serif Offc"/>
    </font>
    <font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FFFFFF"/>
      </right>
      <top/>
      <bottom/>
      <diagonal/>
    </border>
    <border>
      <left style="dotted">
        <color rgb="FF080808"/>
      </left>
      <right style="dotted">
        <color rgb="FF080808"/>
      </right>
      <top/>
      <bottom/>
      <diagonal/>
    </border>
    <border>
      <left/>
      <right style="dotted">
        <color rgb="FF080808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tted">
        <color rgb="FF080808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dotted">
        <color rgb="FF080808"/>
      </right>
      <top/>
      <bottom style="medium">
        <color indexed="64"/>
      </bottom>
      <diagonal/>
    </border>
    <border>
      <left style="dotted">
        <color rgb="FF080808"/>
      </left>
      <right/>
      <top style="thin">
        <color rgb="FFFFFFFF"/>
      </top>
      <bottom/>
      <diagonal/>
    </border>
    <border>
      <left style="dotted">
        <color rgb="FF080808"/>
      </left>
      <right/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4" borderId="0" xfId="0" applyFont="1" applyFill="1" applyBorder="1" applyAlignment="1">
      <alignment horizontal="left" vertical="top"/>
    </xf>
    <xf numFmtId="0" fontId="0" fillId="4" borderId="0" xfId="0" applyFill="1"/>
    <xf numFmtId="0" fontId="0" fillId="4" borderId="0" xfId="0" applyFill="1" applyAlignment="1">
      <alignment horizontal="center"/>
    </xf>
    <xf numFmtId="4" fontId="2" fillId="4" borderId="3" xfId="0" applyNumberFormat="1" applyFont="1" applyFill="1" applyBorder="1" applyAlignment="1">
      <alignment horizontal="left" vertical="center" wrapText="1"/>
    </xf>
    <xf numFmtId="4" fontId="2" fillId="2" borderId="3" xfId="0" applyNumberFormat="1" applyFont="1" applyFill="1" applyBorder="1" applyAlignment="1">
      <alignment horizontal="left" vertical="center" wrapText="1"/>
    </xf>
    <xf numFmtId="0" fontId="4" fillId="4" borderId="0" xfId="0" applyFont="1" applyFill="1"/>
    <xf numFmtId="0" fontId="4" fillId="4" borderId="0" xfId="0" applyFont="1" applyFill="1" applyAlignment="1">
      <alignment horizontal="center"/>
    </xf>
    <xf numFmtId="0" fontId="2" fillId="3" borderId="1" xfId="0" applyFont="1" applyFill="1" applyBorder="1" applyAlignment="1">
      <alignment horizontal="left" vertical="center" wrapText="1"/>
    </xf>
    <xf numFmtId="0" fontId="7" fillId="4" borderId="0" xfId="0" applyFont="1" applyFill="1"/>
    <xf numFmtId="0" fontId="4" fillId="4" borderId="0" xfId="0" applyFont="1" applyFill="1" applyAlignment="1">
      <alignment vertical="center"/>
    </xf>
    <xf numFmtId="0" fontId="0" fillId="4" borderId="0" xfId="0" applyFill="1" applyAlignment="1">
      <alignment vertical="center"/>
    </xf>
    <xf numFmtId="0" fontId="8" fillId="4" borderId="0" xfId="0" applyFont="1" applyFill="1" applyBorder="1" applyAlignment="1">
      <alignment horizontal="right" vertical="center"/>
    </xf>
    <xf numFmtId="0" fontId="3" fillId="4" borderId="0" xfId="0" applyFont="1" applyFill="1" applyBorder="1" applyAlignment="1">
      <alignment horizontal="right" vertical="center"/>
    </xf>
    <xf numFmtId="0" fontId="9" fillId="0" borderId="0" xfId="0" applyFont="1"/>
    <xf numFmtId="0" fontId="4" fillId="4" borderId="0" xfId="0" applyFont="1" applyFill="1" applyAlignment="1"/>
    <xf numFmtId="0" fontId="3" fillId="4" borderId="0" xfId="0" applyFont="1" applyFill="1" applyBorder="1" applyAlignment="1">
      <alignment wrapText="1"/>
    </xf>
    <xf numFmtId="4" fontId="1" fillId="2" borderId="3" xfId="0" applyNumberFormat="1" applyFont="1" applyFill="1" applyBorder="1" applyAlignment="1">
      <alignment horizontal="center" vertical="center" wrapText="1"/>
    </xf>
    <xf numFmtId="3" fontId="1" fillId="4" borderId="2" xfId="0" applyNumberFormat="1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0" fontId="4" fillId="0" borderId="0" xfId="0" applyFont="1"/>
    <xf numFmtId="4" fontId="4" fillId="0" borderId="0" xfId="0" applyNumberFormat="1" applyFont="1"/>
    <xf numFmtId="0" fontId="4" fillId="0" borderId="5" xfId="0" applyFont="1" applyBorder="1"/>
    <xf numFmtId="4" fontId="2" fillId="4" borderId="6" xfId="0" applyNumberFormat="1" applyFont="1" applyFill="1" applyBorder="1" applyAlignment="1">
      <alignment horizontal="left" vertical="center" wrapText="1"/>
    </xf>
    <xf numFmtId="0" fontId="4" fillId="0" borderId="7" xfId="0" applyFont="1" applyBorder="1"/>
    <xf numFmtId="0" fontId="4" fillId="0" borderId="8" xfId="0" applyFont="1" applyBorder="1"/>
    <xf numFmtId="4" fontId="2" fillId="2" borderId="9" xfId="0" applyNumberFormat="1" applyFont="1" applyFill="1" applyBorder="1" applyAlignment="1">
      <alignment horizontal="left" vertical="center" wrapText="1"/>
    </xf>
    <xf numFmtId="164" fontId="1" fillId="4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6" fillId="3" borderId="4" xfId="0" applyFont="1" applyFill="1" applyBorder="1" applyAlignment="1">
      <alignment horizontal="center" vertical="center" wrapText="1"/>
    </xf>
    <xf numFmtId="3" fontId="4" fillId="0" borderId="0" xfId="0" applyNumberFormat="1" applyFont="1"/>
    <xf numFmtId="164" fontId="1" fillId="4" borderId="2" xfId="0" quotePrefix="1" applyNumberFormat="1" applyFont="1" applyFill="1" applyBorder="1" applyAlignment="1">
      <alignment horizontal="center" vertical="center" wrapText="1"/>
    </xf>
    <xf numFmtId="165" fontId="4" fillId="0" borderId="0" xfId="0" applyNumberFormat="1" applyFont="1"/>
    <xf numFmtId="1" fontId="4" fillId="0" borderId="0" xfId="0" applyNumberFormat="1" applyFont="1"/>
    <xf numFmtId="164" fontId="1" fillId="4" borderId="6" xfId="0" applyNumberFormat="1" applyFont="1" applyFill="1" applyBorder="1" applyAlignment="1">
      <alignment horizontal="right" vertical="center" wrapText="1"/>
    </xf>
    <xf numFmtId="3" fontId="1" fillId="2" borderId="3" xfId="0" applyNumberFormat="1" applyFont="1" applyFill="1" applyBorder="1" applyAlignment="1">
      <alignment horizontal="right" vertical="center" wrapText="1"/>
    </xf>
    <xf numFmtId="3" fontId="1" fillId="4" borderId="3" xfId="0" applyNumberFormat="1" applyFont="1" applyFill="1" applyBorder="1" applyAlignment="1">
      <alignment horizontal="right" vertical="center" wrapText="1"/>
    </xf>
    <xf numFmtId="164" fontId="1" fillId="4" borderId="3" xfId="0" applyNumberFormat="1" applyFont="1" applyFill="1" applyBorder="1" applyAlignment="1">
      <alignment horizontal="right" vertical="center" wrapText="1"/>
    </xf>
    <xf numFmtId="3" fontId="1" fillId="2" borderId="9" xfId="0" applyNumberFormat="1" applyFont="1" applyFill="1" applyBorder="1" applyAlignment="1">
      <alignment horizontal="right" vertical="center" wrapText="1"/>
    </xf>
    <xf numFmtId="164" fontId="4" fillId="0" borderId="0" xfId="0" applyNumberFormat="1" applyFont="1"/>
    <xf numFmtId="0" fontId="11" fillId="0" borderId="0" xfId="0" applyFont="1"/>
    <xf numFmtId="166" fontId="4" fillId="0" borderId="0" xfId="0" applyNumberFormat="1" applyFont="1"/>
    <xf numFmtId="164" fontId="1" fillId="4" borderId="10" xfId="0" applyNumberFormat="1" applyFont="1" applyFill="1" applyBorder="1" applyAlignment="1">
      <alignment horizontal="center" vertical="center" wrapText="1"/>
    </xf>
    <xf numFmtId="4" fontId="1" fillId="2" borderId="11" xfId="0" applyNumberFormat="1" applyFont="1" applyFill="1" applyBorder="1" applyAlignment="1">
      <alignment horizontal="center" vertical="center" wrapText="1"/>
    </xf>
    <xf numFmtId="3" fontId="1" fillId="4" borderId="11" xfId="0" applyNumberFormat="1" applyFont="1" applyFill="1" applyBorder="1" applyAlignment="1">
      <alignment horizontal="center" vertical="center" wrapText="1"/>
    </xf>
    <xf numFmtId="164" fontId="1" fillId="2" borderId="11" xfId="0" applyNumberFormat="1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left" vertical="top" wrapText="1"/>
    </xf>
    <xf numFmtId="0" fontId="3" fillId="4" borderId="0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0" fontId="0" fillId="0" borderId="0" xfId="0" applyFill="1" applyAlignment="1">
      <alignment wrapText="1"/>
    </xf>
    <xf numFmtId="0" fontId="3" fillId="0" borderId="0" xfId="0" applyFont="1" applyAlignment="1">
      <alignment horizontal="left" vertical="top" wrapText="1"/>
    </xf>
    <xf numFmtId="0" fontId="3" fillId="4" borderId="0" xfId="0" applyFont="1" applyFill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6E6E6"/>
      <color rgb="FFFFFFFF"/>
      <color rgb="FF080808"/>
      <color rgb="FF333333"/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</xdr:colOff>
      <xdr:row>10</xdr:row>
      <xdr:rowOff>5953</xdr:rowOff>
    </xdr:from>
    <xdr:to>
      <xdr:col>16</xdr:col>
      <xdr:colOff>6762</xdr:colOff>
      <xdr:row>10</xdr:row>
      <xdr:rowOff>5954</xdr:rowOff>
    </xdr:to>
    <xdr:cxnSp macro="">
      <xdr:nvCxnSpPr>
        <xdr:cNvPr id="2" name="Gerade Verbindung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 flipV="1">
          <a:off x="223837" y="3634978"/>
          <a:ext cx="13975175" cy="1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 fLocksWithSheet="0"/>
  </xdr:twoCellAnchor>
  <xdr:twoCellAnchor>
    <xdr:from>
      <xdr:col>1</xdr:col>
      <xdr:colOff>38100</xdr:colOff>
      <xdr:row>1</xdr:row>
      <xdr:rowOff>152400</xdr:rowOff>
    </xdr:from>
    <xdr:to>
      <xdr:col>16</xdr:col>
      <xdr:colOff>40100</xdr:colOff>
      <xdr:row>1</xdr:row>
      <xdr:rowOff>152401</xdr:rowOff>
    </xdr:to>
    <xdr:cxnSp macro="">
      <xdr:nvCxnSpPr>
        <xdr:cNvPr id="3" name="Gerade Verbindung 1">
          <a:extLst>
            <a:ext uri="{FF2B5EF4-FFF2-40B4-BE49-F238E27FC236}">
              <a16:creationId xmlns:a16="http://schemas.microsoft.com/office/drawing/2014/main" id="{047E7B18-B9BD-4D46-98C5-C3D800F621DA}"/>
            </a:ext>
          </a:extLst>
        </xdr:cNvPr>
        <xdr:cNvCxnSpPr/>
      </xdr:nvCxnSpPr>
      <xdr:spPr>
        <a:xfrm flipV="1">
          <a:off x="257175" y="219075"/>
          <a:ext cx="14318075" cy="1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 fLocksWithSheet="0"/>
  </xdr:twoCellAnchor>
</xdr:wsDr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27"/>
  <sheetViews>
    <sheetView showGridLines="0" tabSelected="1" zoomScaleNormal="100" workbookViewId="0">
      <selection sqref="A1:Q16"/>
    </sheetView>
  </sheetViews>
  <sheetFormatPr baseColWidth="10" defaultColWidth="11.42578125" defaultRowHeight="15" x14ac:dyDescent="0.25"/>
  <cols>
    <col min="1" max="1" width="3.28515625" style="2" customWidth="1"/>
    <col min="2" max="2" width="23.5703125" style="2" customWidth="1"/>
    <col min="3" max="3" width="13.28515625" style="3" customWidth="1"/>
    <col min="4" max="16" width="13.28515625" style="2" customWidth="1"/>
    <col min="17" max="17" width="3.5703125" style="2" customWidth="1"/>
    <col min="18" max="16384" width="11.42578125" style="2"/>
  </cols>
  <sheetData>
    <row r="1" spans="1:16" ht="5.25" customHeight="1" x14ac:dyDescent="0.25">
      <c r="A1" s="6"/>
      <c r="B1" s="6"/>
      <c r="C1" s="7"/>
      <c r="D1" s="6"/>
      <c r="E1" s="6"/>
      <c r="F1" s="6"/>
      <c r="G1" s="6"/>
      <c r="H1" s="6"/>
      <c r="I1" s="6"/>
      <c r="J1" s="6"/>
    </row>
    <row r="2" spans="1:16" ht="14.25" customHeight="1" x14ac:dyDescent="0.25">
      <c r="A2" s="6"/>
      <c r="B2" s="1"/>
      <c r="C2" s="7"/>
      <c r="D2" s="6"/>
      <c r="E2" s="6"/>
      <c r="F2" s="6"/>
      <c r="G2" s="6"/>
      <c r="H2" s="6"/>
      <c r="I2" s="6"/>
      <c r="J2" s="6"/>
    </row>
    <row r="3" spans="1:16" ht="24" customHeight="1" x14ac:dyDescent="0.25">
      <c r="A3" s="6"/>
      <c r="B3" s="46" t="s">
        <v>36</v>
      </c>
      <c r="C3" s="46"/>
      <c r="D3" s="46"/>
      <c r="E3" s="46"/>
      <c r="F3" s="46"/>
      <c r="G3" s="46"/>
      <c r="H3" s="46"/>
      <c r="I3" s="46"/>
      <c r="J3" s="46"/>
    </row>
    <row r="4" spans="1:16" ht="18.75" customHeight="1" x14ac:dyDescent="0.25">
      <c r="A4" s="6"/>
      <c r="B4" s="8"/>
      <c r="C4" s="29">
        <v>2010</v>
      </c>
      <c r="D4" s="29">
        <v>2011</v>
      </c>
      <c r="E4" s="29">
        <v>2012</v>
      </c>
      <c r="F4" s="29">
        <v>2013</v>
      </c>
      <c r="G4" s="29">
        <v>2014</v>
      </c>
      <c r="H4" s="29">
        <v>2015</v>
      </c>
      <c r="I4" s="29">
        <v>2016</v>
      </c>
      <c r="J4" s="29">
        <v>2017</v>
      </c>
      <c r="K4" s="29">
        <v>2018</v>
      </c>
      <c r="L4" s="29">
        <v>2019</v>
      </c>
      <c r="M4" s="29">
        <v>2020</v>
      </c>
      <c r="N4" s="29">
        <v>2021</v>
      </c>
      <c r="O4" s="29">
        <v>2022</v>
      </c>
      <c r="P4" s="29">
        <v>2023</v>
      </c>
    </row>
    <row r="5" spans="1:16" ht="24" x14ac:dyDescent="0.25">
      <c r="A5" s="6"/>
      <c r="B5" s="4" t="s">
        <v>5</v>
      </c>
      <c r="C5" s="27" t="str">
        <f>Daten_Tabelle!C2&amp;CHAR(10)&amp;"("&amp;Daten_Tabelle!D2&amp;"-"&amp;Daten_Tabelle!E2&amp;")"</f>
        <v>15,7
(11,2-19,7)</v>
      </c>
      <c r="D5" s="31" t="str">
        <f>Daten_Tabelle!C8&amp;CHAR(10)&amp;"("&amp;Daten_Tabelle!D8&amp;"-"&amp;Daten_Tabelle!E8&amp;")"</f>
        <v>15,0
(10,7-18,8)</v>
      </c>
      <c r="E5" s="27" t="str">
        <f>Daten_Tabelle!C14&amp;CHAR(10)&amp;"("&amp;Daten_Tabelle!D14&amp;"-"&amp;Daten_Tabelle!E14&amp;")"</f>
        <v>11,8
(8,4-14,9)</v>
      </c>
      <c r="F5" s="27" t="str">
        <f>Daten_Tabelle!C20&amp;CHAR(10)&amp;"("&amp;Daten_Tabelle!D20&amp;"-"&amp;Daten_Tabelle!E20&amp;")"</f>
        <v>12,8
(9,1-16,1)</v>
      </c>
      <c r="G5" s="27" t="str">
        <f>Daten_Tabelle!C26&amp;CHAR(10)&amp;"("&amp;Daten_Tabelle!D26&amp;"-"&amp;Daten_Tabelle!E26&amp;")"</f>
        <v>12,6
(8,9-15,8)</v>
      </c>
      <c r="H5" s="27" t="str">
        <f>Daten_Tabelle!C32&amp;CHAR(10)&amp;"("&amp;Daten_Tabelle!D32&amp;"-"&amp;Daten_Tabelle!E32&amp;")"</f>
        <v>11,1
(7,8-14,0)</v>
      </c>
      <c r="I5" s="27" t="str">
        <f>Daten_Tabelle!C38&amp;CHAR(10)&amp;"("&amp;Daten_Tabelle!D38&amp;"-"&amp;Daten_Tabelle!E38&amp;")"</f>
        <v>10,7
(7,6-13,5)</v>
      </c>
      <c r="J5" s="27" t="str">
        <f>Daten_Tabelle!C44&amp;CHAR(10)&amp;"("&amp;Daten_Tabelle!D44&amp;"-"&amp;Daten_Tabelle!E44&amp;")"</f>
        <v>10,1
(7,1-12,7)</v>
      </c>
      <c r="K5" s="27" t="str">
        <f>Daten_Tabelle!C50&amp;CHAR(10)&amp;"("&amp;Daten_Tabelle!D50&amp;"-"&amp;Daten_Tabelle!E50&amp;")"</f>
        <v>10,4
(7,4-13,1)</v>
      </c>
      <c r="L5" s="27" t="str">
        <f>Daten_Tabelle!C56&amp;CHAR(10)&amp;"("&amp;Daten_Tabelle!D56&amp;"-"&amp;Daten_Tabelle!E56&amp;")"</f>
        <v>8,1
(5,7-10,2)</v>
      </c>
      <c r="M5" s="27" t="str">
        <f>Daten_Tabelle!C62&amp;CHAR(10)&amp;"("&amp;Daten_Tabelle!D62&amp;"-"&amp;Daten_Tabelle!E62&amp;")"</f>
        <v>7,2
(5,0-9,1)</v>
      </c>
      <c r="N5" s="27" t="str">
        <f>Daten_Tabelle!C68&amp;CHAR(10)&amp;"("&amp;Daten_Tabelle!D68&amp;"-"&amp;Daten_Tabelle!E68&amp;")"</f>
        <v>7,9
(5,6-10,1)</v>
      </c>
      <c r="O5" s="27" t="str">
        <f>Daten_Tabelle!C74&amp;CHAR(10)&amp;"("&amp;Daten_Tabelle!D74&amp;"-"&amp;Daten_Tabelle!E74&amp;")"</f>
        <v>7,0
(4,9-8,8)</v>
      </c>
      <c r="P5" s="42" t="str">
        <f>Daten_Tabelle!C80&amp;CHAR(10)&amp;"("&amp;Daten_Tabelle!D80&amp;"-"&amp;Daten_Tabelle!E80&amp;")"</f>
        <v>5,1
(3,6-6,5)</v>
      </c>
    </row>
    <row r="6" spans="1:16" ht="45.6" customHeight="1" x14ac:dyDescent="0.25">
      <c r="A6" s="6"/>
      <c r="B6" s="5" t="s">
        <v>27</v>
      </c>
      <c r="C6" s="17" t="str">
        <f>Daten_Tabelle!C3&amp;CHAR(10)&amp;"("&amp;Daten_Tabelle!D3&amp;"-"&amp;Daten_Tabelle!E3&amp;")"</f>
        <v>223934
(159923-280199)</v>
      </c>
      <c r="D6" s="17" t="str">
        <f>Daten_Tabelle!C9&amp;CHAR(10)&amp;"("&amp;Daten_Tabelle!D9&amp;"-"&amp;Daten_Tabelle!E9&amp;")"</f>
        <v>199878
(142564-250385)</v>
      </c>
      <c r="E6" s="17" t="str">
        <f>Daten_Tabelle!C15&amp;CHAR(10)&amp;"("&amp;Daten_Tabelle!D15&amp;"-"&amp;Daten_Tabelle!E15&amp;")"</f>
        <v>158039
(112114-198951)</v>
      </c>
      <c r="F6" s="17" t="str">
        <f>Daten_Tabelle!C21&amp;CHAR(10)&amp;"("&amp;Daten_Tabelle!D21&amp;"-"&amp;Daten_Tabelle!E21&amp;")"</f>
        <v>171462
(121812-215564)</v>
      </c>
      <c r="G6" s="17" t="str">
        <f>Daten_Tabelle!C27&amp;CHAR(10)&amp;"("&amp;Daten_Tabelle!D27&amp;"-"&amp;Daten_Tabelle!E27&amp;")"</f>
        <v>158475
(112577-199250)</v>
      </c>
      <c r="H6" s="17" t="str">
        <f>Daten_Tabelle!C33&amp;CHAR(10)&amp;"("&amp;Daten_Tabelle!D33&amp;"-"&amp;Daten_Tabelle!E33&amp;")"</f>
        <v>147086
(104213-185374)</v>
      </c>
      <c r="I6" s="17" t="str">
        <f>Daten_Tabelle!C39&amp;CHAR(10)&amp;"("&amp;Daten_Tabelle!D39&amp;"-"&amp;Daten_Tabelle!E39&amp;")"</f>
        <v>134938
(95562-170135)</v>
      </c>
      <c r="J6" s="17" t="str">
        <f>Daten_Tabelle!C45&amp;CHAR(10)&amp;"("&amp;Daten_Tabelle!D45&amp;"-"&amp;Daten_Tabelle!E45&amp;")"</f>
        <v>129175
(91370-163049)</v>
      </c>
      <c r="K6" s="17" t="str">
        <f>Daten_Tabelle!C51&amp;CHAR(10)&amp;"("&amp;Daten_Tabelle!D51&amp;"-"&amp;Daten_Tabelle!E51&amp;")"</f>
        <v>134227
(94976-169374)</v>
      </c>
      <c r="L6" s="17" t="str">
        <f>Daten_Tabelle!C57&amp;CHAR(10)&amp;"("&amp;Daten_Tabelle!D57&amp;"-"&amp;Daten_Tabelle!E57&amp;")"</f>
        <v>97763
(68941-123744)</v>
      </c>
      <c r="M6" s="17" t="str">
        <f>Daten_Tabelle!C63&amp;CHAR(10)&amp;"("&amp;Daten_Tabelle!D63&amp;"-"&amp;Daten_Tabelle!E63&amp;")"</f>
        <v>87941
(61911-111484)</v>
      </c>
      <c r="N6" s="17" t="str">
        <f>Daten_Tabelle!C69&amp;CHAR(10)&amp;"("&amp;Daten_Tabelle!D69&amp;"-"&amp;Daten_Tabelle!E69&amp;")"</f>
        <v>96127
(67765-121712)</v>
      </c>
      <c r="O6" s="17" t="str">
        <f>Daten_Tabelle!C75&amp;CHAR(10)&amp;"("&amp;Daten_Tabelle!D75&amp;"-"&amp;Daten_Tabelle!E75&amp;")"</f>
        <v>85693
(60319-108649)</v>
      </c>
      <c r="P6" s="43" t="str">
        <f>Daten_Tabelle!C81&amp;CHAR(10)&amp;"("&amp;Daten_Tabelle!D81&amp;"-"&amp;Daten_Tabelle!E81&amp;")"</f>
        <v>60846
(42695-77369)</v>
      </c>
    </row>
    <row r="7" spans="1:16" ht="39" customHeight="1" x14ac:dyDescent="0.25">
      <c r="A7" s="6"/>
      <c r="B7" s="4" t="s">
        <v>28</v>
      </c>
      <c r="C7" s="18" t="str">
        <f>Daten_Tabelle!C4&amp;CHAR(10)&amp;"("&amp;Daten_Tabelle!D4&amp;"-"&amp;Daten_Tabelle!E4&amp;")"</f>
        <v>21312
(15220-26667)</v>
      </c>
      <c r="D7" s="18" t="str">
        <f>Daten_Tabelle!C10&amp;CHAR(10)&amp;"("&amp;Daten_Tabelle!D10&amp;"-"&amp;Daten_Tabelle!E10&amp;")"</f>
        <v>20241
(14437-25356)</v>
      </c>
      <c r="E7" s="18" t="str">
        <f>Daten_Tabelle!C16&amp;CHAR(10)&amp;"("&amp;Daten_Tabelle!D16&amp;"-"&amp;Daten_Tabelle!E16&amp;")"</f>
        <v>16255
(11532-20463)</v>
      </c>
      <c r="F7" s="18" t="str">
        <f>Daten_Tabelle!C22&amp;CHAR(10)&amp;"("&amp;Daten_Tabelle!D22&amp;"-"&amp;Daten_Tabelle!E22&amp;")"</f>
        <v>17948
(12751-22565)</v>
      </c>
      <c r="G7" s="18" t="str">
        <f>Daten_Tabelle!C28&amp;CHAR(10)&amp;"("&amp;Daten_Tabelle!D28&amp;"-"&amp;Daten_Tabelle!E28&amp;")"</f>
        <v>18066
(12834-22714)</v>
      </c>
      <c r="H7" s="18" t="str">
        <f>Daten_Tabelle!C34&amp;CHAR(10)&amp;"("&amp;Daten_Tabelle!D34&amp;"-"&amp;Daten_Tabelle!E34&amp;")"</f>
        <v>16289
(11541-20529)</v>
      </c>
      <c r="I7" s="18" t="str">
        <f>Daten_Tabelle!C40&amp;CHAR(10)&amp;"("&amp;Daten_Tabelle!D40&amp;"-"&amp;Daten_Tabelle!E40&amp;")"</f>
        <v>15998
(11330-20171)</v>
      </c>
      <c r="J7" s="18" t="str">
        <f>Daten_Tabelle!C46&amp;CHAR(10)&amp;"("&amp;Daten_Tabelle!D46&amp;"-"&amp;Daten_Tabelle!E46&amp;")"</f>
        <v>15284
(10811-19292)</v>
      </c>
      <c r="K7" s="18" t="str">
        <f>Daten_Tabelle!C52&amp;CHAR(10)&amp;"("&amp;Daten_Tabelle!D52&amp;"-"&amp;Daten_Tabelle!E52&amp;")"</f>
        <v>17479
(12367-22055)</v>
      </c>
      <c r="L7" s="18" t="str">
        <f>Daten_Tabelle!C58&amp;CHAR(10)&amp;"("&amp;Daten_Tabelle!D58&amp;"-"&amp;Daten_Tabelle!E58&amp;")"</f>
        <v>13631
(9613-17254)</v>
      </c>
      <c r="M7" s="18" t="str">
        <f>Daten_Tabelle!C64&amp;CHAR(10)&amp;"("&amp;Daten_Tabelle!D64&amp;"-"&amp;Daten_Tabelle!E64&amp;")"</f>
        <v>12148
(8553-15401)</v>
      </c>
      <c r="N7" s="18" t="str">
        <f>Daten_Tabelle!C70&amp;CHAR(10)&amp;"("&amp;Daten_Tabelle!D70&amp;"-"&amp;Daten_Tabelle!E70&amp;")"</f>
        <v>13583
(9575-17198)</v>
      </c>
      <c r="O7" s="18" t="str">
        <f>Daten_Tabelle!C76&amp;CHAR(10)&amp;"("&amp;Daten_Tabelle!D76&amp;"-"&amp;Daten_Tabelle!E76&amp;")"</f>
        <v>11847
(8339-15021)</v>
      </c>
      <c r="P7" s="44" t="str">
        <f>Daten_Tabelle!C82&amp;CHAR(10)&amp;"("&amp;Daten_Tabelle!D82&amp;"-"&amp;Daten_Tabelle!E82&amp;")"</f>
        <v>8733
(6128-11104)</v>
      </c>
    </row>
    <row r="8" spans="1:16" ht="43.15" customHeight="1" x14ac:dyDescent="0.25">
      <c r="A8" s="6"/>
      <c r="B8" s="5" t="s">
        <v>29</v>
      </c>
      <c r="C8" s="19" t="str">
        <f>Daten_Tabelle!C5&amp;CHAR(10)&amp;"("&amp;Daten_Tabelle!D5&amp;"-"&amp;Daten_Tabelle!E5&amp;")"</f>
        <v>245246
(175143-306866)</v>
      </c>
      <c r="D8" s="19" t="str">
        <f>Daten_Tabelle!C11&amp;CHAR(10)&amp;"("&amp;Daten_Tabelle!D11&amp;"-"&amp;Daten_Tabelle!E11&amp;")"</f>
        <v>220119
(157001-275741)</v>
      </c>
      <c r="E8" s="19" t="str">
        <f>Daten_Tabelle!C17&amp;CHAR(10)&amp;"("&amp;Daten_Tabelle!D17&amp;"-"&amp;Daten_Tabelle!E17&amp;")"</f>
        <v>174295
(123646-219414)</v>
      </c>
      <c r="F8" s="19" t="str">
        <f>Daten_Tabelle!C23&amp;CHAR(10)&amp;"("&amp;Daten_Tabelle!D23&amp;"-"&amp;Daten_Tabelle!E23&amp;")"</f>
        <v>189410
(134563-238128)</v>
      </c>
      <c r="G8" s="19" t="str">
        <f>Daten_Tabelle!C29&amp;CHAR(10)&amp;"("&amp;Daten_Tabelle!D29&amp;"-"&amp;Daten_Tabelle!E29&amp;")"</f>
        <v>176540
(125411-221964)</v>
      </c>
      <c r="H8" s="19" t="str">
        <f>Daten_Tabelle!C35&amp;CHAR(10)&amp;"("&amp;Daten_Tabelle!D35&amp;"-"&amp;Daten_Tabelle!E35&amp;")"</f>
        <v>163375
(115754-205903)</v>
      </c>
      <c r="I8" s="19" t="str">
        <f>Daten_Tabelle!C41&amp;CHAR(10)&amp;"("&amp;Daten_Tabelle!D41&amp;"-"&amp;Daten_Tabelle!E41&amp;")"</f>
        <v>150936
(106892-190305)</v>
      </c>
      <c r="J8" s="19" t="str">
        <f>Daten_Tabelle!C47&amp;CHAR(10)&amp;"("&amp;Daten_Tabelle!D47&amp;"-"&amp;Daten_Tabelle!E47&amp;")"</f>
        <v>144459
(102181-182341)</v>
      </c>
      <c r="K8" s="19" t="str">
        <f>Daten_Tabelle!C53&amp;CHAR(10)&amp;"("&amp;Daten_Tabelle!D53&amp;"-"&amp;Daten_Tabelle!E53&amp;")"</f>
        <v>151706
(107343-191429)</v>
      </c>
      <c r="L8" s="19" t="str">
        <f>Daten_Tabelle!C59&amp;CHAR(10)&amp;"("&amp;Daten_Tabelle!D59&amp;"-"&amp;Daten_Tabelle!E59&amp;")"</f>
        <v>111394
(78554-140998)</v>
      </c>
      <c r="M8" s="19" t="str">
        <f>Daten_Tabelle!C65&amp;CHAR(10)&amp;"("&amp;Daten_Tabelle!D65&amp;"-"&amp;Daten_Tabelle!E65&amp;")"</f>
        <v>100090
(70464-126884)</v>
      </c>
      <c r="N8" s="19" t="str">
        <f>Daten_Tabelle!C71&amp;CHAR(10)&amp;"("&amp;Daten_Tabelle!D71&amp;"-"&amp;Daten_Tabelle!E71&amp;")"</f>
        <v>109710
(77340-138910)</v>
      </c>
      <c r="O8" s="19" t="str">
        <f>Daten_Tabelle!C77&amp;CHAR(10)&amp;"("&amp;Daten_Tabelle!D77&amp;"-"&amp;Daten_Tabelle!E77&amp;")"</f>
        <v>97540
(68658-123670)</v>
      </c>
      <c r="P8" s="45" t="str">
        <f>Daten_Tabelle!C83&amp;CHAR(10)&amp;"("&amp;Daten_Tabelle!D83&amp;"-"&amp;Daten_Tabelle!E83&amp;")"</f>
        <v>69579
(48822-88473)</v>
      </c>
    </row>
    <row r="9" spans="1:16" ht="48" customHeight="1" x14ac:dyDescent="0.25">
      <c r="A9" s="6"/>
      <c r="B9" s="4" t="s">
        <v>1</v>
      </c>
      <c r="C9" s="18" t="str">
        <f>Daten_Tabelle!C6&amp;CHAR(10)&amp;"("&amp;Daten_Tabelle!D6&amp;"-"&amp;Daten_Tabelle!E6&amp;")"</f>
        <v>398,2
(284,4-498,3)</v>
      </c>
      <c r="D9" s="18" t="str">
        <f>Daten_Tabelle!C12&amp;CHAR(10)&amp;"("&amp;Daten_Tabelle!D12&amp;"-"&amp;Daten_Tabelle!E12&amp;")"</f>
        <v>363,5
(259,2-455,3)</v>
      </c>
      <c r="E9" s="18" t="str">
        <f>Daten_Tabelle!C18&amp;CHAR(10)&amp;"("&amp;Daten_Tabelle!D18&amp;"-"&amp;Daten_Tabelle!E18&amp;")"</f>
        <v>286,3
(203,1-360,4)</v>
      </c>
      <c r="F9" s="18" t="str">
        <f>Daten_Tabelle!C24&amp;CHAR(10)&amp;"("&amp;Daten_Tabelle!D24&amp;"-"&amp;Daten_Tabelle!E24&amp;")"</f>
        <v>309,3
(219,7-388,9)</v>
      </c>
      <c r="G9" s="18" t="str">
        <f>Daten_Tabelle!C30&amp;CHAR(10)&amp;"("&amp;Daten_Tabelle!D30&amp;"-"&amp;Daten_Tabelle!E30&amp;")"</f>
        <v>286,4
(203,5-360,1)</v>
      </c>
      <c r="H9" s="18" t="str">
        <f>Daten_Tabelle!C36&amp;CHAR(10)&amp;"("&amp;Daten_Tabelle!D36&amp;"-"&amp;Daten_Tabelle!E36&amp;")"</f>
        <v>262,7
(186,1-331,1)</v>
      </c>
      <c r="I9" s="18" t="str">
        <f>Daten_Tabelle!C42&amp;CHAR(10)&amp;"("&amp;Daten_Tabelle!D42&amp;"-"&amp;Daten_Tabelle!E42&amp;")"</f>
        <v>241
(170,7-303,9)</v>
      </c>
      <c r="J9" s="18" t="str">
        <f>Daten_Tabelle!C48&amp;CHAR(10)&amp;"("&amp;Daten_Tabelle!D48&amp;"-"&amp;Daten_Tabelle!E48&amp;")"</f>
        <v>229,9
(162,6-290,2)</v>
      </c>
      <c r="K9" s="18" t="str">
        <f>Daten_Tabelle!C54&amp;CHAR(10)&amp;"("&amp;Daten_Tabelle!D54&amp;"-"&amp;Daten_Tabelle!E54&amp;")"</f>
        <v>240,7
(170,3-303,7)</v>
      </c>
      <c r="L9" s="18" t="str">
        <f>Daten_Tabelle!C60&amp;CHAR(10)&amp;"("&amp;Daten_Tabelle!D60&amp;"-"&amp;Daten_Tabelle!E60&amp;")"</f>
        <v>176,3
(124,3-223,2)</v>
      </c>
      <c r="M9" s="18" t="str">
        <f>Daten_Tabelle!C66&amp;CHAR(10)&amp;"("&amp;Daten_Tabelle!D66&amp;"-"&amp;Daten_Tabelle!E66&amp;")"</f>
        <v>158,3
(111,5-200,7)</v>
      </c>
      <c r="N9" s="18" t="str">
        <f>Daten_Tabelle!C72&amp;CHAR(10)&amp;"("&amp;Daten_Tabelle!D72&amp;"-"&amp;Daten_Tabelle!E72&amp;")"</f>
        <v>173,4
(122,2-219,6)</v>
      </c>
      <c r="O9" s="18" t="str">
        <f>Daten_Tabelle!C78&amp;CHAR(10)&amp;"("&amp;Daten_Tabelle!D78&amp;"-"&amp;Daten_Tabelle!E78&amp;")"</f>
        <v>155,1
(109,2-196,7)</v>
      </c>
      <c r="P9" s="44" t="str">
        <f>Daten_Tabelle!C84&amp;CHAR(10)&amp;"("&amp;Daten_Tabelle!D84&amp;"-"&amp;Daten_Tabelle!E84&amp;")"</f>
        <v>109,8
(77,1-139,7)</v>
      </c>
    </row>
    <row r="10" spans="1:16" ht="24.95" customHeight="1" x14ac:dyDescent="0.25">
      <c r="A10" s="6"/>
      <c r="B10" s="5" t="s">
        <v>0</v>
      </c>
      <c r="C10" s="19" t="str">
        <f>Daten_Tabelle!C7&amp;CHAR(10)&amp;"("&amp;Daten_Tabelle!D7&amp;"-"&amp;Daten_Tabelle!E7&amp;")"</f>
        <v>20954
(14964-26219)</v>
      </c>
      <c r="D10" s="19" t="str">
        <f>Daten_Tabelle!C13&amp;CHAR(10)&amp;"("&amp;Daten_Tabelle!D13&amp;"-"&amp;Daten_Tabelle!E13&amp;")"</f>
        <v>19059
(13594-23876)</v>
      </c>
      <c r="E10" s="19" t="str">
        <f>Daten_Tabelle!C19&amp;CHAR(10)&amp;"("&amp;Daten_Tabelle!D19&amp;"-"&amp;Daten_Tabelle!E19&amp;")"</f>
        <v>15135
(10737-19053)</v>
      </c>
      <c r="F10" s="19" t="str">
        <f>Daten_Tabelle!C25&amp;CHAR(10)&amp;"("&amp;Daten_Tabelle!D25&amp;"-"&amp;Daten_Tabelle!E25&amp;")"</f>
        <v>16453
(11689-20685)</v>
      </c>
      <c r="G10" s="19" t="str">
        <f>Daten_Tabelle!C31&amp;CHAR(10)&amp;"("&amp;Daten_Tabelle!D31&amp;"-"&amp;Daten_Tabelle!E31&amp;")"</f>
        <v>15225
(10816-19143)</v>
      </c>
      <c r="H10" s="19" t="str">
        <f>Daten_Tabelle!C37&amp;CHAR(10)&amp;"("&amp;Daten_Tabelle!D37&amp;"-"&amp;Daten_Tabelle!E37&amp;")"</f>
        <v>14205
(10065-17903)</v>
      </c>
      <c r="I10" s="19" t="str">
        <f>Daten_Tabelle!C43&amp;CHAR(10)&amp;"("&amp;Daten_Tabelle!D43&amp;"-"&amp;Daten_Tabelle!E43&amp;")"</f>
        <v>13053
(9244-16458)</v>
      </c>
      <c r="J10" s="19" t="str">
        <f>Daten_Tabelle!C49&amp;CHAR(10)&amp;"("&amp;Daten_Tabelle!D49&amp;"-"&amp;Daten_Tabelle!E49&amp;")"</f>
        <v>12653
(8950-15971)</v>
      </c>
      <c r="K10" s="19" t="str">
        <f>Daten_Tabelle!C55&amp;CHAR(10)&amp;"("&amp;Daten_Tabelle!D55&amp;"-"&amp;Daten_Tabelle!E55&amp;")"</f>
        <v>13080
(9255-16504)</v>
      </c>
      <c r="L10" s="19" t="str">
        <f>Daten_Tabelle!C61&amp;CHAR(10)&amp;"("&amp;Daten_Tabelle!D61&amp;"-"&amp;Daten_Tabelle!E61&amp;")"</f>
        <v>9607
(6774-12160)</v>
      </c>
      <c r="M10" s="19" t="str">
        <f>Daten_Tabelle!C67&amp;CHAR(10)&amp;"("&amp;Daten_Tabelle!D67&amp;"-"&amp;Daten_Tabelle!E67&amp;")"</f>
        <v>8687
(6116-11013)</v>
      </c>
      <c r="N10" s="19" t="str">
        <f>Daten_Tabelle!C73&amp;CHAR(10)&amp;"("&amp;Daten_Tabelle!D73&amp;"-"&amp;Daten_Tabelle!E73&amp;")"</f>
        <v>9628
(6788-12191)</v>
      </c>
      <c r="O10" s="19" t="str">
        <f>Daten_Tabelle!C79&amp;CHAR(10)&amp;"("&amp;Daten_Tabelle!D79&amp;"-"&amp;Daten_Tabelle!E79&amp;")"</f>
        <v>8771
(6174-11120)</v>
      </c>
      <c r="P10" s="45" t="str">
        <f>Daten_Tabelle!C85&amp;CHAR(10)&amp;"("&amp;Daten_Tabelle!D85&amp;"-"&amp;Daten_Tabelle!E85&amp;")"</f>
        <v>6104
(4283-7761)</v>
      </c>
    </row>
    <row r="11" spans="1:16" ht="12" customHeight="1" x14ac:dyDescent="0.25">
      <c r="A11" s="6"/>
      <c r="B11" s="51" t="s">
        <v>10</v>
      </c>
      <c r="C11" s="51"/>
      <c r="D11" s="51"/>
      <c r="E11" s="51"/>
      <c r="F11" s="51"/>
      <c r="G11" s="51"/>
      <c r="H11" s="10"/>
      <c r="I11" s="11"/>
      <c r="N11" s="13" t="s">
        <v>12</v>
      </c>
      <c r="O11" s="13" t="s">
        <v>12</v>
      </c>
      <c r="P11" s="13" t="s">
        <v>12</v>
      </c>
    </row>
    <row r="12" spans="1:16" ht="12" customHeight="1" x14ac:dyDescent="0.25">
      <c r="A12" s="6"/>
      <c r="B12" s="47" t="s">
        <v>2</v>
      </c>
      <c r="C12" s="47"/>
      <c r="D12" s="47"/>
      <c r="E12" s="15"/>
      <c r="F12" s="15"/>
      <c r="G12" s="15"/>
      <c r="H12" s="10"/>
      <c r="I12" s="11"/>
      <c r="J12" s="13"/>
    </row>
    <row r="13" spans="1:16" ht="12" customHeight="1" x14ac:dyDescent="0.25">
      <c r="A13" s="6"/>
      <c r="B13" s="16" t="s">
        <v>3</v>
      </c>
      <c r="C13" s="16"/>
      <c r="D13" s="16"/>
      <c r="E13" s="15"/>
      <c r="F13" s="15"/>
      <c r="G13" s="15"/>
      <c r="H13" s="10"/>
      <c r="I13" s="11"/>
      <c r="J13" s="12"/>
    </row>
    <row r="14" spans="1:16" ht="12" customHeight="1" x14ac:dyDescent="0.25">
      <c r="A14" s="6"/>
      <c r="B14" s="48" t="s">
        <v>4</v>
      </c>
      <c r="C14" s="48"/>
      <c r="D14" s="48"/>
      <c r="E14" s="48"/>
      <c r="F14" s="48"/>
      <c r="G14" s="48"/>
      <c r="H14" s="6"/>
      <c r="I14" s="6"/>
      <c r="J14" s="6"/>
    </row>
    <row r="15" spans="1:16" ht="12" customHeight="1" x14ac:dyDescent="0.25">
      <c r="B15" s="48" t="s">
        <v>11</v>
      </c>
      <c r="C15" s="49"/>
      <c r="D15" s="49"/>
      <c r="E15" s="49"/>
      <c r="F15" s="49"/>
      <c r="G15" s="49"/>
    </row>
    <row r="16" spans="1:16" ht="9" customHeight="1" x14ac:dyDescent="0.25">
      <c r="B16" s="50"/>
      <c r="C16" s="50"/>
      <c r="D16" s="50"/>
      <c r="E16" s="50"/>
      <c r="F16" s="50"/>
      <c r="G16" s="50"/>
      <c r="H16" s="50"/>
      <c r="I16" s="50"/>
      <c r="J16" s="50"/>
    </row>
    <row r="17" spans="2:11" ht="18.75" customHeight="1" x14ac:dyDescent="0.25">
      <c r="K17" s="9"/>
    </row>
    <row r="18" spans="2:11" ht="18.75" customHeight="1" x14ac:dyDescent="0.25"/>
    <row r="19" spans="2:11" ht="18.75" customHeight="1" x14ac:dyDescent="0.25"/>
    <row r="20" spans="2:11" ht="18.75" customHeight="1" x14ac:dyDescent="0.25">
      <c r="B20" s="14"/>
    </row>
    <row r="21" spans="2:11" ht="18.75" customHeight="1" x14ac:dyDescent="0.25">
      <c r="B21" s="14"/>
    </row>
    <row r="22" spans="2:11" ht="18.75" customHeight="1" x14ac:dyDescent="0.25">
      <c r="B22" s="14"/>
    </row>
    <row r="23" spans="2:11" ht="18.75" customHeight="1" x14ac:dyDescent="0.25">
      <c r="B23" s="14"/>
    </row>
    <row r="24" spans="2:11" ht="18.75" customHeight="1" x14ac:dyDescent="0.25">
      <c r="B24" s="14"/>
    </row>
    <row r="25" spans="2:11" ht="18.75" customHeight="1" x14ac:dyDescent="0.25">
      <c r="B25" s="14"/>
    </row>
    <row r="26" spans="2:11" ht="18.75" customHeight="1" x14ac:dyDescent="0.25"/>
    <row r="27" spans="2:11" ht="18.75" customHeight="1" x14ac:dyDescent="0.25"/>
  </sheetData>
  <mergeCells count="6">
    <mergeCell ref="B3:J3"/>
    <mergeCell ref="B12:D12"/>
    <mergeCell ref="B14:G14"/>
    <mergeCell ref="B15:G15"/>
    <mergeCell ref="B16:J16"/>
    <mergeCell ref="B11:G11"/>
  </mergeCells>
  <pageMargins left="0.70866141732283472" right="0.70866141732283472" top="0.78740157480314965" bottom="0.78740157480314965" header="1.1811023622047245" footer="1.1811023622047245"/>
  <pageSetup paperSize="9" scale="61" orientation="landscape" r:id="rId1"/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36800-3750-473A-825E-B2F1EF099462}">
  <dimension ref="A1:H85"/>
  <sheetViews>
    <sheetView topLeftCell="A55" zoomScaleNormal="100" workbookViewId="0">
      <selection activeCell="C86" sqref="C86"/>
    </sheetView>
  </sheetViews>
  <sheetFormatPr baseColWidth="10" defaultColWidth="11.42578125" defaultRowHeight="15" x14ac:dyDescent="0.25"/>
  <cols>
    <col min="1" max="1" width="11.42578125" style="20"/>
    <col min="2" max="2" width="26" style="20" customWidth="1"/>
    <col min="3" max="5" width="11.42578125" style="21"/>
    <col min="6" max="6" width="11.42578125" style="20"/>
    <col min="7" max="7" width="19.7109375" style="20" bestFit="1" customWidth="1"/>
    <col min="8" max="8" width="35.140625" style="20" customWidth="1"/>
    <col min="9" max="16384" width="11.42578125" style="20"/>
  </cols>
  <sheetData>
    <row r="1" spans="1:8" ht="15.75" thickBot="1" x14ac:dyDescent="0.3">
      <c r="B1" s="20" t="s">
        <v>37</v>
      </c>
      <c r="C1" s="21" t="s">
        <v>6</v>
      </c>
      <c r="D1" s="21" t="s">
        <v>8</v>
      </c>
      <c r="E1" s="21" t="s">
        <v>7</v>
      </c>
      <c r="G1" s="20" t="s">
        <v>9</v>
      </c>
    </row>
    <row r="2" spans="1:8" x14ac:dyDescent="0.25">
      <c r="A2" s="22">
        <v>2010</v>
      </c>
      <c r="B2" s="23" t="s">
        <v>5</v>
      </c>
      <c r="C2" s="34" t="s">
        <v>38</v>
      </c>
      <c r="D2" s="34" t="s">
        <v>39</v>
      </c>
      <c r="E2" s="34" t="s">
        <v>40</v>
      </c>
      <c r="H2" s="28"/>
    </row>
    <row r="3" spans="1:8" x14ac:dyDescent="0.25">
      <c r="A3" s="24"/>
      <c r="B3" s="5" t="s">
        <v>27</v>
      </c>
      <c r="C3" s="35">
        <v>223934</v>
      </c>
      <c r="D3" s="35">
        <v>159923</v>
      </c>
      <c r="E3" s="35">
        <v>280199</v>
      </c>
      <c r="F3" s="30"/>
      <c r="G3" s="30"/>
      <c r="H3" s="30"/>
    </row>
    <row r="4" spans="1:8" x14ac:dyDescent="0.25">
      <c r="A4" s="24"/>
      <c r="B4" s="4" t="s">
        <v>28</v>
      </c>
      <c r="C4" s="36">
        <v>21312</v>
      </c>
      <c r="D4" s="36">
        <v>15220</v>
      </c>
      <c r="E4" s="36">
        <v>26667</v>
      </c>
      <c r="F4" s="30"/>
      <c r="G4" s="30"/>
      <c r="H4" s="30"/>
    </row>
    <row r="5" spans="1:8" x14ac:dyDescent="0.25">
      <c r="A5" s="24"/>
      <c r="B5" s="5" t="s">
        <v>29</v>
      </c>
      <c r="C5" s="35">
        <v>245246</v>
      </c>
      <c r="D5" s="35">
        <v>175143</v>
      </c>
      <c r="E5" s="35">
        <v>306866</v>
      </c>
    </row>
    <row r="6" spans="1:8" x14ac:dyDescent="0.25">
      <c r="A6" s="24"/>
      <c r="B6" s="4" t="s">
        <v>1</v>
      </c>
      <c r="C6" s="37" t="s">
        <v>41</v>
      </c>
      <c r="D6" s="37" t="s">
        <v>42</v>
      </c>
      <c r="E6" s="37" t="s">
        <v>43</v>
      </c>
      <c r="F6" s="39"/>
      <c r="G6" s="39"/>
      <c r="H6" s="39"/>
    </row>
    <row r="7" spans="1:8" ht="15.75" thickBot="1" x14ac:dyDescent="0.3">
      <c r="A7" s="25"/>
      <c r="B7" s="26" t="s">
        <v>0</v>
      </c>
      <c r="C7" s="38">
        <v>20954</v>
      </c>
      <c r="D7" s="38">
        <v>14964</v>
      </c>
      <c r="E7" s="38">
        <v>26219</v>
      </c>
      <c r="F7" s="30"/>
      <c r="G7" s="30"/>
      <c r="H7" s="30"/>
    </row>
    <row r="8" spans="1:8" x14ac:dyDescent="0.25">
      <c r="A8" s="22">
        <v>2011</v>
      </c>
      <c r="B8" s="23" t="s">
        <v>5</v>
      </c>
      <c r="C8" s="34" t="s">
        <v>103</v>
      </c>
      <c r="D8" s="34" t="s">
        <v>32</v>
      </c>
      <c r="E8" s="34" t="s">
        <v>44</v>
      </c>
    </row>
    <row r="9" spans="1:8" x14ac:dyDescent="0.25">
      <c r="A9" s="24"/>
      <c r="B9" s="5" t="s">
        <v>27</v>
      </c>
      <c r="C9" s="35">
        <v>199878</v>
      </c>
      <c r="D9" s="35">
        <v>142564</v>
      </c>
      <c r="E9" s="35">
        <v>250385</v>
      </c>
    </row>
    <row r="10" spans="1:8" x14ac:dyDescent="0.25">
      <c r="A10" s="24"/>
      <c r="B10" s="4" t="s">
        <v>28</v>
      </c>
      <c r="C10" s="36">
        <v>20241</v>
      </c>
      <c r="D10" s="36">
        <v>14437</v>
      </c>
      <c r="E10" s="36">
        <v>25356</v>
      </c>
    </row>
    <row r="11" spans="1:8" x14ac:dyDescent="0.25">
      <c r="A11" s="24"/>
      <c r="B11" s="5" t="s">
        <v>29</v>
      </c>
      <c r="C11" s="35">
        <v>220119</v>
      </c>
      <c r="D11" s="35">
        <v>157001</v>
      </c>
      <c r="E11" s="35">
        <v>275741</v>
      </c>
    </row>
    <row r="12" spans="1:8" x14ac:dyDescent="0.25">
      <c r="A12" s="24"/>
      <c r="B12" s="4" t="s">
        <v>1</v>
      </c>
      <c r="C12" s="37" t="s">
        <v>45</v>
      </c>
      <c r="D12" s="37" t="s">
        <v>46</v>
      </c>
      <c r="E12" s="37" t="s">
        <v>47</v>
      </c>
    </row>
    <row r="13" spans="1:8" ht="15.75" thickBot="1" x14ac:dyDescent="0.3">
      <c r="A13" s="25"/>
      <c r="B13" s="26" t="s">
        <v>0</v>
      </c>
      <c r="C13" s="38">
        <v>19059</v>
      </c>
      <c r="D13" s="38">
        <v>13594</v>
      </c>
      <c r="E13" s="38">
        <v>23876</v>
      </c>
    </row>
    <row r="14" spans="1:8" x14ac:dyDescent="0.25">
      <c r="A14" s="22">
        <v>2012</v>
      </c>
      <c r="B14" s="23" t="s">
        <v>5</v>
      </c>
      <c r="C14" s="34" t="s">
        <v>48</v>
      </c>
      <c r="D14" s="34" t="s">
        <v>49</v>
      </c>
      <c r="E14" s="34" t="s">
        <v>33</v>
      </c>
    </row>
    <row r="15" spans="1:8" x14ac:dyDescent="0.25">
      <c r="A15" s="24"/>
      <c r="B15" s="5" t="s">
        <v>27</v>
      </c>
      <c r="C15" s="35">
        <v>158039</v>
      </c>
      <c r="D15" s="35">
        <v>112114</v>
      </c>
      <c r="E15" s="35">
        <v>198951</v>
      </c>
    </row>
    <row r="16" spans="1:8" x14ac:dyDescent="0.25">
      <c r="A16" s="24"/>
      <c r="B16" s="4" t="s">
        <v>28</v>
      </c>
      <c r="C16" s="36">
        <v>16255</v>
      </c>
      <c r="D16" s="36">
        <v>11532</v>
      </c>
      <c r="E16" s="36">
        <v>20463</v>
      </c>
    </row>
    <row r="17" spans="1:8" x14ac:dyDescent="0.25">
      <c r="A17" s="24"/>
      <c r="B17" s="5" t="s">
        <v>29</v>
      </c>
      <c r="C17" s="35">
        <v>174295</v>
      </c>
      <c r="D17" s="35">
        <v>123646</v>
      </c>
      <c r="E17" s="35">
        <v>219414</v>
      </c>
    </row>
    <row r="18" spans="1:8" x14ac:dyDescent="0.25">
      <c r="A18" s="24"/>
      <c r="B18" s="4" t="s">
        <v>1</v>
      </c>
      <c r="C18" s="37" t="s">
        <v>50</v>
      </c>
      <c r="D18" s="37" t="s">
        <v>51</v>
      </c>
      <c r="E18" s="37" t="s">
        <v>52</v>
      </c>
    </row>
    <row r="19" spans="1:8" ht="15.75" thickBot="1" x14ac:dyDescent="0.3">
      <c r="A19" s="25"/>
      <c r="B19" s="26" t="s">
        <v>0</v>
      </c>
      <c r="C19" s="38">
        <v>15135</v>
      </c>
      <c r="D19" s="38">
        <v>10737</v>
      </c>
      <c r="E19" s="38">
        <v>19053</v>
      </c>
    </row>
    <row r="20" spans="1:8" x14ac:dyDescent="0.25">
      <c r="A20" s="22">
        <v>2013</v>
      </c>
      <c r="B20" s="23" t="s">
        <v>5</v>
      </c>
      <c r="C20" s="34" t="s">
        <v>34</v>
      </c>
      <c r="D20" s="34" t="s">
        <v>35</v>
      </c>
      <c r="E20" s="34" t="s">
        <v>53</v>
      </c>
    </row>
    <row r="21" spans="1:8" x14ac:dyDescent="0.25">
      <c r="A21" s="24"/>
      <c r="B21" s="5" t="s">
        <v>27</v>
      </c>
      <c r="C21" s="35">
        <v>171462</v>
      </c>
      <c r="D21" s="35">
        <v>121812</v>
      </c>
      <c r="E21" s="35">
        <v>215564</v>
      </c>
    </row>
    <row r="22" spans="1:8" x14ac:dyDescent="0.25">
      <c r="A22" s="24"/>
      <c r="B22" s="4" t="s">
        <v>28</v>
      </c>
      <c r="C22" s="36">
        <v>17948</v>
      </c>
      <c r="D22" s="36">
        <v>12751</v>
      </c>
      <c r="E22" s="36">
        <v>22565</v>
      </c>
    </row>
    <row r="23" spans="1:8" x14ac:dyDescent="0.25">
      <c r="A23" s="24"/>
      <c r="B23" s="5" t="s">
        <v>29</v>
      </c>
      <c r="C23" s="35">
        <v>189410</v>
      </c>
      <c r="D23" s="35">
        <v>134563</v>
      </c>
      <c r="E23" s="35">
        <v>238128</v>
      </c>
    </row>
    <row r="24" spans="1:8" x14ac:dyDescent="0.25">
      <c r="A24" s="24"/>
      <c r="B24" s="4" t="s">
        <v>1</v>
      </c>
      <c r="C24" s="37" t="s">
        <v>54</v>
      </c>
      <c r="D24" s="37" t="s">
        <v>55</v>
      </c>
      <c r="E24" s="37" t="s">
        <v>56</v>
      </c>
    </row>
    <row r="25" spans="1:8" ht="15.75" thickBot="1" x14ac:dyDescent="0.3">
      <c r="A25" s="25"/>
      <c r="B25" s="26" t="s">
        <v>0</v>
      </c>
      <c r="C25" s="38">
        <v>16453</v>
      </c>
      <c r="D25" s="38">
        <v>11689</v>
      </c>
      <c r="E25" s="38">
        <v>20685</v>
      </c>
    </row>
    <row r="26" spans="1:8" x14ac:dyDescent="0.25">
      <c r="A26" s="22">
        <v>2014</v>
      </c>
      <c r="B26" s="23" t="s">
        <v>5</v>
      </c>
      <c r="C26" s="34" t="s">
        <v>57</v>
      </c>
      <c r="D26" s="34" t="s">
        <v>24</v>
      </c>
      <c r="E26" s="34" t="s">
        <v>58</v>
      </c>
    </row>
    <row r="27" spans="1:8" x14ac:dyDescent="0.25">
      <c r="A27" s="24"/>
      <c r="B27" s="5" t="s">
        <v>27</v>
      </c>
      <c r="C27" s="35">
        <v>158475</v>
      </c>
      <c r="D27" s="35">
        <v>112577</v>
      </c>
      <c r="E27" s="35">
        <v>199250</v>
      </c>
      <c r="F27" s="33"/>
      <c r="G27" s="33"/>
      <c r="H27" s="33"/>
    </row>
    <row r="28" spans="1:8" x14ac:dyDescent="0.25">
      <c r="A28" s="24"/>
      <c r="B28" s="4" t="s">
        <v>28</v>
      </c>
      <c r="C28" s="36">
        <v>18066</v>
      </c>
      <c r="D28" s="36">
        <v>12834</v>
      </c>
      <c r="E28" s="36">
        <v>22714</v>
      </c>
      <c r="F28" s="33"/>
      <c r="G28" s="33"/>
      <c r="H28" s="33"/>
    </row>
    <row r="29" spans="1:8" x14ac:dyDescent="0.25">
      <c r="A29" s="24"/>
      <c r="B29" s="5" t="s">
        <v>29</v>
      </c>
      <c r="C29" s="35">
        <v>176540</v>
      </c>
      <c r="D29" s="35">
        <v>125411</v>
      </c>
      <c r="E29" s="35">
        <v>221964</v>
      </c>
      <c r="F29" s="33"/>
      <c r="G29" s="33"/>
      <c r="H29" s="33"/>
    </row>
    <row r="30" spans="1:8" x14ac:dyDescent="0.25">
      <c r="A30" s="24"/>
      <c r="B30" s="4" t="s">
        <v>1</v>
      </c>
      <c r="C30" s="37" t="s">
        <v>59</v>
      </c>
      <c r="D30" s="37" t="s">
        <v>60</v>
      </c>
      <c r="E30" s="37" t="s">
        <v>61</v>
      </c>
      <c r="F30" s="32"/>
      <c r="G30" s="32"/>
      <c r="H30" s="32"/>
    </row>
    <row r="31" spans="1:8" ht="15.75" thickBot="1" x14ac:dyDescent="0.3">
      <c r="A31" s="25"/>
      <c r="B31" s="26" t="s">
        <v>0</v>
      </c>
      <c r="C31" s="38">
        <v>15225</v>
      </c>
      <c r="D31" s="38">
        <v>10816</v>
      </c>
      <c r="E31" s="38">
        <v>19143</v>
      </c>
    </row>
    <row r="32" spans="1:8" x14ac:dyDescent="0.25">
      <c r="A32" s="22">
        <v>2015</v>
      </c>
      <c r="B32" s="23" t="s">
        <v>5</v>
      </c>
      <c r="C32" s="34" t="s">
        <v>62</v>
      </c>
      <c r="D32" s="34" t="s">
        <v>30</v>
      </c>
      <c r="E32" s="34" t="s">
        <v>104</v>
      </c>
    </row>
    <row r="33" spans="1:7" x14ac:dyDescent="0.25">
      <c r="A33" s="24"/>
      <c r="B33" s="5" t="s">
        <v>27</v>
      </c>
      <c r="C33" s="35">
        <v>147086</v>
      </c>
      <c r="D33" s="35">
        <v>104213</v>
      </c>
      <c r="E33" s="35">
        <v>185374</v>
      </c>
    </row>
    <row r="34" spans="1:7" x14ac:dyDescent="0.25">
      <c r="A34" s="24"/>
      <c r="B34" s="4" t="s">
        <v>28</v>
      </c>
      <c r="C34" s="36">
        <v>16289</v>
      </c>
      <c r="D34" s="36">
        <v>11541</v>
      </c>
      <c r="E34" s="36">
        <v>20529</v>
      </c>
    </row>
    <row r="35" spans="1:7" x14ac:dyDescent="0.25">
      <c r="A35" s="24"/>
      <c r="B35" s="5" t="s">
        <v>29</v>
      </c>
      <c r="C35" s="35">
        <v>163375</v>
      </c>
      <c r="D35" s="35">
        <v>115754</v>
      </c>
      <c r="E35" s="35">
        <v>205903</v>
      </c>
      <c r="G35" s="32"/>
    </row>
    <row r="36" spans="1:7" x14ac:dyDescent="0.25">
      <c r="A36" s="24"/>
      <c r="B36" s="4" t="s">
        <v>1</v>
      </c>
      <c r="C36" s="37" t="s">
        <v>63</v>
      </c>
      <c r="D36" s="37" t="s">
        <v>64</v>
      </c>
      <c r="E36" s="37" t="s">
        <v>65</v>
      </c>
    </row>
    <row r="37" spans="1:7" ht="15.75" thickBot="1" x14ac:dyDescent="0.3">
      <c r="A37" s="25"/>
      <c r="B37" s="26" t="s">
        <v>0</v>
      </c>
      <c r="C37" s="38">
        <v>14205</v>
      </c>
      <c r="D37" s="38">
        <v>10065</v>
      </c>
      <c r="E37" s="38">
        <v>17903</v>
      </c>
    </row>
    <row r="38" spans="1:7" x14ac:dyDescent="0.25">
      <c r="A38" s="22">
        <v>2016</v>
      </c>
      <c r="B38" s="23" t="s">
        <v>5</v>
      </c>
      <c r="C38" s="34" t="s">
        <v>32</v>
      </c>
      <c r="D38" s="34" t="s">
        <v>66</v>
      </c>
      <c r="E38" s="34" t="s">
        <v>67</v>
      </c>
      <c r="G38" s="32"/>
    </row>
    <row r="39" spans="1:7" x14ac:dyDescent="0.25">
      <c r="A39" s="24"/>
      <c r="B39" s="5" t="s">
        <v>27</v>
      </c>
      <c r="C39" s="35">
        <v>134938</v>
      </c>
      <c r="D39" s="35">
        <v>95562</v>
      </c>
      <c r="E39" s="35">
        <v>170135</v>
      </c>
    </row>
    <row r="40" spans="1:7" x14ac:dyDescent="0.25">
      <c r="A40" s="24"/>
      <c r="B40" s="4" t="s">
        <v>28</v>
      </c>
      <c r="C40" s="36">
        <v>15998</v>
      </c>
      <c r="D40" s="36">
        <v>11330</v>
      </c>
      <c r="E40" s="36">
        <v>20171</v>
      </c>
    </row>
    <row r="41" spans="1:7" x14ac:dyDescent="0.25">
      <c r="A41" s="24"/>
      <c r="B41" s="5" t="s">
        <v>29</v>
      </c>
      <c r="C41" s="35">
        <v>150936</v>
      </c>
      <c r="D41" s="35">
        <v>106892</v>
      </c>
      <c r="E41" s="35">
        <v>190305</v>
      </c>
    </row>
    <row r="42" spans="1:7" x14ac:dyDescent="0.25">
      <c r="A42" s="24"/>
      <c r="B42" s="4" t="s">
        <v>1</v>
      </c>
      <c r="C42" s="37">
        <v>241</v>
      </c>
      <c r="D42" s="37" t="s">
        <v>68</v>
      </c>
      <c r="E42" s="37" t="s">
        <v>69</v>
      </c>
    </row>
    <row r="43" spans="1:7" ht="15.75" thickBot="1" x14ac:dyDescent="0.3">
      <c r="A43" s="25"/>
      <c r="B43" s="26" t="s">
        <v>0</v>
      </c>
      <c r="C43" s="38">
        <v>13053</v>
      </c>
      <c r="D43" s="38">
        <v>9244</v>
      </c>
      <c r="E43" s="38">
        <v>16458</v>
      </c>
    </row>
    <row r="44" spans="1:7" x14ac:dyDescent="0.25">
      <c r="A44" s="22">
        <v>2017</v>
      </c>
      <c r="B44" s="23" t="s">
        <v>5</v>
      </c>
      <c r="C44" s="34" t="s">
        <v>70</v>
      </c>
      <c r="D44" s="34" t="s">
        <v>71</v>
      </c>
      <c r="E44" s="34" t="s">
        <v>22</v>
      </c>
    </row>
    <row r="45" spans="1:7" x14ac:dyDescent="0.25">
      <c r="A45" s="24"/>
      <c r="B45" s="5" t="s">
        <v>27</v>
      </c>
      <c r="C45" s="35">
        <v>129175</v>
      </c>
      <c r="D45" s="35">
        <v>91370</v>
      </c>
      <c r="E45" s="35">
        <v>163049</v>
      </c>
    </row>
    <row r="46" spans="1:7" x14ac:dyDescent="0.25">
      <c r="A46" s="24"/>
      <c r="B46" s="4" t="s">
        <v>28</v>
      </c>
      <c r="C46" s="36">
        <v>15284</v>
      </c>
      <c r="D46" s="36">
        <v>10811</v>
      </c>
      <c r="E46" s="36">
        <v>19292</v>
      </c>
    </row>
    <row r="47" spans="1:7" x14ac:dyDescent="0.25">
      <c r="A47" s="24"/>
      <c r="B47" s="5" t="s">
        <v>29</v>
      </c>
      <c r="C47" s="35">
        <v>144459</v>
      </c>
      <c r="D47" s="35">
        <v>102181</v>
      </c>
      <c r="E47" s="35">
        <v>182341</v>
      </c>
    </row>
    <row r="48" spans="1:7" x14ac:dyDescent="0.25">
      <c r="A48" s="24"/>
      <c r="B48" s="4" t="s">
        <v>1</v>
      </c>
      <c r="C48" s="37" t="s">
        <v>72</v>
      </c>
      <c r="D48" s="37" t="s">
        <v>73</v>
      </c>
      <c r="E48" s="37" t="s">
        <v>74</v>
      </c>
    </row>
    <row r="49" spans="1:5" ht="15.75" thickBot="1" x14ac:dyDescent="0.3">
      <c r="A49" s="25"/>
      <c r="B49" s="26" t="s">
        <v>0</v>
      </c>
      <c r="C49" s="38">
        <v>12653</v>
      </c>
      <c r="D49" s="38">
        <v>8950</v>
      </c>
      <c r="E49" s="38">
        <v>15971</v>
      </c>
    </row>
    <row r="50" spans="1:5" x14ac:dyDescent="0.25">
      <c r="A50" s="22">
        <v>2018</v>
      </c>
      <c r="B50" s="23" t="s">
        <v>5</v>
      </c>
      <c r="C50" s="34" t="s">
        <v>75</v>
      </c>
      <c r="D50" s="34" t="s">
        <v>26</v>
      </c>
      <c r="E50" s="34" t="s">
        <v>76</v>
      </c>
    </row>
    <row r="51" spans="1:5" x14ac:dyDescent="0.25">
      <c r="A51" s="24"/>
      <c r="B51" s="5" t="s">
        <v>27</v>
      </c>
      <c r="C51" s="35">
        <v>134227</v>
      </c>
      <c r="D51" s="35">
        <v>94976</v>
      </c>
      <c r="E51" s="35">
        <v>169374</v>
      </c>
    </row>
    <row r="52" spans="1:5" x14ac:dyDescent="0.25">
      <c r="A52" s="24"/>
      <c r="B52" s="4" t="s">
        <v>28</v>
      </c>
      <c r="C52" s="36">
        <v>17479</v>
      </c>
      <c r="D52" s="36">
        <v>12367</v>
      </c>
      <c r="E52" s="36">
        <v>22055</v>
      </c>
    </row>
    <row r="53" spans="1:5" x14ac:dyDescent="0.25">
      <c r="A53" s="24"/>
      <c r="B53" s="5" t="s">
        <v>29</v>
      </c>
      <c r="C53" s="35">
        <v>151706</v>
      </c>
      <c r="D53" s="35">
        <v>107343</v>
      </c>
      <c r="E53" s="35">
        <v>191429</v>
      </c>
    </row>
    <row r="54" spans="1:5" x14ac:dyDescent="0.25">
      <c r="A54" s="24"/>
      <c r="B54" s="4" t="s">
        <v>1</v>
      </c>
      <c r="C54" s="37" t="s">
        <v>77</v>
      </c>
      <c r="D54" s="37" t="s">
        <v>78</v>
      </c>
      <c r="E54" s="37" t="s">
        <v>79</v>
      </c>
    </row>
    <row r="55" spans="1:5" ht="15.75" thickBot="1" x14ac:dyDescent="0.3">
      <c r="A55" s="25"/>
      <c r="B55" s="26" t="s">
        <v>0</v>
      </c>
      <c r="C55" s="38">
        <v>13080</v>
      </c>
      <c r="D55" s="38">
        <v>9255</v>
      </c>
      <c r="E55" s="38">
        <v>16504</v>
      </c>
    </row>
    <row r="56" spans="1:5" x14ac:dyDescent="0.25">
      <c r="A56" s="22">
        <v>2019</v>
      </c>
      <c r="B56" s="23" t="s">
        <v>5</v>
      </c>
      <c r="C56" s="34" t="s">
        <v>80</v>
      </c>
      <c r="D56" s="34" t="s">
        <v>31</v>
      </c>
      <c r="E56" s="34" t="s">
        <v>81</v>
      </c>
    </row>
    <row r="57" spans="1:5" x14ac:dyDescent="0.25">
      <c r="A57" s="24"/>
      <c r="B57" s="5" t="s">
        <v>27</v>
      </c>
      <c r="C57" s="35">
        <v>97763</v>
      </c>
      <c r="D57" s="35">
        <v>68941</v>
      </c>
      <c r="E57" s="35">
        <v>123744</v>
      </c>
    </row>
    <row r="58" spans="1:5" x14ac:dyDescent="0.25">
      <c r="A58" s="24"/>
      <c r="B58" s="4" t="s">
        <v>28</v>
      </c>
      <c r="C58" s="36">
        <v>13631</v>
      </c>
      <c r="D58" s="36">
        <v>9613</v>
      </c>
      <c r="E58" s="36">
        <v>17254</v>
      </c>
    </row>
    <row r="59" spans="1:5" x14ac:dyDescent="0.25">
      <c r="A59" s="24"/>
      <c r="B59" s="5" t="s">
        <v>29</v>
      </c>
      <c r="C59" s="35">
        <v>111394</v>
      </c>
      <c r="D59" s="35">
        <v>78554</v>
      </c>
      <c r="E59" s="35">
        <v>140998</v>
      </c>
    </row>
    <row r="60" spans="1:5" x14ac:dyDescent="0.25">
      <c r="A60" s="24"/>
      <c r="B60" s="4" t="s">
        <v>1</v>
      </c>
      <c r="C60" s="37" t="s">
        <v>82</v>
      </c>
      <c r="D60" s="37" t="s">
        <v>83</v>
      </c>
      <c r="E60" s="37" t="s">
        <v>84</v>
      </c>
    </row>
    <row r="61" spans="1:5" ht="15.75" thickBot="1" x14ac:dyDescent="0.3">
      <c r="A61" s="25"/>
      <c r="B61" s="26" t="s">
        <v>0</v>
      </c>
      <c r="C61" s="38">
        <v>9607</v>
      </c>
      <c r="D61" s="38">
        <v>6774</v>
      </c>
      <c r="E61" s="38">
        <v>12160</v>
      </c>
    </row>
    <row r="62" spans="1:5" x14ac:dyDescent="0.25">
      <c r="A62" s="22">
        <v>2020</v>
      </c>
      <c r="B62" s="23" t="s">
        <v>5</v>
      </c>
      <c r="C62" s="34" t="s">
        <v>85</v>
      </c>
      <c r="D62" s="34" t="s">
        <v>23</v>
      </c>
      <c r="E62" s="34" t="s">
        <v>35</v>
      </c>
    </row>
    <row r="63" spans="1:5" x14ac:dyDescent="0.25">
      <c r="A63" s="24"/>
      <c r="B63" s="5" t="s">
        <v>27</v>
      </c>
      <c r="C63" s="35">
        <v>87941</v>
      </c>
      <c r="D63" s="35">
        <v>61911</v>
      </c>
      <c r="E63" s="35">
        <v>111484</v>
      </c>
    </row>
    <row r="64" spans="1:5" x14ac:dyDescent="0.25">
      <c r="A64" s="24"/>
      <c r="B64" s="4" t="s">
        <v>28</v>
      </c>
      <c r="C64" s="36">
        <v>12148</v>
      </c>
      <c r="D64" s="36">
        <v>8553</v>
      </c>
      <c r="E64" s="36">
        <v>15401</v>
      </c>
    </row>
    <row r="65" spans="1:5" x14ac:dyDescent="0.25">
      <c r="A65" s="24"/>
      <c r="B65" s="5" t="s">
        <v>29</v>
      </c>
      <c r="C65" s="35">
        <v>100090</v>
      </c>
      <c r="D65" s="35">
        <v>70464</v>
      </c>
      <c r="E65" s="35">
        <v>126884</v>
      </c>
    </row>
    <row r="66" spans="1:5" x14ac:dyDescent="0.25">
      <c r="A66" s="24"/>
      <c r="B66" s="4" t="s">
        <v>1</v>
      </c>
      <c r="C66" s="37" t="s">
        <v>86</v>
      </c>
      <c r="D66" s="37" t="s">
        <v>87</v>
      </c>
      <c r="E66" s="37" t="s">
        <v>88</v>
      </c>
    </row>
    <row r="67" spans="1:5" ht="15.75" thickBot="1" x14ac:dyDescent="0.3">
      <c r="A67" s="25"/>
      <c r="B67" s="26" t="s">
        <v>0</v>
      </c>
      <c r="C67" s="38">
        <v>8687</v>
      </c>
      <c r="D67" s="38">
        <v>6116</v>
      </c>
      <c r="E67" s="38">
        <v>11013</v>
      </c>
    </row>
    <row r="68" spans="1:5" x14ac:dyDescent="0.25">
      <c r="A68" s="22">
        <v>2021</v>
      </c>
      <c r="B68" s="23" t="s">
        <v>5</v>
      </c>
      <c r="C68" s="34" t="s">
        <v>89</v>
      </c>
      <c r="D68" s="34" t="s">
        <v>90</v>
      </c>
      <c r="E68" s="34" t="s">
        <v>70</v>
      </c>
    </row>
    <row r="69" spans="1:5" x14ac:dyDescent="0.25">
      <c r="A69" s="24"/>
      <c r="B69" s="5" t="s">
        <v>27</v>
      </c>
      <c r="C69" s="35">
        <v>96127</v>
      </c>
      <c r="D69" s="35">
        <v>67765</v>
      </c>
      <c r="E69" s="35">
        <v>121712</v>
      </c>
    </row>
    <row r="70" spans="1:5" x14ac:dyDescent="0.25">
      <c r="A70" s="24"/>
      <c r="B70" s="4" t="s">
        <v>28</v>
      </c>
      <c r="C70" s="36">
        <v>13583</v>
      </c>
      <c r="D70" s="36">
        <v>9575</v>
      </c>
      <c r="E70" s="36">
        <v>17198</v>
      </c>
    </row>
    <row r="71" spans="1:5" x14ac:dyDescent="0.25">
      <c r="A71" s="24"/>
      <c r="B71" s="5" t="s">
        <v>29</v>
      </c>
      <c r="C71" s="35">
        <v>109710</v>
      </c>
      <c r="D71" s="35">
        <v>77340</v>
      </c>
      <c r="E71" s="35">
        <v>138910</v>
      </c>
    </row>
    <row r="72" spans="1:5" x14ac:dyDescent="0.25">
      <c r="A72" s="24"/>
      <c r="B72" s="4" t="s">
        <v>1</v>
      </c>
      <c r="C72" s="37" t="s">
        <v>91</v>
      </c>
      <c r="D72" s="37" t="s">
        <v>92</v>
      </c>
      <c r="E72" s="37" t="s">
        <v>93</v>
      </c>
    </row>
    <row r="73" spans="1:5" ht="15.75" thickBot="1" x14ac:dyDescent="0.3">
      <c r="A73" s="25"/>
      <c r="B73" s="26" t="s">
        <v>0</v>
      </c>
      <c r="C73" s="38">
        <v>9628</v>
      </c>
      <c r="D73" s="38">
        <v>6788</v>
      </c>
      <c r="E73" s="38">
        <v>12191</v>
      </c>
    </row>
    <row r="74" spans="1:5" x14ac:dyDescent="0.25">
      <c r="A74" s="22">
        <v>2022</v>
      </c>
      <c r="B74" s="23" t="s">
        <v>5</v>
      </c>
      <c r="C74" s="34" t="s">
        <v>105</v>
      </c>
      <c r="D74" s="34" t="s">
        <v>94</v>
      </c>
      <c r="E74" s="34" t="s">
        <v>95</v>
      </c>
    </row>
    <row r="75" spans="1:5" x14ac:dyDescent="0.25">
      <c r="A75" s="24"/>
      <c r="B75" s="5" t="s">
        <v>27</v>
      </c>
      <c r="C75" s="35">
        <v>85693</v>
      </c>
      <c r="D75" s="35">
        <v>60319</v>
      </c>
      <c r="E75" s="35">
        <v>108649</v>
      </c>
    </row>
    <row r="76" spans="1:5" x14ac:dyDescent="0.25">
      <c r="A76" s="24"/>
      <c r="B76" s="4" t="s">
        <v>28</v>
      </c>
      <c r="C76" s="36">
        <v>11847</v>
      </c>
      <c r="D76" s="36">
        <v>8339</v>
      </c>
      <c r="E76" s="36">
        <v>15021</v>
      </c>
    </row>
    <row r="77" spans="1:5" x14ac:dyDescent="0.25">
      <c r="A77" s="24"/>
      <c r="B77" s="5" t="s">
        <v>29</v>
      </c>
      <c r="C77" s="35">
        <v>97540</v>
      </c>
      <c r="D77" s="35">
        <v>68658</v>
      </c>
      <c r="E77" s="35">
        <v>123670</v>
      </c>
    </row>
    <row r="78" spans="1:5" x14ac:dyDescent="0.25">
      <c r="A78" s="24"/>
      <c r="B78" s="4" t="s">
        <v>1</v>
      </c>
      <c r="C78" s="37" t="s">
        <v>96</v>
      </c>
      <c r="D78" s="37" t="s">
        <v>97</v>
      </c>
      <c r="E78" s="37" t="s">
        <v>98</v>
      </c>
    </row>
    <row r="79" spans="1:5" ht="15.75" thickBot="1" x14ac:dyDescent="0.3">
      <c r="A79" s="25"/>
      <c r="B79" s="26" t="s">
        <v>0</v>
      </c>
      <c r="C79" s="38">
        <v>8771</v>
      </c>
      <c r="D79" s="38">
        <v>6174</v>
      </c>
      <c r="E79" s="38">
        <v>11120</v>
      </c>
    </row>
    <row r="80" spans="1:5" x14ac:dyDescent="0.25">
      <c r="A80" s="22">
        <v>2023</v>
      </c>
      <c r="B80" s="23" t="s">
        <v>5</v>
      </c>
      <c r="C80" s="34" t="s">
        <v>21</v>
      </c>
      <c r="D80" s="34" t="s">
        <v>99</v>
      </c>
      <c r="E80" s="34" t="s">
        <v>25</v>
      </c>
    </row>
    <row r="81" spans="1:5" x14ac:dyDescent="0.25">
      <c r="A81" s="24"/>
      <c r="B81" s="5" t="s">
        <v>27</v>
      </c>
      <c r="C81" s="35">
        <v>60846</v>
      </c>
      <c r="D81" s="35">
        <v>42695</v>
      </c>
      <c r="E81" s="35">
        <v>77369</v>
      </c>
    </row>
    <row r="82" spans="1:5" x14ac:dyDescent="0.25">
      <c r="A82" s="24"/>
      <c r="B82" s="4" t="s">
        <v>28</v>
      </c>
      <c r="C82" s="36">
        <v>8733</v>
      </c>
      <c r="D82" s="36">
        <v>6128</v>
      </c>
      <c r="E82" s="36">
        <v>11104</v>
      </c>
    </row>
    <row r="83" spans="1:5" x14ac:dyDescent="0.25">
      <c r="A83" s="24"/>
      <c r="B83" s="5" t="s">
        <v>29</v>
      </c>
      <c r="C83" s="35">
        <v>69579</v>
      </c>
      <c r="D83" s="35">
        <v>48822</v>
      </c>
      <c r="E83" s="35">
        <v>88473</v>
      </c>
    </row>
    <row r="84" spans="1:5" x14ac:dyDescent="0.25">
      <c r="A84" s="24"/>
      <c r="B84" s="4" t="s">
        <v>1</v>
      </c>
      <c r="C84" s="37" t="s">
        <v>100</v>
      </c>
      <c r="D84" s="37" t="s">
        <v>101</v>
      </c>
      <c r="E84" s="37" t="s">
        <v>102</v>
      </c>
    </row>
    <row r="85" spans="1:5" ht="15.75" thickBot="1" x14ac:dyDescent="0.3">
      <c r="A85" s="25"/>
      <c r="B85" s="26" t="s">
        <v>0</v>
      </c>
      <c r="C85" s="38">
        <v>6104</v>
      </c>
      <c r="D85" s="38">
        <v>4283</v>
      </c>
      <c r="E85" s="38">
        <v>7761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C9BD9-D7B3-4683-99CC-BA699182464E}">
  <dimension ref="A1:I85"/>
  <sheetViews>
    <sheetView zoomScale="60" zoomScaleNormal="60" workbookViewId="0"/>
  </sheetViews>
  <sheetFormatPr baseColWidth="10" defaultColWidth="11.42578125" defaultRowHeight="15" x14ac:dyDescent="0.25"/>
  <cols>
    <col min="1" max="1" width="33" style="20" bestFit="1" customWidth="1"/>
    <col min="2" max="2" width="7.28515625" style="20" bestFit="1" customWidth="1"/>
    <col min="3" max="3" width="30.85546875" style="20" bestFit="1" customWidth="1"/>
    <col min="4" max="4" width="14.140625" style="20" bestFit="1" customWidth="1"/>
    <col min="5" max="5" width="14.42578125" style="20" bestFit="1" customWidth="1"/>
    <col min="6" max="6" width="13.7109375" style="20" bestFit="1" customWidth="1"/>
    <col min="7" max="9" width="9.5703125" style="20" customWidth="1"/>
    <col min="10" max="13" width="11.42578125" style="20"/>
    <col min="14" max="14" width="4.28515625" style="20" customWidth="1"/>
    <col min="15" max="17" width="11.42578125" style="20"/>
    <col min="18" max="18" width="3" style="20" customWidth="1"/>
    <col min="19" max="16384" width="11.42578125" style="20"/>
  </cols>
  <sheetData>
    <row r="1" spans="1:9" x14ac:dyDescent="0.25">
      <c r="A1" s="40" t="s">
        <v>13</v>
      </c>
      <c r="B1" s="40" t="s">
        <v>14</v>
      </c>
      <c r="C1" s="40" t="s">
        <v>15</v>
      </c>
      <c r="D1" s="40" t="s">
        <v>6</v>
      </c>
      <c r="E1" s="40" t="s">
        <v>19</v>
      </c>
      <c r="F1" s="40" t="s">
        <v>20</v>
      </c>
      <c r="G1" s="40"/>
      <c r="H1" s="40"/>
      <c r="I1" s="40"/>
    </row>
    <row r="2" spans="1:9" x14ac:dyDescent="0.25">
      <c r="A2" s="20" t="s">
        <v>37</v>
      </c>
      <c r="B2" s="20">
        <v>2010</v>
      </c>
      <c r="C2" s="20" t="s">
        <v>5</v>
      </c>
      <c r="D2" s="32">
        <v>15.742052050920252</v>
      </c>
      <c r="E2" s="32">
        <v>11.242218892429264</v>
      </c>
      <c r="F2" s="32">
        <v>19.697336804448284</v>
      </c>
      <c r="G2" s="32"/>
      <c r="H2" s="32"/>
      <c r="I2" s="41"/>
    </row>
    <row r="3" spans="1:9" x14ac:dyDescent="0.25">
      <c r="A3" s="20" t="s">
        <v>37</v>
      </c>
      <c r="B3" s="20">
        <v>2010</v>
      </c>
      <c r="C3" s="20" t="s">
        <v>16</v>
      </c>
      <c r="D3" s="33">
        <v>223934.36696303822</v>
      </c>
      <c r="E3" s="33">
        <v>159923.1893524889</v>
      </c>
      <c r="F3" s="33">
        <v>280199.21633431694</v>
      </c>
      <c r="G3" s="33"/>
      <c r="H3" s="33"/>
      <c r="I3" s="41"/>
    </row>
    <row r="4" spans="1:9" x14ac:dyDescent="0.25">
      <c r="A4" s="20" t="s">
        <v>37</v>
      </c>
      <c r="B4" s="20">
        <v>2010</v>
      </c>
      <c r="C4" s="20" t="s">
        <v>17</v>
      </c>
      <c r="D4" s="33">
        <v>21311.908443708831</v>
      </c>
      <c r="E4" s="33">
        <v>15219.943306284516</v>
      </c>
      <c r="F4" s="33">
        <v>26666.652937204464</v>
      </c>
      <c r="G4" s="33"/>
      <c r="H4" s="33"/>
      <c r="I4" s="41"/>
    </row>
    <row r="5" spans="1:9" x14ac:dyDescent="0.25">
      <c r="A5" s="20" t="s">
        <v>37</v>
      </c>
      <c r="B5" s="20">
        <v>2010</v>
      </c>
      <c r="C5" s="20" t="s">
        <v>18</v>
      </c>
      <c r="D5" s="33">
        <v>245246.27540674704</v>
      </c>
      <c r="E5" s="33">
        <v>175143.13265877342</v>
      </c>
      <c r="F5" s="33">
        <v>306865.8692715214</v>
      </c>
      <c r="G5" s="33"/>
      <c r="H5" s="33"/>
      <c r="I5" s="41"/>
    </row>
    <row r="6" spans="1:9" x14ac:dyDescent="0.25">
      <c r="A6" s="20" t="s">
        <v>37</v>
      </c>
      <c r="B6" s="20">
        <v>2010</v>
      </c>
      <c r="C6" s="20" t="s">
        <v>1</v>
      </c>
      <c r="D6" s="32">
        <v>398.21533722222625</v>
      </c>
      <c r="E6" s="32">
        <v>284.38630318930342</v>
      </c>
      <c r="F6" s="32">
        <v>498.26932299494018</v>
      </c>
      <c r="G6" s="32"/>
      <c r="H6" s="32"/>
      <c r="I6" s="41"/>
    </row>
    <row r="7" spans="1:9" x14ac:dyDescent="0.25">
      <c r="A7" s="20" t="s">
        <v>37</v>
      </c>
      <c r="B7" s="20">
        <v>2010</v>
      </c>
      <c r="C7" s="20" t="s">
        <v>0</v>
      </c>
      <c r="D7" s="33">
        <v>20953.930643938929</v>
      </c>
      <c r="E7" s="33">
        <v>14964.292723334744</v>
      </c>
      <c r="F7" s="33">
        <v>26218.731073665025</v>
      </c>
      <c r="G7" s="33"/>
      <c r="H7" s="33"/>
      <c r="I7" s="41"/>
    </row>
    <row r="8" spans="1:9" x14ac:dyDescent="0.25">
      <c r="A8" s="20" t="s">
        <v>37</v>
      </c>
      <c r="B8" s="20">
        <v>2011</v>
      </c>
      <c r="C8" s="20" t="s">
        <v>5</v>
      </c>
      <c r="D8" s="32">
        <v>14.998101206754663</v>
      </c>
      <c r="E8" s="32">
        <v>10.697434427461335</v>
      </c>
      <c r="F8" s="32">
        <v>18.787950897959362</v>
      </c>
      <c r="G8" s="32"/>
      <c r="H8" s="32"/>
      <c r="I8" s="41"/>
    </row>
    <row r="9" spans="1:9" x14ac:dyDescent="0.25">
      <c r="A9" s="20" t="s">
        <v>37</v>
      </c>
      <c r="B9" s="20">
        <v>2011</v>
      </c>
      <c r="C9" s="20" t="s">
        <v>16</v>
      </c>
      <c r="D9" s="33">
        <v>199878.42437956683</v>
      </c>
      <c r="E9" s="33">
        <v>142563.80249666102</v>
      </c>
      <c r="F9" s="33">
        <v>250385.43019789178</v>
      </c>
      <c r="G9" s="33"/>
      <c r="H9" s="33"/>
      <c r="I9" s="41"/>
    </row>
    <row r="10" spans="1:9" x14ac:dyDescent="0.25">
      <c r="A10" s="20" t="s">
        <v>37</v>
      </c>
      <c r="B10" s="20">
        <v>2011</v>
      </c>
      <c r="C10" s="20" t="s">
        <v>17</v>
      </c>
      <c r="D10" s="33">
        <v>20240.972282206458</v>
      </c>
      <c r="E10" s="33">
        <v>14436.925764939462</v>
      </c>
      <c r="F10" s="33">
        <v>25355.635898348428</v>
      </c>
      <c r="G10" s="33"/>
      <c r="H10" s="33"/>
      <c r="I10" s="41"/>
    </row>
    <row r="11" spans="1:9" x14ac:dyDescent="0.25">
      <c r="A11" s="20" t="s">
        <v>37</v>
      </c>
      <c r="B11" s="20">
        <v>2011</v>
      </c>
      <c r="C11" s="20" t="s">
        <v>18</v>
      </c>
      <c r="D11" s="33">
        <v>220119.39666177329</v>
      </c>
      <c r="E11" s="33">
        <v>157000.72826160054</v>
      </c>
      <c r="F11" s="33">
        <v>275741.06609624019</v>
      </c>
      <c r="G11" s="33"/>
      <c r="H11" s="33"/>
      <c r="I11" s="41"/>
    </row>
    <row r="12" spans="1:9" x14ac:dyDescent="0.25">
      <c r="A12" s="20" t="s">
        <v>37</v>
      </c>
      <c r="B12" s="20">
        <v>2011</v>
      </c>
      <c r="C12" s="20" t="s">
        <v>1</v>
      </c>
      <c r="D12" s="32">
        <v>363.4734362174255</v>
      </c>
      <c r="E12" s="32">
        <v>259.24836727390698</v>
      </c>
      <c r="F12" s="32">
        <v>455.31904193912419</v>
      </c>
      <c r="G12" s="32"/>
      <c r="H12" s="32"/>
      <c r="I12" s="41"/>
    </row>
    <row r="13" spans="1:9" x14ac:dyDescent="0.25">
      <c r="A13" s="20" t="s">
        <v>37</v>
      </c>
      <c r="B13" s="20">
        <v>2011</v>
      </c>
      <c r="C13" s="20" t="s">
        <v>0</v>
      </c>
      <c r="D13" s="33">
        <v>19059.437032531758</v>
      </c>
      <c r="E13" s="33">
        <v>13594.192696073589</v>
      </c>
      <c r="F13" s="33">
        <v>23875.540121617778</v>
      </c>
      <c r="G13" s="33"/>
      <c r="H13" s="33"/>
      <c r="I13" s="41"/>
    </row>
    <row r="14" spans="1:9" x14ac:dyDescent="0.25">
      <c r="A14" s="20" t="s">
        <v>37</v>
      </c>
      <c r="B14" s="20">
        <v>2012</v>
      </c>
      <c r="C14" s="20" t="s">
        <v>5</v>
      </c>
      <c r="D14" s="32">
        <v>11.809366075141231</v>
      </c>
      <c r="E14" s="32">
        <v>8.3776480643466034</v>
      </c>
      <c r="F14" s="32">
        <v>14.866443226264467</v>
      </c>
      <c r="G14" s="32"/>
      <c r="H14" s="32"/>
      <c r="I14" s="41"/>
    </row>
    <row r="15" spans="1:9" x14ac:dyDescent="0.25">
      <c r="A15" s="20" t="s">
        <v>37</v>
      </c>
      <c r="B15" s="20">
        <v>2012</v>
      </c>
      <c r="C15" s="20" t="s">
        <v>16</v>
      </c>
      <c r="D15" s="33">
        <v>158039.39151187229</v>
      </c>
      <c r="E15" s="33">
        <v>112114.26540303248</v>
      </c>
      <c r="F15" s="33">
        <v>198950.86886757668</v>
      </c>
      <c r="G15" s="33"/>
      <c r="H15" s="33"/>
      <c r="I15" s="41"/>
    </row>
    <row r="16" spans="1:9" x14ac:dyDescent="0.25">
      <c r="A16" s="20" t="s">
        <v>37</v>
      </c>
      <c r="B16" s="20">
        <v>2012</v>
      </c>
      <c r="C16" s="20" t="s">
        <v>17</v>
      </c>
      <c r="D16" s="33">
        <v>16255.463321780171</v>
      </c>
      <c r="E16" s="33">
        <v>11531.740989843116</v>
      </c>
      <c r="F16" s="33">
        <v>20463.496605339948</v>
      </c>
      <c r="G16" s="33"/>
      <c r="H16" s="33"/>
      <c r="I16" s="41"/>
    </row>
    <row r="17" spans="1:9" x14ac:dyDescent="0.25">
      <c r="A17" s="20" t="s">
        <v>37</v>
      </c>
      <c r="B17" s="20">
        <v>2012</v>
      </c>
      <c r="C17" s="20" t="s">
        <v>18</v>
      </c>
      <c r="D17" s="33">
        <v>174294.85483365247</v>
      </c>
      <c r="E17" s="33">
        <v>123646.00639287558</v>
      </c>
      <c r="F17" s="33">
        <v>219414.36547291663</v>
      </c>
      <c r="G17" s="33"/>
      <c r="H17" s="33"/>
      <c r="I17" s="41"/>
    </row>
    <row r="18" spans="1:9" x14ac:dyDescent="0.25">
      <c r="A18" s="20" t="s">
        <v>37</v>
      </c>
      <c r="B18" s="20">
        <v>2012</v>
      </c>
      <c r="C18" s="20" t="s">
        <v>1</v>
      </c>
      <c r="D18" s="32">
        <v>286.30901311552867</v>
      </c>
      <c r="E18" s="32">
        <v>203.10964485903699</v>
      </c>
      <c r="F18" s="32">
        <v>360.42550138313948</v>
      </c>
      <c r="G18" s="32"/>
      <c r="H18" s="32"/>
      <c r="I18" s="41"/>
    </row>
    <row r="19" spans="1:9" x14ac:dyDescent="0.25">
      <c r="A19" s="20" t="s">
        <v>37</v>
      </c>
      <c r="B19" s="20">
        <v>2012</v>
      </c>
      <c r="C19" s="20" t="s">
        <v>0</v>
      </c>
      <c r="D19" s="33">
        <v>15135.237842883254</v>
      </c>
      <c r="E19" s="33">
        <v>10737.045088708539</v>
      </c>
      <c r="F19" s="33">
        <v>19053.27963207733</v>
      </c>
      <c r="G19" s="33"/>
      <c r="H19" s="33"/>
      <c r="I19" s="41"/>
    </row>
    <row r="20" spans="1:9" x14ac:dyDescent="0.25">
      <c r="A20" s="20" t="s">
        <v>37</v>
      </c>
      <c r="B20" s="20">
        <v>2013</v>
      </c>
      <c r="C20" s="20" t="s">
        <v>5</v>
      </c>
      <c r="D20" s="32">
        <v>12.774370797097204</v>
      </c>
      <c r="E20" s="32">
        <v>9.0752984461830515</v>
      </c>
      <c r="F20" s="32">
        <v>16.060054656326443</v>
      </c>
      <c r="G20" s="32"/>
      <c r="H20" s="32"/>
      <c r="I20" s="41"/>
    </row>
    <row r="21" spans="1:9" x14ac:dyDescent="0.25">
      <c r="A21" s="20" t="s">
        <v>37</v>
      </c>
      <c r="B21" s="20">
        <v>2013</v>
      </c>
      <c r="C21" s="20" t="s">
        <v>16</v>
      </c>
      <c r="D21" s="33">
        <v>171462.04876166795</v>
      </c>
      <c r="E21" s="33">
        <v>121811.8128416722</v>
      </c>
      <c r="F21" s="33">
        <v>215563.640537492</v>
      </c>
      <c r="G21" s="33"/>
      <c r="H21" s="33"/>
      <c r="I21" s="41"/>
    </row>
    <row r="22" spans="1:9" x14ac:dyDescent="0.25">
      <c r="A22" s="20" t="s">
        <v>37</v>
      </c>
      <c r="B22" s="20">
        <v>2013</v>
      </c>
      <c r="C22" s="20" t="s">
        <v>17</v>
      </c>
      <c r="D22" s="33">
        <v>17948.229501348294</v>
      </c>
      <c r="E22" s="33">
        <v>12750.963776809771</v>
      </c>
      <c r="F22" s="33">
        <v>22564.676676008574</v>
      </c>
      <c r="G22" s="33"/>
      <c r="H22" s="33"/>
      <c r="I22" s="41"/>
    </row>
    <row r="23" spans="1:9" x14ac:dyDescent="0.25">
      <c r="A23" s="20" t="s">
        <v>37</v>
      </c>
      <c r="B23" s="20">
        <v>2013</v>
      </c>
      <c r="C23" s="20" t="s">
        <v>18</v>
      </c>
      <c r="D23" s="33">
        <v>189410.27826301623</v>
      </c>
      <c r="E23" s="33">
        <v>134562.77661848196</v>
      </c>
      <c r="F23" s="33">
        <v>238128.31721350056</v>
      </c>
      <c r="G23" s="33"/>
      <c r="H23" s="33"/>
      <c r="I23" s="41"/>
    </row>
    <row r="24" spans="1:9" x14ac:dyDescent="0.25">
      <c r="A24" s="20" t="s">
        <v>37</v>
      </c>
      <c r="B24" s="20">
        <v>2013</v>
      </c>
      <c r="C24" s="20" t="s">
        <v>1</v>
      </c>
      <c r="D24" s="32">
        <v>309.315521508806</v>
      </c>
      <c r="E24" s="32">
        <v>219.74707923517047</v>
      </c>
      <c r="F24" s="32">
        <v>388.87427493574592</v>
      </c>
      <c r="G24" s="32"/>
      <c r="H24" s="32"/>
      <c r="I24" s="41"/>
    </row>
    <row r="25" spans="1:9" x14ac:dyDescent="0.25">
      <c r="A25" s="20" t="s">
        <v>37</v>
      </c>
      <c r="B25" s="20">
        <v>2013</v>
      </c>
      <c r="C25" s="20" t="s">
        <v>0</v>
      </c>
      <c r="D25" s="33">
        <v>16452.878611829317</v>
      </c>
      <c r="E25" s="33">
        <v>11688.621386745923</v>
      </c>
      <c r="F25" s="33">
        <v>20684.707995162207</v>
      </c>
      <c r="G25" s="33"/>
      <c r="H25" s="33"/>
      <c r="I25" s="41"/>
    </row>
    <row r="26" spans="1:9" x14ac:dyDescent="0.25">
      <c r="A26" s="20" t="s">
        <v>37</v>
      </c>
      <c r="B26" s="20">
        <v>2014</v>
      </c>
      <c r="C26" s="20" t="s">
        <v>5</v>
      </c>
      <c r="D26" s="32">
        <v>12.567274132052056</v>
      </c>
      <c r="E26" s="32">
        <v>8.9275656808551567</v>
      </c>
      <c r="F26" s="32">
        <v>15.800801429194605</v>
      </c>
      <c r="I26" s="41"/>
    </row>
    <row r="27" spans="1:9" x14ac:dyDescent="0.25">
      <c r="A27" s="20" t="s">
        <v>37</v>
      </c>
      <c r="B27" s="20">
        <v>2014</v>
      </c>
      <c r="C27" s="20" t="s">
        <v>16</v>
      </c>
      <c r="D27" s="33">
        <v>158474.51884304997</v>
      </c>
      <c r="E27" s="33">
        <v>112577.45003786524</v>
      </c>
      <c r="F27" s="33">
        <v>199249.60476829516</v>
      </c>
      <c r="H27" s="33"/>
      <c r="I27" s="41"/>
    </row>
    <row r="28" spans="1:9" x14ac:dyDescent="0.25">
      <c r="A28" s="20" t="s">
        <v>37</v>
      </c>
      <c r="B28" s="20">
        <v>2014</v>
      </c>
      <c r="C28" s="20" t="s">
        <v>17</v>
      </c>
      <c r="D28" s="33">
        <v>18065.734252981616</v>
      </c>
      <c r="E28" s="33">
        <v>12833.57293090518</v>
      </c>
      <c r="F28" s="33">
        <v>22714.001191072246</v>
      </c>
      <c r="H28" s="33"/>
      <c r="I28" s="41"/>
    </row>
    <row r="29" spans="1:9" x14ac:dyDescent="0.25">
      <c r="A29" s="20" t="s">
        <v>37</v>
      </c>
      <c r="B29" s="20">
        <v>2014</v>
      </c>
      <c r="C29" s="20" t="s">
        <v>18</v>
      </c>
      <c r="D29" s="33">
        <v>176540.25309603158</v>
      </c>
      <c r="E29" s="33">
        <v>125411.02296877044</v>
      </c>
      <c r="F29" s="33">
        <v>221963.60595936739</v>
      </c>
      <c r="H29" s="33"/>
      <c r="I29" s="41"/>
    </row>
    <row r="30" spans="1:9" x14ac:dyDescent="0.25">
      <c r="A30" s="20" t="s">
        <v>37</v>
      </c>
      <c r="B30" s="20">
        <v>2014</v>
      </c>
      <c r="C30" s="20" t="s">
        <v>1</v>
      </c>
      <c r="D30" s="32">
        <v>286.40477560383732</v>
      </c>
      <c r="E30" s="32">
        <v>203.45680524248547</v>
      </c>
      <c r="F30" s="32">
        <v>360.09598741444307</v>
      </c>
      <c r="I30" s="41"/>
    </row>
    <row r="31" spans="1:9" x14ac:dyDescent="0.25">
      <c r="A31" s="20" t="s">
        <v>37</v>
      </c>
      <c r="B31" s="20">
        <v>2014</v>
      </c>
      <c r="C31" s="20" t="s">
        <v>0</v>
      </c>
      <c r="D31" s="33">
        <v>15225.378283722384</v>
      </c>
      <c r="E31" s="33">
        <v>10815.835098012831</v>
      </c>
      <c r="F31" s="33">
        <v>19142.828939483556</v>
      </c>
      <c r="I31" s="41"/>
    </row>
    <row r="32" spans="1:9" x14ac:dyDescent="0.25">
      <c r="A32" s="20" t="s">
        <v>37</v>
      </c>
      <c r="B32" s="20">
        <v>2015</v>
      </c>
      <c r="C32" s="20" t="s">
        <v>5</v>
      </c>
      <c r="D32" s="32">
        <v>11.079189128357642</v>
      </c>
      <c r="E32" s="32">
        <v>7.849801913599233</v>
      </c>
      <c r="F32" s="32">
        <v>13.963215158429382</v>
      </c>
      <c r="I32" s="41"/>
    </row>
    <row r="33" spans="1:9" x14ac:dyDescent="0.25">
      <c r="A33" s="20" t="s">
        <v>37</v>
      </c>
      <c r="B33" s="20">
        <v>2015</v>
      </c>
      <c r="C33" s="20" t="s">
        <v>16</v>
      </c>
      <c r="D33" s="33">
        <v>147085.65806750007</v>
      </c>
      <c r="E33" s="33">
        <v>104212.79633236294</v>
      </c>
      <c r="F33" s="33">
        <v>185373.55636062939</v>
      </c>
      <c r="H33" s="33"/>
      <c r="I33" s="41"/>
    </row>
    <row r="34" spans="1:9" x14ac:dyDescent="0.25">
      <c r="A34" s="20" t="s">
        <v>37</v>
      </c>
      <c r="B34" s="20">
        <v>2015</v>
      </c>
      <c r="C34" s="20" t="s">
        <v>17</v>
      </c>
      <c r="D34" s="33">
        <v>16289.153930762459</v>
      </c>
      <c r="E34" s="33">
        <v>11541.154340377827</v>
      </c>
      <c r="F34" s="33">
        <v>20529.386983912649</v>
      </c>
      <c r="H34" s="33"/>
      <c r="I34" s="41"/>
    </row>
    <row r="35" spans="1:9" x14ac:dyDescent="0.25">
      <c r="A35" s="20" t="s">
        <v>37</v>
      </c>
      <c r="B35" s="20">
        <v>2015</v>
      </c>
      <c r="C35" s="20" t="s">
        <v>18</v>
      </c>
      <c r="D35" s="33">
        <v>163374.81199826254</v>
      </c>
      <c r="E35" s="33">
        <v>115753.95067274076</v>
      </c>
      <c r="F35" s="33">
        <v>205902.94334454206</v>
      </c>
      <c r="H35" s="33"/>
      <c r="I35" s="41"/>
    </row>
    <row r="36" spans="1:9" x14ac:dyDescent="0.25">
      <c r="A36" s="20" t="s">
        <v>37</v>
      </c>
      <c r="B36" s="20">
        <v>2015</v>
      </c>
      <c r="C36" s="20" t="s">
        <v>1</v>
      </c>
      <c r="D36" s="32">
        <v>262.71445684909486</v>
      </c>
      <c r="E36" s="32">
        <v>186.1378501812716</v>
      </c>
      <c r="F36" s="32">
        <v>331.10171184139807</v>
      </c>
      <c r="H36" s="33"/>
      <c r="I36" s="41"/>
    </row>
    <row r="37" spans="1:9" x14ac:dyDescent="0.25">
      <c r="A37" s="20" t="s">
        <v>37</v>
      </c>
      <c r="B37" s="20">
        <v>2015</v>
      </c>
      <c r="C37" s="20" t="s">
        <v>0</v>
      </c>
      <c r="D37" s="33">
        <v>14205.293132815033</v>
      </c>
      <c r="E37" s="33">
        <v>10064.702021540392</v>
      </c>
      <c r="F37" s="33">
        <v>17903.075947531815</v>
      </c>
      <c r="I37" s="41"/>
    </row>
    <row r="38" spans="1:9" x14ac:dyDescent="0.25">
      <c r="A38" s="20" t="s">
        <v>37</v>
      </c>
      <c r="B38" s="20">
        <v>2016</v>
      </c>
      <c r="C38" s="20" t="s">
        <v>5</v>
      </c>
      <c r="D38" s="32">
        <v>10.676200976949108</v>
      </c>
      <c r="E38" s="32">
        <v>7.560850998031639</v>
      </c>
      <c r="F38" s="32">
        <v>13.460965300545388</v>
      </c>
      <c r="I38" s="41"/>
    </row>
    <row r="39" spans="1:9" x14ac:dyDescent="0.25">
      <c r="A39" s="20" t="s">
        <v>37</v>
      </c>
      <c r="B39" s="20">
        <v>2016</v>
      </c>
      <c r="C39" s="20" t="s">
        <v>16</v>
      </c>
      <c r="D39" s="33">
        <v>134937.73517921881</v>
      </c>
      <c r="E39" s="33">
        <v>95562.467576690033</v>
      </c>
      <c r="F39" s="33">
        <v>170134.69256558619</v>
      </c>
      <c r="I39" s="41"/>
    </row>
    <row r="40" spans="1:9" x14ac:dyDescent="0.25">
      <c r="A40" s="20" t="s">
        <v>37</v>
      </c>
      <c r="B40" s="20">
        <v>2016</v>
      </c>
      <c r="C40" s="20" t="s">
        <v>17</v>
      </c>
      <c r="D40" s="33">
        <v>15997.876678243552</v>
      </c>
      <c r="E40" s="33">
        <v>11329.644515895048</v>
      </c>
      <c r="F40" s="33">
        <v>20170.738946671601</v>
      </c>
      <c r="I40" s="41"/>
    </row>
    <row r="41" spans="1:9" x14ac:dyDescent="0.25">
      <c r="A41" s="20" t="s">
        <v>37</v>
      </c>
      <c r="B41" s="20">
        <v>2016</v>
      </c>
      <c r="C41" s="20" t="s">
        <v>18</v>
      </c>
      <c r="D41" s="33">
        <v>150935.61185746235</v>
      </c>
      <c r="E41" s="33">
        <v>106892.11209258507</v>
      </c>
      <c r="F41" s="33">
        <v>190305.43151225781</v>
      </c>
      <c r="I41" s="41"/>
    </row>
    <row r="42" spans="1:9" x14ac:dyDescent="0.25">
      <c r="A42" s="20" t="s">
        <v>37</v>
      </c>
      <c r="B42" s="20">
        <v>2016</v>
      </c>
      <c r="C42" s="20" t="s">
        <v>1</v>
      </c>
      <c r="D42" s="32">
        <v>241.02852364629359</v>
      </c>
      <c r="E42" s="32">
        <v>170.69562080180557</v>
      </c>
      <c r="F42" s="32">
        <v>303.89804390621379</v>
      </c>
      <c r="I42" s="41"/>
    </row>
    <row r="43" spans="1:9" x14ac:dyDescent="0.25">
      <c r="A43" s="20" t="s">
        <v>37</v>
      </c>
      <c r="B43" s="20">
        <v>2016</v>
      </c>
      <c r="C43" s="20" t="s">
        <v>0</v>
      </c>
      <c r="D43" s="33">
        <v>13053.363886476594</v>
      </c>
      <c r="E43" s="33">
        <v>9244.3500812533639</v>
      </c>
      <c r="F43" s="33">
        <v>16458.183834364827</v>
      </c>
      <c r="I43" s="41"/>
    </row>
    <row r="44" spans="1:9" x14ac:dyDescent="0.25">
      <c r="A44" s="20" t="s">
        <v>37</v>
      </c>
      <c r="B44" s="20">
        <v>2017</v>
      </c>
      <c r="C44" s="20" t="s">
        <v>5</v>
      </c>
      <c r="D44" s="32">
        <v>10.074068650372691</v>
      </c>
      <c r="E44" s="32">
        <v>7.1257370389170589</v>
      </c>
      <c r="F44" s="32">
        <v>12.71584352212391</v>
      </c>
      <c r="I44" s="41"/>
    </row>
    <row r="45" spans="1:9" x14ac:dyDescent="0.25">
      <c r="A45" s="20" t="s">
        <v>37</v>
      </c>
      <c r="B45" s="20">
        <v>2017</v>
      </c>
      <c r="C45" s="20" t="s">
        <v>16</v>
      </c>
      <c r="D45" s="33">
        <v>129175.04866490656</v>
      </c>
      <c r="E45" s="33">
        <v>91369.977783642098</v>
      </c>
      <c r="F45" s="33">
        <v>163049.28651890071</v>
      </c>
      <c r="I45" s="41"/>
    </row>
    <row r="46" spans="1:9" x14ac:dyDescent="0.25">
      <c r="A46" s="20" t="s">
        <v>37</v>
      </c>
      <c r="B46" s="20">
        <v>2017</v>
      </c>
      <c r="C46" s="20" t="s">
        <v>17</v>
      </c>
      <c r="D46" s="33">
        <v>15283.824598996505</v>
      </c>
      <c r="E46" s="33">
        <v>10810.777533995855</v>
      </c>
      <c r="F46" s="33">
        <v>19291.780586906949</v>
      </c>
      <c r="I46" s="41"/>
    </row>
    <row r="47" spans="1:9" x14ac:dyDescent="0.25">
      <c r="A47" s="20" t="s">
        <v>37</v>
      </c>
      <c r="B47" s="20">
        <v>2017</v>
      </c>
      <c r="C47" s="20" t="s">
        <v>18</v>
      </c>
      <c r="D47" s="33">
        <v>144458.87326390308</v>
      </c>
      <c r="E47" s="33">
        <v>102180.75531763796</v>
      </c>
      <c r="F47" s="33">
        <v>182341.06710580771</v>
      </c>
      <c r="I47" s="41"/>
    </row>
    <row r="48" spans="1:9" x14ac:dyDescent="0.25">
      <c r="A48" s="20" t="s">
        <v>37</v>
      </c>
      <c r="B48" s="20">
        <v>2017</v>
      </c>
      <c r="C48" s="20" t="s">
        <v>1</v>
      </c>
      <c r="D48" s="32">
        <v>229.91336827255932</v>
      </c>
      <c r="E48" s="32">
        <v>162.62567398539065</v>
      </c>
      <c r="F48" s="32">
        <v>290.20473416072616</v>
      </c>
      <c r="I48" s="41"/>
    </row>
    <row r="49" spans="1:9" x14ac:dyDescent="0.25">
      <c r="A49" s="20" t="s">
        <v>37</v>
      </c>
      <c r="B49" s="20">
        <v>2017</v>
      </c>
      <c r="C49" s="20" t="s">
        <v>0</v>
      </c>
      <c r="D49" s="33">
        <v>12652.929484181597</v>
      </c>
      <c r="E49" s="33">
        <v>8949.8544635094368</v>
      </c>
      <c r="F49" s="33">
        <v>15970.972305352409</v>
      </c>
      <c r="I49" s="41"/>
    </row>
    <row r="50" spans="1:9" x14ac:dyDescent="0.25">
      <c r="A50" s="20" t="s">
        <v>37</v>
      </c>
      <c r="B50" s="20">
        <v>2018</v>
      </c>
      <c r="C50" s="20" t="s">
        <v>5</v>
      </c>
      <c r="D50" s="32">
        <v>10.41384351800124</v>
      </c>
      <c r="E50" s="32">
        <v>7.3685549037205558</v>
      </c>
      <c r="F50" s="32">
        <v>13.140614771068657</v>
      </c>
      <c r="I50" s="41"/>
    </row>
    <row r="51" spans="1:9" x14ac:dyDescent="0.25">
      <c r="A51" s="20" t="s">
        <v>37</v>
      </c>
      <c r="B51" s="20">
        <v>2018</v>
      </c>
      <c r="C51" s="20" t="s">
        <v>16</v>
      </c>
      <c r="D51" s="33">
        <v>134227.36794052622</v>
      </c>
      <c r="E51" s="33">
        <v>94975.666625102254</v>
      </c>
      <c r="F51" s="33">
        <v>169373.59686575003</v>
      </c>
      <c r="I51" s="41"/>
    </row>
    <row r="52" spans="1:9" x14ac:dyDescent="0.25">
      <c r="A52" s="20" t="s">
        <v>37</v>
      </c>
      <c r="B52" s="20">
        <v>2018</v>
      </c>
      <c r="C52" s="20" t="s">
        <v>17</v>
      </c>
      <c r="D52" s="33">
        <v>17478.673595113883</v>
      </c>
      <c r="E52" s="33">
        <v>12367.438190057128</v>
      </c>
      <c r="F52" s="33">
        <v>22055.307055998906</v>
      </c>
      <c r="I52" s="41"/>
    </row>
    <row r="53" spans="1:9" x14ac:dyDescent="0.25">
      <c r="A53" s="20" t="s">
        <v>37</v>
      </c>
      <c r="B53" s="20">
        <v>2018</v>
      </c>
      <c r="C53" s="20" t="s">
        <v>18</v>
      </c>
      <c r="D53" s="33">
        <v>151706.04153564016</v>
      </c>
      <c r="E53" s="33">
        <v>107343.1048151594</v>
      </c>
      <c r="F53" s="33">
        <v>191428.90392174898</v>
      </c>
      <c r="I53" s="41"/>
    </row>
    <row r="54" spans="1:9" x14ac:dyDescent="0.25">
      <c r="A54" s="20" t="s">
        <v>37</v>
      </c>
      <c r="B54" s="20">
        <v>2018</v>
      </c>
      <c r="C54" s="20" t="s">
        <v>1</v>
      </c>
      <c r="D54" s="32">
        <v>240.6978416223362</v>
      </c>
      <c r="E54" s="32">
        <v>170.31130323164584</v>
      </c>
      <c r="F54" s="32">
        <v>303.72240638333329</v>
      </c>
      <c r="I54" s="41"/>
    </row>
    <row r="55" spans="1:9" x14ac:dyDescent="0.25">
      <c r="A55" s="20" t="s">
        <v>37</v>
      </c>
      <c r="B55" s="20">
        <v>2018</v>
      </c>
      <c r="C55" s="20" t="s">
        <v>0</v>
      </c>
      <c r="D55" s="33">
        <v>13079.683320174378</v>
      </c>
      <c r="E55" s="33">
        <v>9254.8312735239815</v>
      </c>
      <c r="F55" s="33">
        <v>16504.480746314523</v>
      </c>
      <c r="I55" s="41"/>
    </row>
    <row r="56" spans="1:9" x14ac:dyDescent="0.25">
      <c r="A56" s="20" t="s">
        <v>37</v>
      </c>
      <c r="B56" s="20">
        <v>2019</v>
      </c>
      <c r="C56" s="20" t="s">
        <v>5</v>
      </c>
      <c r="D56" s="32">
        <v>8.0681320746648737</v>
      </c>
      <c r="E56" s="32">
        <v>5.6895417732139322</v>
      </c>
      <c r="F56" s="32">
        <v>10.212304062601632</v>
      </c>
      <c r="I56" s="41"/>
    </row>
    <row r="57" spans="1:9" x14ac:dyDescent="0.25">
      <c r="A57" s="20" t="s">
        <v>37</v>
      </c>
      <c r="B57" s="20">
        <v>2019</v>
      </c>
      <c r="C57" s="20" t="s">
        <v>16</v>
      </c>
      <c r="D57" s="33">
        <v>97762.586667049894</v>
      </c>
      <c r="E57" s="33">
        <v>68940.904233119101</v>
      </c>
      <c r="F57" s="33">
        <v>123743.79246039144</v>
      </c>
      <c r="I57" s="41"/>
    </row>
    <row r="58" spans="1:9" x14ac:dyDescent="0.25">
      <c r="A58" s="20" t="s">
        <v>37</v>
      </c>
      <c r="B58" s="20">
        <v>2019</v>
      </c>
      <c r="C58" s="20" t="s">
        <v>17</v>
      </c>
      <c r="D58" s="33">
        <v>13631.35004694692</v>
      </c>
      <c r="E58" s="33">
        <v>9612.6507101865518</v>
      </c>
      <c r="F58" s="33">
        <v>17253.992643515721</v>
      </c>
      <c r="I58" s="41"/>
    </row>
    <row r="59" spans="1:9" x14ac:dyDescent="0.25">
      <c r="A59" s="20" t="s">
        <v>37</v>
      </c>
      <c r="B59" s="20">
        <v>2019</v>
      </c>
      <c r="C59" s="20" t="s">
        <v>18</v>
      </c>
      <c r="D59" s="33">
        <v>111393.93671399679</v>
      </c>
      <c r="E59" s="33">
        <v>78553.554943305659</v>
      </c>
      <c r="F59" s="33">
        <v>140997.78510390717</v>
      </c>
      <c r="I59" s="41"/>
    </row>
    <row r="60" spans="1:9" x14ac:dyDescent="0.25">
      <c r="A60" s="20" t="s">
        <v>37</v>
      </c>
      <c r="B60" s="20">
        <v>2019</v>
      </c>
      <c r="C60" s="20" t="s">
        <v>1</v>
      </c>
      <c r="D60" s="32">
        <v>176.33234205207057</v>
      </c>
      <c r="E60" s="32">
        <v>124.34727354355749</v>
      </c>
      <c r="F60" s="32">
        <v>223.19410198564691</v>
      </c>
      <c r="I60" s="41"/>
    </row>
    <row r="61" spans="1:9" x14ac:dyDescent="0.25">
      <c r="A61" s="20" t="s">
        <v>37</v>
      </c>
      <c r="B61" s="20">
        <v>2019</v>
      </c>
      <c r="C61" s="20" t="s">
        <v>0</v>
      </c>
      <c r="D61" s="33">
        <v>9606.6441799827189</v>
      </c>
      <c r="E61" s="33">
        <v>6774.4804939480964</v>
      </c>
      <c r="F61" s="33">
        <v>12159.688324299137</v>
      </c>
      <c r="I61" s="41"/>
    </row>
    <row r="62" spans="1:9" x14ac:dyDescent="0.25">
      <c r="A62" s="20" t="s">
        <v>37</v>
      </c>
      <c r="B62" s="20">
        <v>2020</v>
      </c>
      <c r="C62" s="20" t="s">
        <v>5</v>
      </c>
      <c r="D62" s="32">
        <v>7.152745370786044</v>
      </c>
      <c r="E62" s="32">
        <v>5.0355670747431045</v>
      </c>
      <c r="F62" s="32">
        <v>9.0675521565336972</v>
      </c>
      <c r="I62" s="41"/>
    </row>
    <row r="63" spans="1:9" x14ac:dyDescent="0.25">
      <c r="A63" s="20" t="s">
        <v>37</v>
      </c>
      <c r="B63" s="20">
        <v>2020</v>
      </c>
      <c r="C63" s="20" t="s">
        <v>16</v>
      </c>
      <c r="D63" s="33">
        <v>87941.434002444235</v>
      </c>
      <c r="E63" s="33">
        <v>61911.191663144149</v>
      </c>
      <c r="F63" s="33">
        <v>111483.56305180454</v>
      </c>
      <c r="I63" s="41"/>
    </row>
    <row r="64" spans="1:9" x14ac:dyDescent="0.25">
      <c r="A64" s="20" t="s">
        <v>37</v>
      </c>
      <c r="B64" s="20">
        <v>2020</v>
      </c>
      <c r="C64" s="20" t="s">
        <v>17</v>
      </c>
      <c r="D64" s="33">
        <v>12148.420826081003</v>
      </c>
      <c r="E64" s="33">
        <v>8552.546574884469</v>
      </c>
      <c r="F64" s="33">
        <v>15400.581699709539</v>
      </c>
      <c r="I64" s="41"/>
    </row>
    <row r="65" spans="1:9" x14ac:dyDescent="0.25">
      <c r="A65" s="20" t="s">
        <v>37</v>
      </c>
      <c r="B65" s="20">
        <v>2020</v>
      </c>
      <c r="C65" s="20" t="s">
        <v>18</v>
      </c>
      <c r="D65" s="33">
        <v>100089.85482852525</v>
      </c>
      <c r="E65" s="33">
        <v>70463.738238028629</v>
      </c>
      <c r="F65" s="33">
        <v>126884.14475151409</v>
      </c>
      <c r="I65" s="41"/>
    </row>
    <row r="66" spans="1:9" x14ac:dyDescent="0.25">
      <c r="A66" s="20" t="s">
        <v>37</v>
      </c>
      <c r="B66" s="20">
        <v>2020</v>
      </c>
      <c r="C66" s="20" t="s">
        <v>1</v>
      </c>
      <c r="D66" s="32">
        <v>158.33368688382851</v>
      </c>
      <c r="E66" s="32">
        <v>111.46767557968758</v>
      </c>
      <c r="F66" s="32">
        <v>200.71998785518286</v>
      </c>
      <c r="I66" s="41"/>
    </row>
    <row r="67" spans="1:9" x14ac:dyDescent="0.25">
      <c r="A67" s="20" t="s">
        <v>37</v>
      </c>
      <c r="B67" s="20">
        <v>2020</v>
      </c>
      <c r="C67" s="20" t="s">
        <v>0</v>
      </c>
      <c r="D67" s="33">
        <v>8687.2238351807737</v>
      </c>
      <c r="E67" s="33">
        <v>6115.8472792877437</v>
      </c>
      <c r="F67" s="33">
        <v>11012.814120674871</v>
      </c>
      <c r="I67" s="41"/>
    </row>
    <row r="68" spans="1:9" x14ac:dyDescent="0.25">
      <c r="A68" s="20" t="s">
        <v>37</v>
      </c>
      <c r="B68" s="20">
        <v>2021</v>
      </c>
      <c r="C68" s="20" t="s">
        <v>5</v>
      </c>
      <c r="D68" s="32">
        <v>7.9468092399465426</v>
      </c>
      <c r="E68" s="32">
        <v>5.602077016622796</v>
      </c>
      <c r="F68" s="32">
        <v>10.061851515914777</v>
      </c>
      <c r="I68" s="41"/>
    </row>
    <row r="69" spans="1:9" x14ac:dyDescent="0.25">
      <c r="A69" s="20" t="s">
        <v>37</v>
      </c>
      <c r="B69" s="20">
        <v>2021</v>
      </c>
      <c r="C69" s="20" t="s">
        <v>16</v>
      </c>
      <c r="D69" s="33">
        <v>96127.368451178336</v>
      </c>
      <c r="E69" s="33">
        <v>67764.671984551125</v>
      </c>
      <c r="F69" s="33">
        <v>121711.65542887669</v>
      </c>
      <c r="I69" s="41"/>
    </row>
    <row r="70" spans="1:9" x14ac:dyDescent="0.25">
      <c r="A70" s="20" t="s">
        <v>37</v>
      </c>
      <c r="B70" s="20">
        <v>2021</v>
      </c>
      <c r="C70" s="20" t="s">
        <v>17</v>
      </c>
      <c r="D70" s="33">
        <v>13582.865725249494</v>
      </c>
      <c r="E70" s="33">
        <v>9575.1964847473282</v>
      </c>
      <c r="F70" s="33">
        <v>17197.943723258148</v>
      </c>
      <c r="I70" s="41"/>
    </row>
    <row r="71" spans="1:9" x14ac:dyDescent="0.25">
      <c r="A71" s="20" t="s">
        <v>37</v>
      </c>
      <c r="B71" s="20">
        <v>2021</v>
      </c>
      <c r="C71" s="20" t="s">
        <v>18</v>
      </c>
      <c r="D71" s="33">
        <v>109710.23417642784</v>
      </c>
      <c r="E71" s="33">
        <v>77339.868469298439</v>
      </c>
      <c r="F71" s="33">
        <v>138909.59915213485</v>
      </c>
      <c r="I71" s="41"/>
    </row>
    <row r="72" spans="1:9" x14ac:dyDescent="0.25">
      <c r="A72" s="20" t="s">
        <v>37</v>
      </c>
      <c r="B72" s="20">
        <v>2021</v>
      </c>
      <c r="C72" s="20" t="s">
        <v>1</v>
      </c>
      <c r="D72" s="32">
        <v>173.41288534561954</v>
      </c>
      <c r="E72" s="32">
        <v>122.24684273250205</v>
      </c>
      <c r="F72" s="32">
        <v>219.56670288787691</v>
      </c>
      <c r="I72" s="41"/>
    </row>
    <row r="73" spans="1:9" x14ac:dyDescent="0.25">
      <c r="A73" s="20" t="s">
        <v>37</v>
      </c>
      <c r="B73" s="20">
        <v>2021</v>
      </c>
      <c r="C73" s="20" t="s">
        <v>0</v>
      </c>
      <c r="D73" s="33">
        <v>9628.4335432116295</v>
      </c>
      <c r="E73" s="33">
        <v>6787.5325341103462</v>
      </c>
      <c r="F73" s="33">
        <v>12191.039915197503</v>
      </c>
      <c r="I73" s="41"/>
    </row>
    <row r="74" spans="1:9" x14ac:dyDescent="0.25">
      <c r="A74" s="20" t="s">
        <v>37</v>
      </c>
      <c r="B74" s="20">
        <v>2022</v>
      </c>
      <c r="C74" s="20" t="s">
        <v>5</v>
      </c>
      <c r="D74" s="32">
        <v>6.9627879221840407</v>
      </c>
      <c r="E74" s="32">
        <v>4.9010647450829277</v>
      </c>
      <c r="F74" s="32">
        <v>8.8280247929109681</v>
      </c>
      <c r="I74" s="41"/>
    </row>
    <row r="75" spans="1:9" x14ac:dyDescent="0.25">
      <c r="A75" s="20" t="s">
        <v>37</v>
      </c>
      <c r="B75" s="20">
        <v>2022</v>
      </c>
      <c r="C75" s="20" t="s">
        <v>16</v>
      </c>
      <c r="D75" s="33">
        <v>85692.831616471842</v>
      </c>
      <c r="E75" s="33">
        <v>60318.671290232174</v>
      </c>
      <c r="F75" s="33">
        <v>108648.78415651426</v>
      </c>
      <c r="I75" s="41"/>
    </row>
    <row r="76" spans="1:9" x14ac:dyDescent="0.25">
      <c r="A76" s="20" t="s">
        <v>37</v>
      </c>
      <c r="B76" s="20">
        <v>2022</v>
      </c>
      <c r="C76" s="20" t="s">
        <v>17</v>
      </c>
      <c r="D76" s="33">
        <v>11847.141061229209</v>
      </c>
      <c r="E76" s="33">
        <v>8339.1316860620118</v>
      </c>
      <c r="F76" s="33">
        <v>15020.830187922615</v>
      </c>
      <c r="I76" s="41"/>
    </row>
    <row r="77" spans="1:9" x14ac:dyDescent="0.25">
      <c r="A77" s="20" t="s">
        <v>37</v>
      </c>
      <c r="B77" s="20">
        <v>2022</v>
      </c>
      <c r="C77" s="20" t="s">
        <v>18</v>
      </c>
      <c r="D77" s="33">
        <v>97539.972677701066</v>
      </c>
      <c r="E77" s="33">
        <v>68657.802976294188</v>
      </c>
      <c r="F77" s="33">
        <v>123669.61434443689</v>
      </c>
      <c r="I77" s="41"/>
    </row>
    <row r="78" spans="1:9" x14ac:dyDescent="0.25">
      <c r="A78" s="20" t="s">
        <v>37</v>
      </c>
      <c r="B78" s="20">
        <v>2022</v>
      </c>
      <c r="C78" s="20" t="s">
        <v>1</v>
      </c>
      <c r="D78" s="32">
        <v>155.14400693389416</v>
      </c>
      <c r="E78" s="32">
        <v>109.20493792034122</v>
      </c>
      <c r="F78" s="32">
        <v>196.70499159112072</v>
      </c>
      <c r="I78" s="41"/>
    </row>
    <row r="79" spans="1:9" x14ac:dyDescent="0.25">
      <c r="A79" s="20" t="s">
        <v>37</v>
      </c>
      <c r="B79" s="20">
        <v>2022</v>
      </c>
      <c r="C79" s="20" t="s">
        <v>0</v>
      </c>
      <c r="D79" s="33">
        <v>8770.8846898167922</v>
      </c>
      <c r="E79" s="33">
        <v>6173.7732380860616</v>
      </c>
      <c r="F79" s="33">
        <v>11120.486271134088</v>
      </c>
      <c r="I79" s="41"/>
    </row>
    <row r="80" spans="1:9" x14ac:dyDescent="0.25">
      <c r="A80" s="20" t="s">
        <v>37</v>
      </c>
      <c r="B80" s="20">
        <v>2023</v>
      </c>
      <c r="C80" s="20" t="s">
        <v>5</v>
      </c>
      <c r="D80" s="32">
        <v>5.0954583914124703</v>
      </c>
      <c r="E80" s="32">
        <v>3.5754018270059014</v>
      </c>
      <c r="F80" s="32">
        <v>6.4791375454780393</v>
      </c>
      <c r="I80" s="41"/>
    </row>
    <row r="81" spans="1:9" x14ac:dyDescent="0.25">
      <c r="A81" s="20" t="s">
        <v>37</v>
      </c>
      <c r="B81" s="20">
        <v>2023</v>
      </c>
      <c r="C81" s="20" t="s">
        <v>16</v>
      </c>
      <c r="D81" s="33">
        <v>60845.803663057603</v>
      </c>
      <c r="E81" s="33">
        <v>42694.529298714129</v>
      </c>
      <c r="F81" s="33">
        <v>77368.570345409273</v>
      </c>
      <c r="I81" s="41"/>
    </row>
    <row r="82" spans="1:9" x14ac:dyDescent="0.25">
      <c r="A82" s="20" t="s">
        <v>37</v>
      </c>
      <c r="B82" s="20">
        <v>2023</v>
      </c>
      <c r="C82" s="20" t="s">
        <v>17</v>
      </c>
      <c r="D82" s="33">
        <v>8732.9432605110906</v>
      </c>
      <c r="E82" s="33">
        <v>6127.766903443392</v>
      </c>
      <c r="F82" s="33">
        <v>11104.386733304716</v>
      </c>
      <c r="I82" s="41"/>
    </row>
    <row r="83" spans="1:9" x14ac:dyDescent="0.25">
      <c r="A83" s="20" t="s">
        <v>37</v>
      </c>
      <c r="B83" s="20">
        <v>2023</v>
      </c>
      <c r="C83" s="20" t="s">
        <v>18</v>
      </c>
      <c r="D83" s="33">
        <v>69578.746923568702</v>
      </c>
      <c r="E83" s="33">
        <v>48822.296202157529</v>
      </c>
      <c r="F83" s="33">
        <v>88472.957078713996</v>
      </c>
      <c r="I83" s="41"/>
    </row>
    <row r="84" spans="1:9" x14ac:dyDescent="0.25">
      <c r="A84" s="20" t="s">
        <v>37</v>
      </c>
      <c r="B84" s="20">
        <v>2023</v>
      </c>
      <c r="C84" s="20" t="s">
        <v>1</v>
      </c>
      <c r="D84" s="32">
        <v>109.82824879770976</v>
      </c>
      <c r="E84" s="32">
        <v>77.064729263609678</v>
      </c>
      <c r="F84" s="32">
        <v>139.65226986027645</v>
      </c>
      <c r="I84" s="41"/>
    </row>
    <row r="85" spans="1:9" x14ac:dyDescent="0.25">
      <c r="A85" s="20" t="s">
        <v>37</v>
      </c>
      <c r="B85" s="20">
        <v>2023</v>
      </c>
      <c r="C85" s="20" t="s">
        <v>0</v>
      </c>
      <c r="D85" s="33">
        <v>6103.7476979051698</v>
      </c>
      <c r="E85" s="33">
        <v>4282.9023405338294</v>
      </c>
      <c r="F85" s="33">
        <v>7761.2292829772332</v>
      </c>
      <c r="I85" s="41"/>
    </row>
  </sheetData>
  <phoneticPr fontId="10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</vt:lpstr>
      <vt:lpstr>Daten_Tabelle</vt:lpstr>
      <vt:lpstr>Daten_Pivot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Sibylle Wilke</dc:creator>
  <cp:lastModifiedBy>Wilke, Sibylle</cp:lastModifiedBy>
  <cp:lastPrinted>2026-04-14T13:07:31Z</cp:lastPrinted>
  <dcterms:created xsi:type="dcterms:W3CDTF">2013-07-09T20:30:19Z</dcterms:created>
  <dcterms:modified xsi:type="dcterms:W3CDTF">2026-04-14T13:08:06Z</dcterms:modified>
</cp:coreProperties>
</file>