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3_Energieverbrauch-Kraftstoffe\"/>
    </mc:Choice>
  </mc:AlternateContent>
  <xr:revisionPtr revIDLastSave="0" documentId="13_ncr:1_{C3B69F33-C10B-4370-A513-213BA11C0DCD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OFFSET(Daten!#REF!,0,0,COUNTA(Daten!$B$10:$B$20),-1)</definedName>
    <definedName name="Daten01">OFFSET(Daten!#REF!,0,0,COUNTA(Daten!$E$10:$E$20),-1)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Diagramm!$A$1:$P$23</definedName>
    <definedName name="Print_Area" localSheetId="1">Diagramm!$B$1:$O$20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1" l="1"/>
  <c r="D40" i="1"/>
  <c r="C40" i="1"/>
  <c r="T3" i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<sst xmlns="http://schemas.openxmlformats.org/spreadsheetml/2006/main" count="20" uniqueCount="19">
  <si>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</si>
  <si>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</si>
  <si>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</si>
  <si>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</si>
  <si>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</si>
  <si>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</si>
  <si>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</si>
  <si>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</si>
  <si>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</si>
  <si>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</si>
  <si>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Liter pro 100 Kilometer</t>
  </si>
  <si>
    <t>2017**</t>
  </si>
  <si>
    <t>* Errechnet auf Basis der Inländerfahrleistung (einschließlich Auslandsstrecken deutscher Kfz und ohne Inlandsstrecken ausländischer Kfz).
** ab 2017 Neuberechnung der Fahrleistungs- und Verbrauchsrechnung
*** zum Teil vorläufige Werte</t>
  </si>
  <si>
    <t>Benzin</t>
  </si>
  <si>
    <t>Diesel</t>
  </si>
  <si>
    <t>Pkw und Kombi insgesamt</t>
  </si>
  <si>
    <t>Durchschnittlicher Kraftstoffverbrauch von Pkw und Kombi in Deutschland*</t>
  </si>
  <si>
    <t>Bundesministerium für Digitales und Verkehr (Hrsg.), 
Verkehr in Zahlen 2025/2026, S. 309</t>
  </si>
  <si>
    <t>2024***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</si>
</sst>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sz val="9"/>
      <color rgb="FFFF0000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 style="dotted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2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28" fillId="24" borderId="0" xfId="0" applyFont="1" applyFill="1" applyBorder="1" applyAlignment="1" applyProtection="1">
      <alignment horizontal="left" vertical="top" wrapText="1"/>
    </xf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21" fillId="24" borderId="16" xfId="0" applyFont="1" applyFill="1" applyBorder="1" applyAlignment="1" applyProtection="1">
      <alignment horizontal="right" indent="1"/>
    </xf>
    <xf numFmtId="0" fontId="0" fillId="24" borderId="16" xfId="0" applyFill="1" applyBorder="1" applyProtection="1"/>
    <xf numFmtId="0" fontId="0" fillId="0" borderId="16" xfId="0" applyBorder="1" applyProtection="1"/>
    <xf numFmtId="0" fontId="0" fillId="0" borderId="17" xfId="0" applyBorder="1"/>
    <xf numFmtId="0" fontId="22" fillId="24" borderId="24" xfId="0" applyFont="1" applyFill="1" applyBorder="1" applyAlignment="1">
      <alignment horizontal="left" vertical="center" wrapText="1"/>
    </xf>
    <xf numFmtId="0" fontId="22" fillId="25" borderId="24" xfId="0" applyFont="1" applyFill="1" applyBorder="1" applyAlignment="1">
      <alignment horizontal="left" vertical="center" wrapText="1"/>
    </xf>
    <xf numFmtId="0" fontId="0" fillId="24" borderId="0" xfId="0" applyFill="1" applyAlignment="1" applyProtection="1">
      <alignment horizontal="center"/>
    </xf>
    <xf numFmtId="0" fontId="0" fillId="24" borderId="0" xfId="0" applyFill="1" applyAlignment="1">
      <alignment horizontal="center"/>
    </xf>
    <xf numFmtId="0" fontId="0" fillId="0" borderId="0" xfId="0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32" fillId="27" borderId="14" xfId="0" applyFont="1" applyFill="1" applyBorder="1" applyAlignment="1">
      <alignment horizontal="right" vertical="center"/>
    </xf>
    <xf numFmtId="165" fontId="21" fillId="24" borderId="25" xfId="0" applyNumberFormat="1" applyFont="1" applyFill="1" applyBorder="1" applyAlignment="1">
      <alignment horizontal="center" vertical="center" wrapText="1"/>
    </xf>
    <xf numFmtId="165" fontId="21" fillId="25" borderId="25" xfId="0" applyNumberFormat="1" applyFont="1" applyFill="1" applyBorder="1" applyAlignment="1">
      <alignment horizontal="center" vertical="center" wrapText="1"/>
    </xf>
    <xf numFmtId="0" fontId="29" fillId="29" borderId="20" xfId="0" applyFont="1" applyFill="1" applyBorder="1" applyAlignment="1">
      <alignment horizontal="left" vertical="center" wrapText="1"/>
    </xf>
    <xf numFmtId="0" fontId="29" fillId="29" borderId="20" xfId="0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right" vertical="center"/>
    </xf>
    <xf numFmtId="0" fontId="28" fillId="24" borderId="16" xfId="0" applyFont="1" applyFill="1" applyBorder="1" applyAlignment="1" applyProtection="1">
      <alignment horizontal="left" vertical="top" wrapText="1"/>
    </xf>
    <xf numFmtId="2" fontId="0" fillId="24" borderId="0" xfId="0" applyNumberFormat="1" applyFill="1" applyProtection="1"/>
    <xf numFmtId="166" fontId="21" fillId="24" borderId="27" xfId="0" applyNumberFormat="1" applyFont="1" applyFill="1" applyBorder="1" applyAlignment="1">
      <alignment horizontal="center" vertical="center" wrapText="1"/>
    </xf>
    <xf numFmtId="166" fontId="21" fillId="24" borderId="0" xfId="0" applyNumberFormat="1" applyFont="1" applyFill="1" applyBorder="1" applyAlignment="1">
      <alignment horizontal="center" vertical="center" wrapText="1"/>
    </xf>
    <xf numFmtId="166" fontId="21" fillId="25" borderId="27" xfId="0" applyNumberFormat="1" applyFont="1" applyFill="1" applyBorder="1" applyAlignment="1">
      <alignment horizontal="center" vertical="center" wrapText="1"/>
    </xf>
    <xf numFmtId="166" fontId="21" fillId="25" borderId="0" xfId="0" applyNumberFormat="1" applyFont="1" applyFill="1" applyBorder="1" applyAlignment="1">
      <alignment horizontal="center" vertical="center" wrapText="1"/>
    </xf>
    <xf numFmtId="0" fontId="1" fillId="24" borderId="0" xfId="0" applyFont="1" applyFill="1" applyProtection="1"/>
    <xf numFmtId="0" fontId="1" fillId="24" borderId="0" xfId="0" applyFont="1" applyFill="1"/>
    <xf numFmtId="166" fontId="35" fillId="25" borderId="27" xfId="0" applyNumberFormat="1" applyFont="1" applyFill="1" applyBorder="1" applyAlignment="1">
      <alignment horizontal="center" vertical="center" wrapText="1"/>
    </xf>
    <xf numFmtId="166" fontId="35" fillId="25" borderId="0" xfId="0" applyNumberFormat="1" applyFont="1" applyFill="1" applyBorder="1" applyAlignment="1">
      <alignment horizontal="center" vertical="center" wrapText="1"/>
    </xf>
    <xf numFmtId="165" fontId="35" fillId="25" borderId="25" xfId="0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61B931"/>
      <color rgb="FFFFFFFF"/>
      <color rgb="FF333333"/>
      <color rgb="FF125D86"/>
      <color rgb="FF005F85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27873872013737E-2"/>
          <c:y val="1.7168903130088405E-4"/>
          <c:w val="0.90024504826387841"/>
          <c:h val="0.5898516105556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5EAD35"/>
            </a:solidFill>
            <a:ln w="41275">
              <a:noFill/>
            </a:ln>
          </c:spPr>
          <c:invertIfNegative val="0"/>
          <c:cat>
            <c:strRef>
              <c:f>Daten!$B$10:$B$40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2024***</c:v>
                </c:pt>
                <c:pt idx="30">
                  <c:v>2025</c:v>
                </c:pt>
              </c:strCache>
            </c:strRef>
          </c:cat>
          <c:val>
            <c:numRef>
              <c:f>Daten!$C$10:$C$40</c:f>
              <c:numCache>
                <c:formatCode>0.0</c:formatCode>
                <c:ptCount val="31"/>
                <c:pt idx="0">
                  <c:v>9.1</c:v>
                </c:pt>
                <c:pt idx="1">
                  <c:v>9.1</c:v>
                </c:pt>
                <c:pt idx="2">
                  <c:v>9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8.6</c:v>
                </c:pt>
                <c:pt idx="6">
                  <c:v>8.5</c:v>
                </c:pt>
                <c:pt idx="7">
                  <c:v>8.5</c:v>
                </c:pt>
                <c:pt idx="8">
                  <c:v>8.5</c:v>
                </c:pt>
                <c:pt idx="9">
                  <c:v>8.4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8.1999999999999993</c:v>
                </c:pt>
                <c:pt idx="13">
                  <c:v>8.1</c:v>
                </c:pt>
                <c:pt idx="14">
                  <c:v>8</c:v>
                </c:pt>
                <c:pt idx="15">
                  <c:v>7.9</c:v>
                </c:pt>
                <c:pt idx="16">
                  <c:v>7.9</c:v>
                </c:pt>
                <c:pt idx="17">
                  <c:v>7.8</c:v>
                </c:pt>
                <c:pt idx="18">
                  <c:v>7.8</c:v>
                </c:pt>
                <c:pt idx="19">
                  <c:v>7.8</c:v>
                </c:pt>
                <c:pt idx="20">
                  <c:v>7.7</c:v>
                </c:pt>
                <c:pt idx="21">
                  <c:v>7.7</c:v>
                </c:pt>
                <c:pt idx="22">
                  <c:v>7.7656873491339704</c:v>
                </c:pt>
                <c:pt idx="23">
                  <c:v>7.7571916132835197</c:v>
                </c:pt>
                <c:pt idx="24">
                  <c:v>7.7504832686398002</c:v>
                </c:pt>
                <c:pt idx="25">
                  <c:v>7.7392177407692104</c:v>
                </c:pt>
                <c:pt idx="26">
                  <c:v>7.7395285916471597</c:v>
                </c:pt>
                <c:pt idx="27">
                  <c:v>7.7408644494071499</c:v>
                </c:pt>
                <c:pt idx="28">
                  <c:v>7.7418888990599202</c:v>
                </c:pt>
                <c:pt idx="29">
                  <c:v>7.7418888990599202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46D-4CFB-80E7-DEBCD02CA773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Diesel</c:v>
                </c:pt>
              </c:strCache>
            </c:strRef>
          </c:tx>
          <c:invertIfNegative val="0"/>
          <c:cat>
            <c:strRef>
              <c:f>Daten!$B$10:$B$40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2024***</c:v>
                </c:pt>
                <c:pt idx="30">
                  <c:v>2025</c:v>
                </c:pt>
              </c:strCache>
            </c:strRef>
          </c:cat>
          <c:val>
            <c:numRef>
              <c:f>Daten!$D$10:$D$40</c:f>
              <c:numCache>
                <c:formatCode>0.0</c:formatCode>
                <c:ptCount val="31"/>
                <c:pt idx="0">
                  <c:v>7.5</c:v>
                </c:pt>
                <c:pt idx="1">
                  <c:v>7.4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7.1</c:v>
                </c:pt>
                <c:pt idx="6">
                  <c:v>6.9</c:v>
                </c:pt>
                <c:pt idx="7">
                  <c:v>6.9</c:v>
                </c:pt>
                <c:pt idx="8">
                  <c:v>6.9</c:v>
                </c:pt>
                <c:pt idx="9">
                  <c:v>6.9</c:v>
                </c:pt>
                <c:pt idx="10">
                  <c:v>6.8</c:v>
                </c:pt>
                <c:pt idx="11">
                  <c:v>6.9</c:v>
                </c:pt>
                <c:pt idx="12">
                  <c:v>6.9</c:v>
                </c:pt>
                <c:pt idx="13">
                  <c:v>6.8</c:v>
                </c:pt>
                <c:pt idx="14">
                  <c:v>6.8</c:v>
                </c:pt>
                <c:pt idx="15">
                  <c:v>6.8</c:v>
                </c:pt>
                <c:pt idx="16">
                  <c:v>6.7</c:v>
                </c:pt>
                <c:pt idx="17">
                  <c:v>6.7</c:v>
                </c:pt>
                <c:pt idx="18">
                  <c:v>6.8</c:v>
                </c:pt>
                <c:pt idx="19">
                  <c:v>6.8</c:v>
                </c:pt>
                <c:pt idx="20">
                  <c:v>6.8</c:v>
                </c:pt>
                <c:pt idx="21">
                  <c:v>6.8</c:v>
                </c:pt>
                <c:pt idx="22">
                  <c:v>7.0218482759682503</c:v>
                </c:pt>
                <c:pt idx="23">
                  <c:v>6.9624917572177898</c:v>
                </c:pt>
                <c:pt idx="24">
                  <c:v>6.98965676664361</c:v>
                </c:pt>
                <c:pt idx="25">
                  <c:v>7.0220525115057297</c:v>
                </c:pt>
                <c:pt idx="26">
                  <c:v>7.0270334511883901</c:v>
                </c:pt>
                <c:pt idx="27">
                  <c:v>7.0182472397500604</c:v>
                </c:pt>
                <c:pt idx="28">
                  <c:v>6.9676284450384598</c:v>
                </c:pt>
                <c:pt idx="29">
                  <c:v>6.95167521739398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3-4BDF-8DF9-B5304ACB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689024"/>
        <c:axId val="142700544"/>
      </c:barChart>
      <c:lineChart>
        <c:grouping val="standard"/>
        <c:varyColors val="0"/>
        <c:ser>
          <c:idx val="2"/>
          <c:order val="2"/>
          <c:tx>
            <c:strRef>
              <c:f>Daten!$E$9</c:f>
              <c:strCache>
                <c:ptCount val="1"/>
                <c:pt idx="0">
                  <c:v>Pkw und Kombi insgesamt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0058483218945459E-2"/>
                  <c:y val="-4.4067083087618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D-4431-BA28-1004E318F6BE}"/>
                </c:ext>
              </c:extLst>
            </c:dLbl>
            <c:dLbl>
              <c:idx val="28"/>
              <c:layout>
                <c:manualLayout>
                  <c:x val="-7.5918283659230888E-3"/>
                  <c:y val="-4.1301086885509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D-4431-BA28-1004E318F6BE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Daten!$B$10:$B$40</c:f>
              <c:strCach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2024***</c:v>
                </c:pt>
                <c:pt idx="30">
                  <c:v>2025</c:v>
                </c:pt>
              </c:strCache>
            </c:strRef>
          </c:cat>
          <c:val>
            <c:numRef>
              <c:f>Daten!$E$10:$E$40</c:f>
              <c:numCache>
                <c:formatCode>#.##00</c:formatCode>
                <c:ptCount val="31"/>
                <c:pt idx="0">
                  <c:v>8.8000000000000007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8.6</c:v>
                </c:pt>
                <c:pt idx="4">
                  <c:v>8.5</c:v>
                </c:pt>
                <c:pt idx="5">
                  <c:v>8.3000000000000007</c:v>
                </c:pt>
                <c:pt idx="6">
                  <c:v>8.1</c:v>
                </c:pt>
                <c:pt idx="7">
                  <c:v>8.1</c:v>
                </c:pt>
                <c:pt idx="8">
                  <c:v>8</c:v>
                </c:pt>
                <c:pt idx="9">
                  <c:v>7.9</c:v>
                </c:pt>
                <c:pt idx="10">
                  <c:v>7.8</c:v>
                </c:pt>
                <c:pt idx="11">
                  <c:v>7.7</c:v>
                </c:pt>
                <c:pt idx="12">
                  <c:v>7.6</c:v>
                </c:pt>
                <c:pt idx="13">
                  <c:v>7.5</c:v>
                </c:pt>
                <c:pt idx="14">
                  <c:v>7.5</c:v>
                </c:pt>
                <c:pt idx="15">
                  <c:v>7.5</c:v>
                </c:pt>
                <c:pt idx="16">
                  <c:v>7.4</c:v>
                </c:pt>
                <c:pt idx="17">
                  <c:v>7.3</c:v>
                </c:pt>
                <c:pt idx="18">
                  <c:v>7.3</c:v>
                </c:pt>
                <c:pt idx="19">
                  <c:v>7.3</c:v>
                </c:pt>
                <c:pt idx="20">
                  <c:v>7.3</c:v>
                </c:pt>
                <c:pt idx="21">
                  <c:v>7.2</c:v>
                </c:pt>
                <c:pt idx="22">
                  <c:v>7.4121488285978501</c:v>
                </c:pt>
                <c:pt idx="23">
                  <c:v>7.3849025364720502</c:v>
                </c:pt>
                <c:pt idx="24">
                  <c:v>7.4006200653168897</c:v>
                </c:pt>
                <c:pt idx="25">
                  <c:v>7.4103540904528602</c:v>
                </c:pt>
                <c:pt idx="26">
                  <c:v>7.4142684251297704</c:v>
                </c:pt>
                <c:pt idx="27">
                  <c:v>7.4144738502990704</c:v>
                </c:pt>
                <c:pt idx="28">
                  <c:v>7.4027096511025698</c:v>
                </c:pt>
                <c:pt idx="29">
                  <c:v>7.4015319827047703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3-4BDF-8DF9-B5304ACB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89024"/>
        <c:axId val="142700544"/>
      </c:lineChart>
      <c:catAx>
        <c:axId val="1426890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142700544"/>
        <c:crosses val="autoZero"/>
        <c:auto val="1"/>
        <c:lblAlgn val="ctr"/>
        <c:lblOffset val="100"/>
        <c:tickLblSkip val="5"/>
        <c:noMultiLvlLbl val="0"/>
      </c:catAx>
      <c:valAx>
        <c:axId val="14270054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42689024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9594980783759813E-2"/>
          <c:y val="0.66958224447707615"/>
          <c:w val="0.86657016508603901"/>
          <c:h val="6.5949128119973374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1194566</xdr:colOff>
      <xdr:row>40</xdr:row>
      <xdr:rowOff>26457</xdr:rowOff>
    </xdr:from>
    <xdr:to>
      <xdr:col>5</xdr:col>
      <xdr:colOff>9525</xdr:colOff>
      <xdr:row>40</xdr:row>
      <xdr:rowOff>26457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14D5165F-C7A0-D3EE-A689-A374CC19D877}"/>
            </a:ext>
          </a:extLst>
        </xdr:cNvPr>
        <xdr:cNvCxnSpPr/>
      </xdr:nvCxnSpPr>
      <xdr:spPr>
        <a:xfrm>
          <a:off x="1194566" y="9703857"/>
          <a:ext cx="6520684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46094</xdr:colOff>
      <xdr:row>2</xdr:row>
      <xdr:rowOff>190723</xdr:rowOff>
    </xdr:from>
    <xdr:to>
      <xdr:col>14</xdr:col>
      <xdr:colOff>754673</xdr:colOff>
      <xdr:row>24</xdr:row>
      <xdr:rowOff>261699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681406</xdr:colOff>
      <xdr:row>18</xdr:row>
      <xdr:rowOff>263472</xdr:rowOff>
    </xdr:from>
    <xdr:to>
      <xdr:col>14</xdr:col>
      <xdr:colOff>529132</xdr:colOff>
      <xdr:row>19</xdr:row>
      <xdr:rowOff>104485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828444" y="4154068"/>
          <a:ext cx="2038476" cy="258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chemeClr val="tx1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
Verkehr in Zahlen 2025/2026, S. 309</a:t>
          </a:fld>
          <a:endParaRPr lang="de-DE" sz="600">
            <a:solidFill>
              <a:schemeClr val="tx1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10768</xdr:colOff>
      <xdr:row>18</xdr:row>
      <xdr:rowOff>248818</xdr:rowOff>
    </xdr:from>
    <xdr:to>
      <xdr:col>6</xdr:col>
      <xdr:colOff>828261</xdr:colOff>
      <xdr:row>20</xdr:row>
      <xdr:rowOff>28785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576" y="4139414"/>
          <a:ext cx="2649223" cy="491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Errechnet auf Basis der Inländerfahrleistung (einschließlich Auslandsstrecken deutscher Kfz und ohne Inlandsstrecken ausländischer Kfz).
** ab 2017 Neuberechnung der Fahrleistungs- und Verbrauchsrechnung
*** zum Teil vorläufige Werte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144627</xdr:colOff>
      <xdr:row>0</xdr:row>
      <xdr:rowOff>235704</xdr:rowOff>
    </xdr:from>
    <xdr:to>
      <xdr:col>12</xdr:col>
      <xdr:colOff>856931</xdr:colOff>
      <xdr:row>2</xdr:row>
      <xdr:rowOff>7837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4627" y="235704"/>
          <a:ext cx="590709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Durchschnittlicher Kraftstoffverbrauch von Pkw und Kombi in Deutschland*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149199</xdr:colOff>
      <xdr:row>2</xdr:row>
      <xdr:rowOff>5502</xdr:rowOff>
    </xdr:from>
    <xdr:to>
      <xdr:col>4</xdr:col>
      <xdr:colOff>745548</xdr:colOff>
      <xdr:row>3</xdr:row>
      <xdr:rowOff>34077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66913" y="522573"/>
          <a:ext cx="137876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Liter pro 100 Kilometer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14</xdr:col>
      <xdr:colOff>550305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3" y="259925"/>
          <a:ext cx="66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246046</xdr:rowOff>
    </xdr:from>
    <xdr:to>
      <xdr:col>14</xdr:col>
      <xdr:colOff>542023</xdr:colOff>
      <xdr:row>18</xdr:row>
      <xdr:rowOff>246046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1" y="4136642"/>
          <a:ext cx="66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0.02335</cdr:x>
      <cdr:y>0.66675</cdr:y>
    </cdr:from>
    <cdr:to>
      <cdr:x>0.96852</cdr:x>
      <cdr:y>0.66675</cdr:y>
    </cdr:to>
    <cdr:cxnSp macro="">
      <cdr:nvCxnSpPr>
        <cdr:cNvPr id="2" name="Gerade Verbindung 8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9000000}"/>
            </a:ext>
          </a:extLst>
        </cdr:cNvPr>
        <cdr:cNvCxnSpPr/>
      </cdr:nvCxnSpPr>
      <cdr:spPr>
        <a:xfrm xmlns:a="http://schemas.openxmlformats.org/drawingml/2006/main">
          <a:off x="164536" y="3103032"/>
          <a:ext cx="6660000" cy="0"/>
        </a:xfrm>
        <a:prstGeom xmlns:a="http://schemas.openxmlformats.org/drawingml/2006/main" prst="line">
          <a:avLst/>
        </a:prstGeom>
        <a:ln xmlns:a="http://schemas.openxmlformats.org/drawingml/2006/main" w="63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0"/>
  <sheetViews>
    <sheetView showGridLines="0" topLeftCell="A9" zoomScale="90" zoomScaleNormal="90" workbookViewId="0">
      <selection activeCell="F45" sqref="F45"/>
    </sheetView>
  </sheetViews>
  <sheetFormatPr baseColWidth="10" defaultColWidth="11.42578125" defaultRowHeight="12.75" x14ac:dyDescent="0.2"/>
  <cols>
    <col min="1" max="1" width="18" style="27" bestFit="1" customWidth="1"/>
    <col min="2" max="4" width="16.7109375" style="27" customWidth="1"/>
    <col min="5" max="5" width="47.42578125" style="39" customWidth="1"/>
    <col min="6" max="9" width="11.42578125" style="14"/>
    <col min="10" max="16384" width="11.42578125" style="27"/>
  </cols>
  <sheetData>
    <row r="1" spans="1:20" x14ac:dyDescent="0.2">
      <c r="A1" s="44" t="s">
        <v>1</v>
      </c>
      <c r="B1" s="61" t="s">
        <v>16</v>
      </c>
      <c r="C1" s="61"/>
      <c r="D1" s="61"/>
      <c r="E1" s="62"/>
    </row>
    <row r="2" spans="1:20" ht="15.95" customHeight="1" x14ac:dyDescent="0.2">
      <c r="A2" s="44" t="s">
        <v>2</v>
      </c>
      <c r="B2" s="61" t="s">
        <v>10</v>
      </c>
      <c r="C2" s="61"/>
      <c r="D2" s="61"/>
      <c r="E2" s="62"/>
    </row>
    <row r="3" spans="1:20" ht="34.5" customHeight="1" x14ac:dyDescent="0.2">
      <c r="A3" s="44" t="s">
        <v>0</v>
      </c>
      <c r="B3" s="67" t="s">
        <v>17</v>
      </c>
      <c r="C3" s="67"/>
      <c r="D3" s="67"/>
      <c r="E3" s="68"/>
      <c r="T3" s="28" t="str">
        <f>"Quelle: "&amp;Daten!B3</f>
        <v>Quelle: Bundesministerium für Digitales und Verkehr (Hrsg.), 
Verkehr in Zahlen 2025/2026, S. 309</v>
      </c>
    </row>
    <row r="4" spans="1:20" ht="55.5" customHeight="1" x14ac:dyDescent="0.2">
      <c r="A4" s="44" t="s">
        <v>3</v>
      </c>
      <c r="B4" s="67" t="s">
        <v>12</v>
      </c>
      <c r="C4" s="67"/>
      <c r="D4" s="67"/>
      <c r="E4" s="62"/>
    </row>
    <row r="5" spans="1:20" x14ac:dyDescent="0.2">
      <c r="A5" s="44" t="s">
        <v>8</v>
      </c>
      <c r="B5" s="63"/>
      <c r="C5" s="63"/>
      <c r="D5" s="63"/>
      <c r="E5" s="64"/>
    </row>
    <row r="6" spans="1:20" x14ac:dyDescent="0.2">
      <c r="A6" s="49" t="s">
        <v>9</v>
      </c>
      <c r="B6" s="65"/>
      <c r="C6" s="65"/>
      <c r="D6" s="65"/>
      <c r="E6" s="66"/>
    </row>
    <row r="8" spans="1:20" ht="13.5" x14ac:dyDescent="0.25">
      <c r="A8" s="15"/>
      <c r="B8" s="15"/>
      <c r="C8" s="15"/>
      <c r="D8" s="15"/>
      <c r="E8" s="38"/>
    </row>
    <row r="9" spans="1:20" ht="18.75" customHeight="1" x14ac:dyDescent="0.25">
      <c r="A9" s="14"/>
      <c r="B9" s="47"/>
      <c r="C9" s="47" t="s">
        <v>13</v>
      </c>
      <c r="D9" s="47" t="s">
        <v>14</v>
      </c>
      <c r="E9" s="48" t="s">
        <v>15</v>
      </c>
      <c r="F9" s="17"/>
      <c r="G9" s="17"/>
      <c r="H9" s="17"/>
      <c r="I9" s="1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8.75" customHeight="1" x14ac:dyDescent="0.2">
      <c r="A10" s="16"/>
      <c r="B10" s="36">
        <v>1995</v>
      </c>
      <c r="C10" s="52">
        <v>9.1</v>
      </c>
      <c r="D10" s="53">
        <v>7.5</v>
      </c>
      <c r="E10" s="45">
        <v>8.8000000000000007</v>
      </c>
    </row>
    <row r="11" spans="1:20" ht="18.75" customHeight="1" x14ac:dyDescent="0.2">
      <c r="A11" s="16"/>
      <c r="B11" s="37">
        <v>1996</v>
      </c>
      <c r="C11" s="54">
        <v>9.1</v>
      </c>
      <c r="D11" s="55">
        <v>7.4</v>
      </c>
      <c r="E11" s="46">
        <v>8.6999999999999993</v>
      </c>
    </row>
    <row r="12" spans="1:20" ht="18.75" customHeight="1" x14ac:dyDescent="0.2">
      <c r="A12" s="16"/>
      <c r="B12" s="36">
        <v>1997</v>
      </c>
      <c r="C12" s="52">
        <v>9</v>
      </c>
      <c r="D12" s="53">
        <v>7.3</v>
      </c>
      <c r="E12" s="45">
        <v>8.6999999999999993</v>
      </c>
    </row>
    <row r="13" spans="1:20" ht="18.75" customHeight="1" x14ac:dyDescent="0.2">
      <c r="A13" s="16"/>
      <c r="B13" s="37">
        <v>1998</v>
      </c>
      <c r="C13" s="54">
        <v>8.8000000000000007</v>
      </c>
      <c r="D13" s="55">
        <v>7.3</v>
      </c>
      <c r="E13" s="46">
        <v>8.6</v>
      </c>
    </row>
    <row r="14" spans="1:20" ht="18.75" customHeight="1" x14ac:dyDescent="0.2">
      <c r="A14" s="16"/>
      <c r="B14" s="36">
        <v>1999</v>
      </c>
      <c r="C14" s="52">
        <v>8.8000000000000007</v>
      </c>
      <c r="D14" s="53">
        <v>7.2</v>
      </c>
      <c r="E14" s="45">
        <v>8.5</v>
      </c>
    </row>
    <row r="15" spans="1:20" ht="18.75" customHeight="1" x14ac:dyDescent="0.2">
      <c r="A15" s="16"/>
      <c r="B15" s="37">
        <v>2000</v>
      </c>
      <c r="C15" s="54">
        <v>8.6</v>
      </c>
      <c r="D15" s="55">
        <v>7.1</v>
      </c>
      <c r="E15" s="46">
        <v>8.3000000000000007</v>
      </c>
    </row>
    <row r="16" spans="1:20" ht="18.75" customHeight="1" x14ac:dyDescent="0.2">
      <c r="A16" s="16"/>
      <c r="B16" s="36">
        <v>2001</v>
      </c>
      <c r="C16" s="52">
        <v>8.5</v>
      </c>
      <c r="D16" s="53">
        <v>6.9</v>
      </c>
      <c r="E16" s="45">
        <v>8.1</v>
      </c>
    </row>
    <row r="17" spans="1:6" ht="18.75" customHeight="1" x14ac:dyDescent="0.2">
      <c r="A17" s="16"/>
      <c r="B17" s="37">
        <v>2002</v>
      </c>
      <c r="C17" s="54">
        <v>8.5</v>
      </c>
      <c r="D17" s="55">
        <v>6.9</v>
      </c>
      <c r="E17" s="46">
        <v>8.1</v>
      </c>
    </row>
    <row r="18" spans="1:6" ht="18.75" customHeight="1" x14ac:dyDescent="0.2">
      <c r="A18" s="16"/>
      <c r="B18" s="36">
        <v>2003</v>
      </c>
      <c r="C18" s="52">
        <v>8.5</v>
      </c>
      <c r="D18" s="53">
        <v>6.9</v>
      </c>
      <c r="E18" s="45">
        <v>8</v>
      </c>
    </row>
    <row r="19" spans="1:6" ht="18.75" customHeight="1" x14ac:dyDescent="0.2">
      <c r="A19" s="16"/>
      <c r="B19" s="37">
        <v>2004</v>
      </c>
      <c r="C19" s="54">
        <v>8.4</v>
      </c>
      <c r="D19" s="55">
        <v>6.9</v>
      </c>
      <c r="E19" s="46">
        <v>7.9</v>
      </c>
    </row>
    <row r="20" spans="1:6" ht="18.75" customHeight="1" x14ac:dyDescent="0.2">
      <c r="A20" s="14"/>
      <c r="B20" s="36">
        <v>2005</v>
      </c>
      <c r="C20" s="52">
        <v>8.3000000000000007</v>
      </c>
      <c r="D20" s="53">
        <v>6.8</v>
      </c>
      <c r="E20" s="45">
        <v>7.8</v>
      </c>
    </row>
    <row r="21" spans="1:6" ht="18.75" customHeight="1" x14ac:dyDescent="0.2">
      <c r="B21" s="37">
        <v>2006</v>
      </c>
      <c r="C21" s="54">
        <v>8.3000000000000007</v>
      </c>
      <c r="D21" s="55">
        <v>6.9</v>
      </c>
      <c r="E21" s="46">
        <v>7.7</v>
      </c>
    </row>
    <row r="22" spans="1:6" ht="18.75" customHeight="1" x14ac:dyDescent="0.2">
      <c r="B22" s="36">
        <v>2007</v>
      </c>
      <c r="C22" s="52">
        <v>8.1999999999999993</v>
      </c>
      <c r="D22" s="53">
        <v>6.9</v>
      </c>
      <c r="E22" s="45">
        <v>7.6</v>
      </c>
    </row>
    <row r="23" spans="1:6" ht="18.75" customHeight="1" x14ac:dyDescent="0.2">
      <c r="B23" s="37">
        <v>2008</v>
      </c>
      <c r="C23" s="54">
        <v>8.1</v>
      </c>
      <c r="D23" s="55">
        <v>6.8</v>
      </c>
      <c r="E23" s="46">
        <v>7.5</v>
      </c>
    </row>
    <row r="24" spans="1:6" ht="18.75" customHeight="1" x14ac:dyDescent="0.2">
      <c r="B24" s="36">
        <v>2009</v>
      </c>
      <c r="C24" s="52">
        <v>8</v>
      </c>
      <c r="D24" s="53">
        <v>6.8</v>
      </c>
      <c r="E24" s="45">
        <v>7.5</v>
      </c>
      <c r="F24" s="51"/>
    </row>
    <row r="25" spans="1:6" ht="18.75" customHeight="1" x14ac:dyDescent="0.2">
      <c r="B25" s="37">
        <v>2010</v>
      </c>
      <c r="C25" s="54">
        <v>7.9</v>
      </c>
      <c r="D25" s="55">
        <v>6.8</v>
      </c>
      <c r="E25" s="46">
        <v>7.5</v>
      </c>
    </row>
    <row r="26" spans="1:6" ht="18.75" customHeight="1" x14ac:dyDescent="0.2">
      <c r="B26" s="36">
        <v>2011</v>
      </c>
      <c r="C26" s="52">
        <v>7.9</v>
      </c>
      <c r="D26" s="53">
        <v>6.7</v>
      </c>
      <c r="E26" s="45">
        <v>7.4</v>
      </c>
    </row>
    <row r="27" spans="1:6" ht="18.75" customHeight="1" x14ac:dyDescent="0.2">
      <c r="B27" s="37">
        <v>2012</v>
      </c>
      <c r="C27" s="54">
        <v>7.8</v>
      </c>
      <c r="D27" s="55">
        <v>6.7</v>
      </c>
      <c r="E27" s="46">
        <v>7.3</v>
      </c>
    </row>
    <row r="28" spans="1:6" ht="18.75" customHeight="1" x14ac:dyDescent="0.2">
      <c r="B28" s="36">
        <v>2013</v>
      </c>
      <c r="C28" s="52">
        <v>7.8</v>
      </c>
      <c r="D28" s="53">
        <v>6.8</v>
      </c>
      <c r="E28" s="45">
        <v>7.3</v>
      </c>
    </row>
    <row r="29" spans="1:6" ht="18.75" customHeight="1" x14ac:dyDescent="0.2">
      <c r="B29" s="37">
        <v>2014</v>
      </c>
      <c r="C29" s="54">
        <v>7.8</v>
      </c>
      <c r="D29" s="55">
        <v>6.8</v>
      </c>
      <c r="E29" s="46">
        <v>7.3</v>
      </c>
    </row>
    <row r="30" spans="1:6" ht="18.600000000000001" customHeight="1" x14ac:dyDescent="0.2">
      <c r="B30" s="36">
        <v>2015</v>
      </c>
      <c r="C30" s="52">
        <v>7.7</v>
      </c>
      <c r="D30" s="53">
        <v>6.8</v>
      </c>
      <c r="E30" s="45">
        <v>7.3</v>
      </c>
    </row>
    <row r="31" spans="1:6" ht="18.600000000000001" customHeight="1" x14ac:dyDescent="0.2">
      <c r="B31" s="37">
        <v>2016</v>
      </c>
      <c r="C31" s="54">
        <v>7.7</v>
      </c>
      <c r="D31" s="55">
        <v>6.8</v>
      </c>
      <c r="E31" s="46">
        <v>7.2</v>
      </c>
    </row>
    <row r="32" spans="1:6" ht="18.600000000000001" customHeight="1" x14ac:dyDescent="0.2">
      <c r="B32" s="36" t="s">
        <v>11</v>
      </c>
      <c r="C32" s="52">
        <v>7.7656873491339704</v>
      </c>
      <c r="D32" s="53">
        <v>7.0218482759682503</v>
      </c>
      <c r="E32" s="45">
        <v>7.4121488285978501</v>
      </c>
    </row>
    <row r="33" spans="2:9" ht="18.600000000000001" customHeight="1" x14ac:dyDescent="0.2">
      <c r="B33" s="37">
        <v>2018</v>
      </c>
      <c r="C33" s="54">
        <v>7.7571916132835197</v>
      </c>
      <c r="D33" s="55">
        <v>6.9624917572177898</v>
      </c>
      <c r="E33" s="46">
        <v>7.3849025364720502</v>
      </c>
    </row>
    <row r="34" spans="2:9" ht="18" customHeight="1" x14ac:dyDescent="0.2">
      <c r="B34" s="36">
        <v>2019</v>
      </c>
      <c r="C34" s="52">
        <v>7.7504832686398002</v>
      </c>
      <c r="D34" s="53">
        <v>6.98965676664361</v>
      </c>
      <c r="E34" s="45">
        <v>7.4006200653168897</v>
      </c>
      <c r="F34" s="51"/>
    </row>
    <row r="35" spans="2:9" ht="18" customHeight="1" x14ac:dyDescent="0.2">
      <c r="B35" s="37">
        <v>2020</v>
      </c>
      <c r="C35" s="54">
        <v>7.7392177407692104</v>
      </c>
      <c r="D35" s="55">
        <v>7.0220525115057297</v>
      </c>
      <c r="E35" s="46">
        <v>7.4103540904528602</v>
      </c>
    </row>
    <row r="36" spans="2:9" ht="18" customHeight="1" x14ac:dyDescent="0.2">
      <c r="B36" s="36">
        <v>2021</v>
      </c>
      <c r="C36" s="52">
        <v>7.7395285916471597</v>
      </c>
      <c r="D36" s="53">
        <v>7.0270334511883901</v>
      </c>
      <c r="E36" s="45">
        <v>7.4142684251297704</v>
      </c>
    </row>
    <row r="37" spans="2:9" ht="18" customHeight="1" x14ac:dyDescent="0.2">
      <c r="B37" s="37">
        <v>2022</v>
      </c>
      <c r="C37" s="54">
        <v>7.7408644494071499</v>
      </c>
      <c r="D37" s="55">
        <v>7.0182472397500604</v>
      </c>
      <c r="E37" s="46">
        <v>7.4144738502990704</v>
      </c>
    </row>
    <row r="38" spans="2:9" s="57" customFormat="1" ht="18" customHeight="1" x14ac:dyDescent="0.2">
      <c r="B38" s="36">
        <v>2023</v>
      </c>
      <c r="C38" s="52">
        <v>7.7418888990599202</v>
      </c>
      <c r="D38" s="53">
        <v>6.9676284450384598</v>
      </c>
      <c r="E38" s="45">
        <v>7.4027096511025698</v>
      </c>
      <c r="F38" s="56"/>
      <c r="G38" s="56"/>
      <c r="H38" s="56"/>
      <c r="I38" s="56"/>
    </row>
    <row r="39" spans="2:9" ht="18" customHeight="1" x14ac:dyDescent="0.2">
      <c r="B39" s="37" t="s">
        <v>18</v>
      </c>
      <c r="C39" s="58">
        <v>7.7418888990599202</v>
      </c>
      <c r="D39" s="59">
        <v>6.95167521739398</v>
      </c>
      <c r="E39" s="60">
        <v>7.4015319827047703</v>
      </c>
    </row>
    <row r="40" spans="2:9" ht="18" customHeight="1" x14ac:dyDescent="0.2">
      <c r="B40" s="36">
        <v>2025</v>
      </c>
      <c r="C40" s="52" t="e">
        <f>NA()</f>
        <v>#N/A</v>
      </c>
      <c r="D40" s="52" t="e">
        <f>NA()</f>
        <v>#N/A</v>
      </c>
      <c r="E40" s="45" t="e">
        <f>NA()</f>
        <v>#N/A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24" sqref="P24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 x14ac:dyDescent="0.3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4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33" customHeight="1" x14ac:dyDescent="0.2">
      <c r="A19" s="4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22.5" customHeight="1" x14ac:dyDescent="0.2">
      <c r="A20" s="43"/>
      <c r="B20" s="34"/>
      <c r="C20" s="32"/>
      <c r="D20" s="33"/>
      <c r="E20" s="50"/>
      <c r="F20" s="33"/>
      <c r="G20" s="50"/>
      <c r="H20" s="33"/>
      <c r="I20" s="50"/>
      <c r="J20" s="33"/>
      <c r="K20" s="50"/>
      <c r="L20" s="33"/>
      <c r="M20" s="50"/>
      <c r="N20" s="34"/>
      <c r="O20" s="35"/>
    </row>
    <row r="21" spans="1:25" ht="3.75" customHeight="1" x14ac:dyDescent="0.2">
      <c r="B21" s="11"/>
      <c r="C21" s="12"/>
      <c r="D21" s="13"/>
      <c r="E21" s="26"/>
      <c r="F21" s="13"/>
      <c r="G21" s="26"/>
      <c r="H21" s="13"/>
      <c r="I21" s="26"/>
      <c r="J21" s="13"/>
      <c r="K21" s="26"/>
      <c r="L21" s="13"/>
      <c r="M21" s="26"/>
      <c r="N21" s="11"/>
    </row>
    <row r="22" spans="1:25" ht="9" customHeight="1" x14ac:dyDescent="0.2">
      <c r="B22" s="11"/>
      <c r="C22" s="12"/>
      <c r="D22" s="13"/>
      <c r="E22" s="72"/>
      <c r="F22" s="13"/>
      <c r="G22" s="72"/>
      <c r="H22" s="13"/>
      <c r="I22" s="72"/>
      <c r="J22" s="13"/>
      <c r="K22" s="72"/>
      <c r="L22" s="13"/>
      <c r="M22" s="72"/>
      <c r="N22" s="11"/>
    </row>
    <row r="23" spans="1:25" ht="9" customHeight="1" x14ac:dyDescent="0.2">
      <c r="B23" s="11"/>
      <c r="C23" s="12"/>
      <c r="D23" s="13"/>
      <c r="E23" s="72"/>
      <c r="F23" s="13"/>
      <c r="G23" s="72"/>
      <c r="H23" s="13"/>
      <c r="I23" s="72"/>
      <c r="J23" s="13"/>
      <c r="K23" s="72"/>
      <c r="L23" s="13"/>
      <c r="M23" s="72"/>
      <c r="N23" s="11"/>
    </row>
    <row r="24" spans="1:25" ht="16.5" customHeight="1" x14ac:dyDescent="0.2"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25" ht="21.75" customHeight="1" x14ac:dyDescent="0.2"/>
    <row r="26" spans="1:25" ht="6.75" customHeight="1" x14ac:dyDescent="0.2"/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4.5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2:12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2025-03-26T10:33:11Z</cp:lastPrinted>
  <dcterms:created xsi:type="dcterms:W3CDTF">2010-08-25T11:28:54Z</dcterms:created>
  <dcterms:modified xsi:type="dcterms:W3CDTF">2026-04-28T11:57:16Z</dcterms:modified>
</cp:coreProperties>
</file>