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DieseArbeitsmappe"/>
  <mc:AlternateContent xmlns:mc="http://schemas.openxmlformats.org/markup-compatibility/2006">
    <mc:Choice Requires="x15">
      <x15ac:absPath xmlns:x15ac="http://schemas.microsoft.com/office/spreadsheetml/2010/11/ac" url="X:\Int\DATEN-ZUR-UMWELT\_Indikatoren-ARTIKEL\05_WASSER\AQUA-04_Nitrat-Grundwasser\"/>
    </mc:Choice>
  </mc:AlternateContent>
  <xr:revisionPtr revIDLastSave="0" documentId="13_ncr:1_{B0A78B32-A1F8-4144-A5ED-2E6C8F2BD3AF}" xr6:coauthVersionLast="36" xr6:coauthVersionMax="36" xr10:uidLastSave="{00000000-0000-0000-0000-000000000000}"/>
  <bookViews>
    <workbookView xWindow="5835" yWindow="1830" windowWidth="25260" windowHeight="10875" tabRatio="802" activeTab="1" xr2:uid="{00000000-000D-0000-FFFF-FFFF00000000}"/>
  </bookViews>
  <sheets>
    <sheet name="Daten" sheetId="1" r:id="rId1"/>
    <sheet name="Diagramm" sheetId="6" r:id="rId2"/>
    <sheet name="Diagramm ENGLISCH" sheetId="7" r:id="rId3"/>
  </sheets>
  <definedNames>
    <definedName name="Beschriftung" localSheetId="2">OFFSET(Daten!#REF!,0,0,COUNTA(Daten!$B$16:$B$27),-1)</definedName>
    <definedName name="Beschriftung">OFFSET(Daten!#REF!,0,0,COUNTA(Daten!$B$16:$B$27),-1)</definedName>
    <definedName name="Daten01" localSheetId="2">OFFSET(Daten!#REF!,0,0,COUNTA(Daten!$C$16:$C$27),-1)</definedName>
    <definedName name="Daten01">OFFSET(Daten!#REF!,0,0,COUNTA(Daten!$C$16:$C$27),-1)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Diagramm!$A$1:$N$20</definedName>
    <definedName name="Print_Area" localSheetId="2">'Diagramm ENGLISCH'!$A$1:$N$20</definedName>
  </definedNames>
  <calcPr calcId="191029"/>
</workbook>
</file>

<file path=xl/calcChain.xml><?xml version="1.0" encoding="utf-8"?>
<calcChain xmlns="http://schemas.openxmlformats.org/spreadsheetml/2006/main">
  <c r="U5" i="1" l="1"/>
  <c r="B17" i="1" l="1"/>
  <c r="B18" i="1"/>
  <c r="B19" i="1" s="1"/>
  <c r="B20" i="1" s="1"/>
  <c r="U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Rothe, Matthias</author>
  </authors>
  <commentList>
    <comment ref="B4" authorId="0" shapeId="0" xr:uid="{0C128431-1D92-44D2-8526-1EE22A79A6FE}">
      <text>
        <r>
          <rPr>
            <b/>
            <sz val="9"/>
            <color indexed="81"/>
            <rFont val="Segoe UI"/>
            <family val="2"/>
          </rPr>
          <t>Rothe, Matthias:</t>
        </r>
        <r>
          <rPr>
            <sz val="9"/>
            <color indexed="81"/>
            <rFont val="Segoe UI"/>
            <family val="2"/>
          </rPr>
          <t xml:space="preserve">
Bitte "LIKI" mit Link hinterlegen: https://www.liki.nrw.de/umwelt-und-gesundheit/c5-nitrat-im-grundwasser </t>
        </r>
      </text>
    </comment>
  </commentList>
</comments>
</file>

<file path=xl/sharedStrings.xml><?xml version="1.0" encoding="utf-8"?>
<sst xmlns="http://schemas.openxmlformats.org/spreadsheetml/2006/main" count="37" uniqueCount="29">
  <si>
    <t>Quelle:</t>
  </si>
  <si>
    <t>Untertitel:</t>
  </si>
  <si>
    <t>Trennlinie horizontal gepunktet</t>
  </si>
  <si>
    <t>Trennlinie horizontal</t>
  </si>
  <si>
    <t>Trennlinie vertikal gepunktet</t>
  </si>
  <si>
    <t>Zusätzliche Grafikelemente</t>
  </si>
  <si>
    <t>Prozent</t>
  </si>
  <si>
    <t xml:space="preserve"> &gt; 25 Milligramm/Liter **</t>
  </si>
  <si>
    <t xml:space="preserve"> &gt; 50 Milligramm/Liter (Grenzwert)</t>
  </si>
  <si>
    <t>Source:</t>
  </si>
  <si>
    <t>Percent</t>
  </si>
  <si>
    <t>Hauptitel:</t>
  </si>
  <si>
    <t>Main heading:</t>
  </si>
  <si>
    <t>Fußnote:</t>
  </si>
  <si>
    <t>Footnote:</t>
  </si>
  <si>
    <t>Achsenbezeichnung 1:</t>
  </si>
  <si>
    <t>Name of axis 1:</t>
  </si>
  <si>
    <t>Ziel ***</t>
  </si>
  <si>
    <t>Anteil der Messstellen mit Überschreitung des Grenzwertes für Nitrat im Grundwasser*</t>
  </si>
  <si>
    <t>&gt; 25 milligrams/litre **</t>
  </si>
  <si>
    <t>&gt; 50 milligrams/litre (quality standard)</t>
  </si>
  <si>
    <t>Share of monitoring sites exceeding the quality standard for nitrate in groundwater*</t>
  </si>
  <si>
    <t>** The value serves as an early warning threshold and includes the share of sampling sites exceeding 50 mg/l.
*** Target set by the Nitrates Directive and the German Sustainable Development Strategy</t>
  </si>
  <si>
    <t>* Basis: EEA monitoring network; quality standard: 50 milligrams per litre annual mean value</t>
  </si>
  <si>
    <t>* Basis: EUA-Messnetz; Grenzwert: 50 Milligramm pro Liter im Jahresmittel</t>
  </si>
  <si>
    <t>*** Ziel der Nitratrichtlinie sowie der Nachhaltigkeitsstrategie der Bundesregierung</t>
  </si>
  <si>
    <t>** Wert dient als Frühwarnwert gemäß den Vorgaben des Indikators C5 "Nitrat im Grundwasser" der Bund-Länder Kernindikatoren (https://www.liki.nrw.de/umwelt-und-gesundheit/c5-nitrat-im-grundwasser) + schließt den Anteil der Messstellen mit &gt; 50 mg/l ein.</t>
  </si>
  <si>
    <t>Umweltbundesamt und Länderinitiative Kernindikatoren (LIKI) 2024 auf Basis von Daten der Bund-Länder-Arbeitsgemeinschaft Wasser</t>
  </si>
  <si>
    <t>German Environment Agency and the Länder Initiative on Core Indicators (LIKI) 2024 based on data from the German Working Group on water issues of the Federal States and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</si>
</sst>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5"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color indexed="81"/>
      <name val="Segoe UI"/>
      <family val="2"/>
    </font>
    <font>
      <b/>
      <sz val="9"/>
      <color indexed="81"/>
      <name val="Segoe UI"/>
      <family val="2"/>
    </font>
    <font>
      <sz val="10"/>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1">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0" fontId="0" fillId="0" borderId="0" xfId="0" applyFill="1"/>
    <xf numFmtId="165" fontId="29" fillId="24" borderId="24" xfId="0" applyNumberFormat="1" applyFont="1" applyFill="1" applyBorder="1" applyAlignment="1">
      <alignment horizontal="center" vertical="center" wrapText="1"/>
    </xf>
    <xf numFmtId="165" fontId="29" fillId="26" borderId="24" xfId="0" applyNumberFormat="1" applyFont="1" applyFill="1" applyBorder="1" applyAlignment="1">
      <alignment horizontal="center"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165" fontId="27" fillId="24" borderId="0" xfId="0" applyNumberFormat="1" applyFont="1" applyFill="1"/>
    <xf numFmtId="0" fontId="0" fillId="0" borderId="0" xfId="0" applyFill="1" applyBorder="1"/>
    <xf numFmtId="0" fontId="0" fillId="0" borderId="0" xfId="0" applyFill="1" applyBorder="1" applyProtection="1"/>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34" fillId="0" borderId="13" xfId="0" applyFont="1" applyFill="1" applyBorder="1" applyAlignment="1" applyProtection="1">
      <alignment horizontal="left" vertical="center" wrapText="1"/>
      <protection locked="0"/>
    </xf>
    <xf numFmtId="0" fontId="34" fillId="0" borderId="10" xfId="0" applyFont="1" applyFill="1" applyBorder="1" applyAlignment="1" applyProtection="1">
      <alignment horizontal="left" vertical="center"/>
      <protection locked="0"/>
    </xf>
    <xf numFmtId="0" fontId="34" fillId="0" borderId="19" xfId="0" applyFont="1" applyFill="1" applyBorder="1" applyAlignment="1" applyProtection="1">
      <alignment horizontal="left" vertical="center" wrapText="1"/>
      <protection locked="0"/>
    </xf>
    <xf numFmtId="0" fontId="34" fillId="0" borderId="20" xfId="0" applyFont="1" applyFill="1" applyBorder="1" applyAlignment="1" applyProtection="1">
      <alignment horizontal="left" vertical="center" wrapText="1"/>
      <protection locked="0"/>
    </xf>
    <xf numFmtId="0" fontId="34" fillId="24" borderId="13"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E6E6E6"/>
      <color rgb="FF0B90D5"/>
      <color rgb="FF333333"/>
      <color rgb="FF080808"/>
      <color rgb="FF5EAD35"/>
      <color rgb="FF125D86"/>
      <color rgb="FF005F85"/>
      <color rgb="FF61B931"/>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Daten!$D$15</c:f>
              <c:strCache>
                <c:ptCount val="1"/>
                <c:pt idx="0">
                  <c:v> &gt; 50 Milligramm/Liter (Grenzwert)</c:v>
                </c:pt>
              </c:strCache>
            </c:strRef>
          </c:tx>
          <c:spPr>
            <a:solidFill>
              <a:schemeClr val="tx1"/>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944-40E2-B54F-8449C0365D48}"/>
                </c:ext>
              </c:extLst>
            </c:dLbl>
            <c:dLbl>
              <c:idx val="2"/>
              <c:delete val="1"/>
              <c:extLst>
                <c:ext xmlns:c15="http://schemas.microsoft.com/office/drawing/2012/chart" uri="{CE6537A1-D6FC-4f65-9D91-7224C49458BB}"/>
                <c:ext xmlns:c16="http://schemas.microsoft.com/office/drawing/2014/chart" uri="{C3380CC4-5D6E-409C-BE32-E72D297353CC}">
                  <c16:uniqueId val="{00000001-A944-40E2-B54F-8449C0365D48}"/>
                </c:ext>
              </c:extLst>
            </c:dLbl>
            <c:dLbl>
              <c:idx val="3"/>
              <c:delete val="1"/>
              <c:extLst>
                <c:ext xmlns:c15="http://schemas.microsoft.com/office/drawing/2012/chart" uri="{CE6537A1-D6FC-4f65-9D91-7224C49458BB}"/>
                <c:ext xmlns:c16="http://schemas.microsoft.com/office/drawing/2014/chart" uri="{C3380CC4-5D6E-409C-BE32-E72D297353CC}">
                  <c16:uniqueId val="{00000002-A944-40E2-B54F-8449C0365D48}"/>
                </c:ext>
              </c:extLst>
            </c:dLbl>
            <c:dLbl>
              <c:idx val="4"/>
              <c:delete val="1"/>
              <c:extLst>
                <c:ext xmlns:c15="http://schemas.microsoft.com/office/drawing/2012/chart" uri="{CE6537A1-D6FC-4f65-9D91-7224C49458BB}"/>
                <c:ext xmlns:c16="http://schemas.microsoft.com/office/drawing/2014/chart" uri="{C3380CC4-5D6E-409C-BE32-E72D297353CC}">
                  <c16:uniqueId val="{00000003-A944-40E2-B54F-8449C0365D48}"/>
                </c:ext>
              </c:extLst>
            </c:dLbl>
            <c:dLbl>
              <c:idx val="5"/>
              <c:delete val="1"/>
              <c:extLst>
                <c:ext xmlns:c15="http://schemas.microsoft.com/office/drawing/2012/chart" uri="{CE6537A1-D6FC-4f65-9D91-7224C49458BB}"/>
                <c:ext xmlns:c16="http://schemas.microsoft.com/office/drawing/2014/chart" uri="{C3380CC4-5D6E-409C-BE32-E72D297353CC}">
                  <c16:uniqueId val="{00000004-A944-40E2-B54F-8449C0365D48}"/>
                </c:ext>
              </c:extLst>
            </c:dLbl>
            <c:dLbl>
              <c:idx val="6"/>
              <c:delete val="1"/>
              <c:extLst>
                <c:ext xmlns:c15="http://schemas.microsoft.com/office/drawing/2012/chart" uri="{CE6537A1-D6FC-4f65-9D91-7224C49458BB}"/>
                <c:ext xmlns:c16="http://schemas.microsoft.com/office/drawing/2014/chart" uri="{C3380CC4-5D6E-409C-BE32-E72D297353CC}">
                  <c16:uniqueId val="{00000005-A944-40E2-B54F-8449C0365D48}"/>
                </c:ext>
              </c:extLst>
            </c:dLbl>
            <c:dLbl>
              <c:idx val="7"/>
              <c:delete val="1"/>
              <c:extLst>
                <c:ext xmlns:c15="http://schemas.microsoft.com/office/drawing/2012/chart" uri="{CE6537A1-D6FC-4f65-9D91-7224C49458BB}"/>
                <c:ext xmlns:c16="http://schemas.microsoft.com/office/drawing/2014/chart" uri="{C3380CC4-5D6E-409C-BE32-E72D297353CC}">
                  <c16:uniqueId val="{00000006-A944-40E2-B54F-8449C0365D48}"/>
                </c:ext>
              </c:extLst>
            </c:dLbl>
            <c:dLbl>
              <c:idx val="8"/>
              <c:delete val="1"/>
              <c:extLst>
                <c:ext xmlns:c15="http://schemas.microsoft.com/office/drawing/2012/chart" uri="{CE6537A1-D6FC-4f65-9D91-7224C49458BB}"/>
                <c:ext xmlns:c16="http://schemas.microsoft.com/office/drawing/2014/chart" uri="{C3380CC4-5D6E-409C-BE32-E72D297353CC}">
                  <c16:uniqueId val="{00000007-A944-40E2-B54F-8449C0365D48}"/>
                </c:ext>
              </c:extLst>
            </c:dLbl>
            <c:dLbl>
              <c:idx val="9"/>
              <c:delete val="1"/>
              <c:extLst>
                <c:ext xmlns:c15="http://schemas.microsoft.com/office/drawing/2012/chart" uri="{CE6537A1-D6FC-4f65-9D91-7224C49458BB}"/>
                <c:ext xmlns:c16="http://schemas.microsoft.com/office/drawing/2014/chart" uri="{C3380CC4-5D6E-409C-BE32-E72D297353CC}">
                  <c16:uniqueId val="{00000008-A944-40E2-B54F-8449C0365D48}"/>
                </c:ext>
              </c:extLst>
            </c:dLbl>
            <c:dLbl>
              <c:idx val="10"/>
              <c:delete val="1"/>
              <c:extLst>
                <c:ext xmlns:c15="http://schemas.microsoft.com/office/drawing/2012/chart" uri="{CE6537A1-D6FC-4f65-9D91-7224C49458BB}"/>
                <c:ext xmlns:c16="http://schemas.microsoft.com/office/drawing/2014/chart" uri="{C3380CC4-5D6E-409C-BE32-E72D297353CC}">
                  <c16:uniqueId val="{00000009-A944-40E2-B54F-8449C0365D48}"/>
                </c:ext>
              </c:extLst>
            </c:dLbl>
            <c:dLbl>
              <c:idx val="11"/>
              <c:delete val="1"/>
              <c:extLst>
                <c:ext xmlns:c15="http://schemas.microsoft.com/office/drawing/2012/chart" uri="{CE6537A1-D6FC-4f65-9D91-7224C49458BB}"/>
                <c:ext xmlns:c16="http://schemas.microsoft.com/office/drawing/2014/chart" uri="{C3380CC4-5D6E-409C-BE32-E72D297353CC}">
                  <c16:uniqueId val="{0000000A-A944-40E2-B54F-8449C0365D48}"/>
                </c:ext>
              </c:extLst>
            </c:dLbl>
            <c:dLbl>
              <c:idx val="12"/>
              <c:delete val="1"/>
              <c:extLst>
                <c:ext xmlns:c15="http://schemas.microsoft.com/office/drawing/2012/chart" uri="{CE6537A1-D6FC-4f65-9D91-7224C49458BB}"/>
                <c:ext xmlns:c16="http://schemas.microsoft.com/office/drawing/2014/chart" uri="{C3380CC4-5D6E-409C-BE32-E72D297353CC}">
                  <c16:uniqueId val="{00000003-35C4-4089-B1B9-9A8F207BA216}"/>
                </c:ext>
              </c:extLst>
            </c:dLbl>
            <c:dLbl>
              <c:idx val="13"/>
              <c:delete val="1"/>
              <c:extLst>
                <c:ext xmlns:c15="http://schemas.microsoft.com/office/drawing/2012/chart" uri="{CE6537A1-D6FC-4f65-9D91-7224C49458BB}"/>
                <c:ext xmlns:c16="http://schemas.microsoft.com/office/drawing/2014/chart" uri="{C3380CC4-5D6E-409C-BE32-E72D297353CC}">
                  <c16:uniqueId val="{00000005-399B-49B2-ABAF-8FD223919C07}"/>
                </c:ext>
              </c:extLst>
            </c:dLbl>
            <c:dLbl>
              <c:idx val="14"/>
              <c:delete val="1"/>
              <c:extLst>
                <c:ext xmlns:c15="http://schemas.microsoft.com/office/drawing/2012/chart" uri="{CE6537A1-D6FC-4f65-9D91-7224C49458BB}"/>
                <c:ext xmlns:c16="http://schemas.microsoft.com/office/drawing/2014/chart" uri="{C3380CC4-5D6E-409C-BE32-E72D297353CC}">
                  <c16:uniqueId val="{00000008-7B07-4854-BEA5-5D693E8D3E2A}"/>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4-4089-B1B9-9A8F207BA216}"/>
                </c:ext>
              </c:extLst>
            </c:dLbl>
            <c:dLbl>
              <c:idx val="16"/>
              <c:delete val="1"/>
              <c:extLst>
                <c:ext xmlns:c15="http://schemas.microsoft.com/office/drawing/2012/chart" uri="{CE6537A1-D6FC-4f65-9D91-7224C49458BB}"/>
                <c:ext xmlns:c16="http://schemas.microsoft.com/office/drawing/2014/chart" uri="{C3380CC4-5D6E-409C-BE32-E72D297353CC}">
                  <c16:uniqueId val="{00000007-399B-49B2-ABAF-8FD223919C07}"/>
                </c:ext>
              </c:extLst>
            </c:dLbl>
            <c:dLbl>
              <c:idx val="17"/>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extLst>
                <c:ext xmlns:c16="http://schemas.microsoft.com/office/drawing/2014/chart" uri="{C3380CC4-5D6E-409C-BE32-E72D297353CC}">
                  <c16:uniqueId val="{00000007-7B07-4854-BEA5-5D693E8D3E2A}"/>
                </c:ext>
              </c:extLst>
            </c:dLbl>
            <c:spPr>
              <a:solidFill>
                <a:srgbClr val="333333"/>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#N/A</c:v>
                </c:pt>
                <c:pt idx="17">
                  <c:v>0</c:v>
                </c:pt>
              </c:numCache>
            </c:numRef>
          </c:val>
          <c:extLst>
            <c:ext xmlns:c16="http://schemas.microsoft.com/office/drawing/2014/chart" uri="{C3380CC4-5D6E-409C-BE32-E72D297353CC}">
              <c16:uniqueId val="{0000000C-A944-40E2-B54F-8449C0365D48}"/>
            </c:ext>
          </c:extLst>
        </c:ser>
        <c:dLbls>
          <c:showLegendKey val="0"/>
          <c:showVal val="0"/>
          <c:showCatName val="0"/>
          <c:showSerName val="0"/>
          <c:showPercent val="0"/>
          <c:showBubbleSize val="0"/>
        </c:dLbls>
        <c:gapWidth val="110"/>
        <c:axId val="280447944"/>
        <c:axId val="287350072"/>
      </c:barChart>
      <c:lineChart>
        <c:grouping val="standard"/>
        <c:varyColors val="0"/>
        <c:ser>
          <c:idx val="0"/>
          <c:order val="1"/>
          <c:tx>
            <c:strRef>
              <c:f>Daten!$C$15</c:f>
              <c:strCache>
                <c:ptCount val="1"/>
                <c:pt idx="0">
                  <c:v> &gt; 25 Milligramm/Liter **</c:v>
                </c:pt>
              </c:strCache>
            </c:strRef>
          </c:tx>
          <c:spPr>
            <a:ln>
              <a:solidFill>
                <a:schemeClr val="accent6"/>
              </a:solidFill>
            </a:ln>
          </c:spPr>
          <c:marker>
            <c:symbol val="circle"/>
            <c:size val="7"/>
            <c:spPr>
              <a:solidFill>
                <a:schemeClr val="accent6"/>
              </a:solidFill>
              <a:ln w="3175" cap="rnd">
                <a:solidFill>
                  <a:srgbClr val="FFFFFF"/>
                </a:solidFill>
              </a:ln>
            </c:spPr>
          </c:marker>
          <c:dPt>
            <c:idx val="12"/>
            <c:bubble3D val="0"/>
            <c:extLst>
              <c:ext xmlns:c16="http://schemas.microsoft.com/office/drawing/2014/chart" uri="{C3380CC4-5D6E-409C-BE32-E72D297353CC}">
                <c16:uniqueId val="{00000000-C43C-47A2-B94A-0E31C4B0E00D}"/>
              </c:ext>
            </c:extLst>
          </c:dPt>
          <c:dPt>
            <c:idx val="13"/>
            <c:bubble3D val="0"/>
            <c:spPr>
              <a:ln>
                <a:solidFill>
                  <a:srgbClr val="0B90D5"/>
                </a:solidFill>
              </a:ln>
            </c:spPr>
            <c:extLst>
              <c:ext xmlns:c16="http://schemas.microsoft.com/office/drawing/2014/chart" uri="{C3380CC4-5D6E-409C-BE32-E72D297353CC}">
                <c16:uniqueId val="{00000002-61D4-401E-82A7-78D6F15AD568}"/>
              </c:ext>
            </c:extLst>
          </c:dPt>
          <c:dPt>
            <c:idx val="14"/>
            <c:bubble3D val="0"/>
            <c:spPr>
              <a:ln>
                <a:solidFill>
                  <a:srgbClr val="0B90D5"/>
                </a:solidFill>
              </a:ln>
            </c:spPr>
            <c:extLst>
              <c:ext xmlns:c16="http://schemas.microsoft.com/office/drawing/2014/chart" uri="{C3380CC4-5D6E-409C-BE32-E72D297353CC}">
                <c16:uniqueId val="{00000004-35C4-4089-B1B9-9A8F207BA216}"/>
              </c:ext>
            </c:extLst>
          </c:dPt>
          <c:dPt>
            <c:idx val="15"/>
            <c:bubble3D val="0"/>
            <c:spPr>
              <a:ln>
                <a:solidFill>
                  <a:schemeClr val="accent6"/>
                </a:solidFill>
              </a:ln>
            </c:spPr>
            <c:extLst>
              <c:ext xmlns:c16="http://schemas.microsoft.com/office/drawing/2014/chart" uri="{C3380CC4-5D6E-409C-BE32-E72D297353CC}">
                <c16:uniqueId val="{00000006-399B-49B2-ABAF-8FD223919C07}"/>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944-40E2-B54F-8449C0365D48}"/>
                </c:ext>
              </c:extLst>
            </c:dLbl>
            <c:dLbl>
              <c:idx val="14"/>
              <c:layout>
                <c:manualLayout>
                  <c:x val="1.19121257357449E-2"/>
                  <c:y val="4.2010157947977335E-2"/>
                </c:manualLayout>
              </c:layout>
              <c:tx>
                <c:rich>
                  <a:bodyPr/>
                  <a:lstStyle/>
                  <a:p>
                    <a:r>
                      <a:rPr lang="en-US"/>
                      <a:t>33,0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4-4089-B1B9-9A8F207BA216}"/>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#N/A</c:v>
                </c:pt>
                <c:pt idx="17">
                  <c:v>#N/A</c:v>
                </c:pt>
              </c:numCache>
            </c:numRef>
          </c:val>
          <c:smooth val="0"/>
          <c:extLst>
            <c:ext xmlns:c16="http://schemas.microsoft.com/office/drawing/2014/chart" uri="{C3380CC4-5D6E-409C-BE32-E72D297353CC}">
              <c16:uniqueId val="{0000000F-A944-40E2-B54F-8449C0365D48}"/>
            </c:ext>
          </c:extLst>
        </c:ser>
        <c:dLbls>
          <c:showLegendKey val="0"/>
          <c:showVal val="0"/>
          <c:showCatName val="0"/>
          <c:showSerName val="0"/>
          <c:showPercent val="0"/>
          <c:showBubbleSize val="0"/>
        </c:dLbls>
        <c:marker val="1"/>
        <c:smooth val="0"/>
        <c:axId val="280447944"/>
        <c:axId val="287350072"/>
      </c:lineChart>
      <c:catAx>
        <c:axId val="28044794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287350072"/>
        <c:crosses val="autoZero"/>
        <c:auto val="1"/>
        <c:lblAlgn val="ctr"/>
        <c:lblOffset val="100"/>
        <c:noMultiLvlLbl val="0"/>
      </c:catAx>
      <c:valAx>
        <c:axId val="287350072"/>
        <c:scaling>
          <c:orientation val="minMax"/>
        </c:scaling>
        <c:delete val="0"/>
        <c:axPos val="l"/>
        <c:majorGridlines>
          <c:spPr>
            <a:ln w="6350">
              <a:solidFill>
                <a:srgbClr val="080808"/>
              </a:solidFill>
            </a:ln>
          </c:spPr>
        </c:majorGridlines>
        <c:title>
          <c:tx>
            <c:strRef>
              <c:f>Daten!$B$11</c:f>
              <c:strCache>
                <c:ptCount val="1"/>
                <c:pt idx="0">
                  <c:v>Prozent</c:v>
                </c:pt>
              </c:strCache>
            </c:strRef>
          </c:tx>
          <c:layout>
            <c:manualLayout>
              <c:xMode val="edge"/>
              <c:yMode val="edge"/>
              <c:x val="7.1057920101493324E-2"/>
              <c:y val="7.6902358777493508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044794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5815807777325855"/>
          <c:y val="0.84145885954253241"/>
          <c:w val="0.67244656602702313"/>
          <c:h val="5.1521891822991099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Daten!$D$14</c:f>
              <c:strCache>
                <c:ptCount val="1"/>
                <c:pt idx="0">
                  <c:v>&gt; 50 milligrams/litre (quality standard)</c:v>
                </c:pt>
              </c:strCache>
            </c:strRef>
          </c:tx>
          <c:spPr>
            <a:solidFill>
              <a:schemeClr val="tx1"/>
            </a:solidFill>
          </c:spPr>
          <c:invertIfNegative val="0"/>
          <c:dLbls>
            <c:dLbl>
              <c:idx val="0"/>
              <c:tx>
                <c:rich>
                  <a:bodyPr/>
                  <a:lstStyle/>
                  <a:p>
                    <a:r>
                      <a:rPr lang="en-US"/>
                      <a:t>18.2</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E3-463A-B4BB-D5FBBF3C5A20}"/>
                </c:ext>
              </c:extLst>
            </c:dLbl>
            <c:dLbl>
              <c:idx val="1"/>
              <c:delete val="1"/>
              <c:extLst>
                <c:ext xmlns:c15="http://schemas.microsoft.com/office/drawing/2012/chart" uri="{CE6537A1-D6FC-4f65-9D91-7224C49458BB}"/>
                <c:ext xmlns:c16="http://schemas.microsoft.com/office/drawing/2014/chart" uri="{C3380CC4-5D6E-409C-BE32-E72D297353CC}">
                  <c16:uniqueId val="{00000001-9DE3-463A-B4BB-D5FBBF3C5A20}"/>
                </c:ext>
              </c:extLst>
            </c:dLbl>
            <c:dLbl>
              <c:idx val="2"/>
              <c:delete val="1"/>
              <c:extLst>
                <c:ext xmlns:c15="http://schemas.microsoft.com/office/drawing/2012/chart" uri="{CE6537A1-D6FC-4f65-9D91-7224C49458BB}"/>
                <c:ext xmlns:c16="http://schemas.microsoft.com/office/drawing/2014/chart" uri="{C3380CC4-5D6E-409C-BE32-E72D297353CC}">
                  <c16:uniqueId val="{00000002-9DE3-463A-B4BB-D5FBBF3C5A20}"/>
                </c:ext>
              </c:extLst>
            </c:dLbl>
            <c:dLbl>
              <c:idx val="3"/>
              <c:delete val="1"/>
              <c:extLst>
                <c:ext xmlns:c15="http://schemas.microsoft.com/office/drawing/2012/chart" uri="{CE6537A1-D6FC-4f65-9D91-7224C49458BB}"/>
                <c:ext xmlns:c16="http://schemas.microsoft.com/office/drawing/2014/chart" uri="{C3380CC4-5D6E-409C-BE32-E72D297353CC}">
                  <c16:uniqueId val="{00000003-9DE3-463A-B4BB-D5FBBF3C5A20}"/>
                </c:ext>
              </c:extLst>
            </c:dLbl>
            <c:dLbl>
              <c:idx val="4"/>
              <c:delete val="1"/>
              <c:extLst>
                <c:ext xmlns:c15="http://schemas.microsoft.com/office/drawing/2012/chart" uri="{CE6537A1-D6FC-4f65-9D91-7224C49458BB}"/>
                <c:ext xmlns:c16="http://schemas.microsoft.com/office/drawing/2014/chart" uri="{C3380CC4-5D6E-409C-BE32-E72D297353CC}">
                  <c16:uniqueId val="{00000004-9DE3-463A-B4BB-D5FBBF3C5A20}"/>
                </c:ext>
              </c:extLst>
            </c:dLbl>
            <c:dLbl>
              <c:idx val="5"/>
              <c:delete val="1"/>
              <c:extLst>
                <c:ext xmlns:c15="http://schemas.microsoft.com/office/drawing/2012/chart" uri="{CE6537A1-D6FC-4f65-9D91-7224C49458BB}"/>
                <c:ext xmlns:c16="http://schemas.microsoft.com/office/drawing/2014/chart" uri="{C3380CC4-5D6E-409C-BE32-E72D297353CC}">
                  <c16:uniqueId val="{00000005-9DE3-463A-B4BB-D5FBBF3C5A20}"/>
                </c:ext>
              </c:extLst>
            </c:dLbl>
            <c:dLbl>
              <c:idx val="6"/>
              <c:delete val="1"/>
              <c:extLst>
                <c:ext xmlns:c15="http://schemas.microsoft.com/office/drawing/2012/chart" uri="{CE6537A1-D6FC-4f65-9D91-7224C49458BB}"/>
                <c:ext xmlns:c16="http://schemas.microsoft.com/office/drawing/2014/chart" uri="{C3380CC4-5D6E-409C-BE32-E72D297353CC}">
                  <c16:uniqueId val="{00000006-9DE3-463A-B4BB-D5FBBF3C5A20}"/>
                </c:ext>
              </c:extLst>
            </c:dLbl>
            <c:dLbl>
              <c:idx val="7"/>
              <c:delete val="1"/>
              <c:extLst>
                <c:ext xmlns:c15="http://schemas.microsoft.com/office/drawing/2012/chart" uri="{CE6537A1-D6FC-4f65-9D91-7224C49458BB}"/>
                <c:ext xmlns:c16="http://schemas.microsoft.com/office/drawing/2014/chart" uri="{C3380CC4-5D6E-409C-BE32-E72D297353CC}">
                  <c16:uniqueId val="{00000007-9DE3-463A-B4BB-D5FBBF3C5A20}"/>
                </c:ext>
              </c:extLst>
            </c:dLbl>
            <c:dLbl>
              <c:idx val="8"/>
              <c:delete val="1"/>
              <c:extLst>
                <c:ext xmlns:c15="http://schemas.microsoft.com/office/drawing/2012/chart" uri="{CE6537A1-D6FC-4f65-9D91-7224C49458BB}"/>
                <c:ext xmlns:c16="http://schemas.microsoft.com/office/drawing/2014/chart" uri="{C3380CC4-5D6E-409C-BE32-E72D297353CC}">
                  <c16:uniqueId val="{00000008-9DE3-463A-B4BB-D5FBBF3C5A20}"/>
                </c:ext>
              </c:extLst>
            </c:dLbl>
            <c:dLbl>
              <c:idx val="9"/>
              <c:delete val="1"/>
              <c:extLst>
                <c:ext xmlns:c15="http://schemas.microsoft.com/office/drawing/2012/chart" uri="{CE6537A1-D6FC-4f65-9D91-7224C49458BB}"/>
                <c:ext xmlns:c16="http://schemas.microsoft.com/office/drawing/2014/chart" uri="{C3380CC4-5D6E-409C-BE32-E72D297353CC}">
                  <c16:uniqueId val="{00000009-9DE3-463A-B4BB-D5FBBF3C5A20}"/>
                </c:ext>
              </c:extLst>
            </c:dLbl>
            <c:dLbl>
              <c:idx val="10"/>
              <c:delete val="1"/>
              <c:extLst>
                <c:ext xmlns:c15="http://schemas.microsoft.com/office/drawing/2012/chart" uri="{CE6537A1-D6FC-4f65-9D91-7224C49458BB}"/>
                <c:ext xmlns:c16="http://schemas.microsoft.com/office/drawing/2014/chart" uri="{C3380CC4-5D6E-409C-BE32-E72D297353CC}">
                  <c16:uniqueId val="{0000000A-9DE3-463A-B4BB-D5FBBF3C5A20}"/>
                </c:ext>
              </c:extLst>
            </c:dLbl>
            <c:dLbl>
              <c:idx val="11"/>
              <c:delete val="1"/>
              <c:extLst>
                <c:ext xmlns:c15="http://schemas.microsoft.com/office/drawing/2012/chart" uri="{CE6537A1-D6FC-4f65-9D91-7224C49458BB}"/>
                <c:ext xmlns:c16="http://schemas.microsoft.com/office/drawing/2014/chart" uri="{C3380CC4-5D6E-409C-BE32-E72D297353CC}">
                  <c16:uniqueId val="{0000000B-9DE3-463A-B4BB-D5FBBF3C5A20}"/>
                </c:ext>
              </c:extLst>
            </c:dLbl>
            <c:dLbl>
              <c:idx val="12"/>
              <c:delete val="1"/>
              <c:extLst>
                <c:ext xmlns:c15="http://schemas.microsoft.com/office/drawing/2012/chart" uri="{CE6537A1-D6FC-4f65-9D91-7224C49458BB}"/>
                <c:ext xmlns:c16="http://schemas.microsoft.com/office/drawing/2014/chart" uri="{C3380CC4-5D6E-409C-BE32-E72D297353CC}">
                  <c16:uniqueId val="{00000004-D34F-4A7A-ADB1-A3FE72C731E1}"/>
                </c:ext>
              </c:extLst>
            </c:dLbl>
            <c:dLbl>
              <c:idx val="13"/>
              <c:delete val="1"/>
              <c:extLst>
                <c:ext xmlns:c15="http://schemas.microsoft.com/office/drawing/2012/chart" uri="{CE6537A1-D6FC-4f65-9D91-7224C49458BB}"/>
                <c:ext xmlns:c16="http://schemas.microsoft.com/office/drawing/2014/chart" uri="{C3380CC4-5D6E-409C-BE32-E72D297353CC}">
                  <c16:uniqueId val="{00000001-F01C-445F-A88D-082F7FD65A4A}"/>
                </c:ext>
              </c:extLst>
            </c:dLbl>
            <c:dLbl>
              <c:idx val="14"/>
              <c:layout>
                <c:manualLayout>
                  <c:x val="4.5939970132508237E-2"/>
                  <c:y val="3.0486326522479947E-3"/>
                </c:manualLayout>
              </c:layout>
              <c:tx>
                <c:rich>
                  <a:bodyPr/>
                  <a:lstStyle/>
                  <a:p>
                    <a:r>
                      <a:rPr lang="en-US"/>
                      <a:t>15.0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5F-495F-BEFD-DD673DD6FB96}"/>
                </c:ext>
              </c:extLst>
            </c:dLbl>
            <c:dLbl>
              <c:idx val="15"/>
              <c:delete val="1"/>
              <c:extLst>
                <c:ext xmlns:c15="http://schemas.microsoft.com/office/drawing/2012/chart" uri="{CE6537A1-D6FC-4f65-9D91-7224C49458BB}"/>
                <c:ext xmlns:c16="http://schemas.microsoft.com/office/drawing/2014/chart" uri="{C3380CC4-5D6E-409C-BE32-E72D297353CC}">
                  <c16:uniqueId val="{00000005-B3AE-4F7A-8AC2-31601B4E31B7}"/>
                </c:ext>
              </c:extLst>
            </c:dLbl>
            <c:dLbl>
              <c:idx val="16"/>
              <c:delete val="1"/>
              <c:extLst>
                <c:ext xmlns:c15="http://schemas.microsoft.com/office/drawing/2012/chart" uri="{CE6537A1-D6FC-4f65-9D91-7224C49458BB}"/>
                <c:ext xmlns:c16="http://schemas.microsoft.com/office/drawing/2014/chart" uri="{C3380CC4-5D6E-409C-BE32-E72D297353CC}">
                  <c16:uniqueId val="{00000006-3509-40A0-A255-7ED1187C2052}"/>
                </c:ext>
              </c:extLst>
            </c:dLbl>
            <c:dLbl>
              <c:idx val="17"/>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6-71A0-4562-B64A-4013061DE3AF}"/>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#N/A</c:v>
                </c:pt>
                <c:pt idx="17">
                  <c:v>0</c:v>
                </c:pt>
              </c:numCache>
            </c:numRef>
          </c:val>
          <c:extLst>
            <c:ext xmlns:c16="http://schemas.microsoft.com/office/drawing/2014/chart" uri="{C3380CC4-5D6E-409C-BE32-E72D297353CC}">
              <c16:uniqueId val="{0000000D-9DE3-463A-B4BB-D5FBBF3C5A20}"/>
            </c:ext>
          </c:extLst>
        </c:ser>
        <c:dLbls>
          <c:showLegendKey val="0"/>
          <c:showVal val="0"/>
          <c:showCatName val="0"/>
          <c:showSerName val="0"/>
          <c:showPercent val="0"/>
          <c:showBubbleSize val="0"/>
        </c:dLbls>
        <c:gapWidth val="110"/>
        <c:axId val="287350856"/>
        <c:axId val="287351248"/>
      </c:barChart>
      <c:lineChart>
        <c:grouping val="standard"/>
        <c:varyColors val="0"/>
        <c:ser>
          <c:idx val="0"/>
          <c:order val="1"/>
          <c:tx>
            <c:strRef>
              <c:f>Daten!$C$14</c:f>
              <c:strCache>
                <c:ptCount val="1"/>
                <c:pt idx="0">
                  <c:v>&gt; 25 milligrams/litre **</c:v>
                </c:pt>
              </c:strCache>
            </c:strRef>
          </c:tx>
          <c:spPr>
            <a:ln>
              <a:solidFill>
                <a:schemeClr val="accent6"/>
              </a:solidFill>
            </a:ln>
          </c:spPr>
          <c:marker>
            <c:symbol val="circle"/>
            <c:size val="7"/>
            <c:spPr>
              <a:solidFill>
                <a:schemeClr val="accent6"/>
              </a:solidFill>
              <a:ln w="3175">
                <a:solidFill>
                  <a:srgbClr val="FFFFFF"/>
                </a:solidFill>
              </a:ln>
            </c:spPr>
          </c:marker>
          <c:dPt>
            <c:idx val="12"/>
            <c:bubble3D val="0"/>
            <c:extLst>
              <c:ext xmlns:c16="http://schemas.microsoft.com/office/drawing/2014/chart" uri="{C3380CC4-5D6E-409C-BE32-E72D297353CC}">
                <c16:uniqueId val="{00000000-F01C-445F-A88D-082F7FD65A4A}"/>
              </c:ext>
            </c:extLst>
          </c:dPt>
          <c:dPt>
            <c:idx val="13"/>
            <c:bubble3D val="0"/>
            <c:spPr>
              <a:ln>
                <a:solidFill>
                  <a:srgbClr val="0B90D5"/>
                </a:solidFill>
              </a:ln>
            </c:spPr>
            <c:extLst>
              <c:ext xmlns:c16="http://schemas.microsoft.com/office/drawing/2014/chart" uri="{C3380CC4-5D6E-409C-BE32-E72D297353CC}">
                <c16:uniqueId val="{00000002-73EC-4CE3-A7B8-04CEA7245128}"/>
              </c:ext>
            </c:extLst>
          </c:dPt>
          <c:dPt>
            <c:idx val="14"/>
            <c:bubble3D val="0"/>
            <c:extLst>
              <c:ext xmlns:c16="http://schemas.microsoft.com/office/drawing/2014/chart" uri="{C3380CC4-5D6E-409C-BE32-E72D297353CC}">
                <c16:uniqueId val="{00000004-B3AE-4F7A-8AC2-31601B4E31B7}"/>
              </c:ext>
            </c:extLst>
          </c:dPt>
          <c:dPt>
            <c:idx val="15"/>
            <c:bubble3D val="0"/>
            <c:spPr>
              <a:ln>
                <a:solidFill>
                  <a:schemeClr val="accent6"/>
                </a:solidFill>
              </a:ln>
            </c:spPr>
            <c:extLst>
              <c:ext xmlns:c16="http://schemas.microsoft.com/office/drawing/2014/chart" uri="{C3380CC4-5D6E-409C-BE32-E72D297353CC}">
                <c16:uniqueId val="{00000005-3509-40A0-A255-7ED1187C2052}"/>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E3-463A-B4BB-D5FBBF3C5A20}"/>
                </c:ext>
              </c:extLst>
            </c:dLbl>
            <c:dLbl>
              <c:idx val="10"/>
              <c:spPr>
                <a:solidFill>
                  <a:schemeClr val="accent6"/>
                </a:solidFill>
                <a:ln>
                  <a:noFill/>
                </a:ln>
                <a:effectLst/>
              </c:spPr>
              <c:txPr>
                <a:bodyPr wrap="square" lIns="38100" tIns="19050" rIns="38100" bIns="19050" anchor="ctr" anchorCtr="0">
                  <a:spAutoFit/>
                </a:bodyPr>
                <a:lstStyle/>
                <a:p>
                  <a:pPr algn="ctr" rtl="0">
                    <a:defRPr lang="en-US"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6="http://schemas.microsoft.com/office/drawing/2014/chart" uri="{C3380CC4-5D6E-409C-BE32-E72D297353CC}">
                  <c16:uniqueId val="{00000010-9DE3-463A-B4BB-D5FBBF3C5A20}"/>
                </c:ext>
              </c:extLst>
            </c:dLbl>
            <c:dLbl>
              <c:idx val="14"/>
              <c:layout>
                <c:manualLayout>
                  <c:x val="1.1976514040340069E-2"/>
                  <c:y val="4.5058790600225357E-2"/>
                </c:manualLayout>
              </c:layout>
              <c:tx>
                <c:rich>
                  <a:bodyPr/>
                  <a:lstStyle/>
                  <a:p>
                    <a:r>
                      <a:rPr lang="en-US"/>
                      <a:t>33.0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AE-4F7A-8AC2-31601B4E31B7}"/>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#N/A</c:v>
                </c:pt>
                <c:pt idx="17">
                  <c:v>#N/A</c:v>
                </c:pt>
              </c:numCache>
            </c:numRef>
          </c:val>
          <c:smooth val="0"/>
          <c:extLst>
            <c:ext xmlns:c16="http://schemas.microsoft.com/office/drawing/2014/chart" uri="{C3380CC4-5D6E-409C-BE32-E72D297353CC}">
              <c16:uniqueId val="{00000011-9DE3-463A-B4BB-D5FBBF3C5A20}"/>
            </c:ext>
          </c:extLst>
        </c:ser>
        <c:dLbls>
          <c:showLegendKey val="0"/>
          <c:showVal val="0"/>
          <c:showCatName val="0"/>
          <c:showSerName val="0"/>
          <c:showPercent val="0"/>
          <c:showBubbleSize val="0"/>
        </c:dLbls>
        <c:marker val="1"/>
        <c:smooth val="0"/>
        <c:axId val="287350856"/>
        <c:axId val="287351248"/>
      </c:lineChart>
      <c:catAx>
        <c:axId val="28735085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287351248"/>
        <c:crosses val="autoZero"/>
        <c:auto val="1"/>
        <c:lblAlgn val="ctr"/>
        <c:lblOffset val="100"/>
        <c:noMultiLvlLbl val="0"/>
      </c:catAx>
      <c:valAx>
        <c:axId val="287351248"/>
        <c:scaling>
          <c:orientation val="minMax"/>
          <c:max val="40"/>
        </c:scaling>
        <c:delete val="0"/>
        <c:axPos val="l"/>
        <c:majorGridlines>
          <c:spPr>
            <a:ln w="6350">
              <a:solidFill>
                <a:srgbClr val="080808"/>
              </a:solidFill>
            </a:ln>
          </c:spPr>
        </c:majorGridlines>
        <c:title>
          <c:tx>
            <c:strRef>
              <c:f>Daten!$B$12</c:f>
              <c:strCache>
                <c:ptCount val="1"/>
                <c:pt idx="0">
                  <c:v>Percent</c:v>
                </c:pt>
              </c:strCache>
            </c:strRef>
          </c:tx>
          <c:layout>
            <c:manualLayout>
              <c:xMode val="edge"/>
              <c:yMode val="edge"/>
              <c:x val="7.2895518906793674E-2"/>
              <c:y val="4.6416032255013557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735085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6550847299445987"/>
          <c:y val="0.83841022689028444"/>
          <c:w val="0.66242789052483408"/>
          <c:h val="5.4570524475239093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1181100</xdr:colOff>
      <xdr:row>33</xdr:row>
      <xdr:rowOff>0</xdr:rowOff>
    </xdr:from>
    <xdr:to>
      <xdr:col>4</xdr:col>
      <xdr:colOff>0</xdr:colOff>
      <xdr:row>33</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181100" y="7800975"/>
          <a:ext cx="5000625"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18</xdr:row>
      <xdr:rowOff>912813</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165652</xdr:colOff>
      <xdr:row>0</xdr:row>
      <xdr:rowOff>249721</xdr:rowOff>
    </xdr:from>
    <xdr:to>
      <xdr:col>13</xdr:col>
      <xdr:colOff>498230</xdr:colOff>
      <xdr:row>2</xdr:row>
      <xdr:rowOff>21535</xdr:rowOff>
    </xdr:to>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65652" y="249721"/>
          <a:ext cx="6457886"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der Messstellen mit Überschreitung des Grenzwertes für Nitrat im Grundwasser*</a:t>
          </a:fld>
          <a:endParaRPr lang="de-DE" sz="1200" b="1">
            <a:solidFill>
              <a:srgbClr val="080808"/>
            </a:solidFill>
            <a:latin typeface="Meta Offc" pitchFamily="34" charset="0"/>
            <a:cs typeface="Meta Offc" pitchFamily="34" charset="0"/>
          </a:endParaRPr>
        </a:p>
      </xdr:txBody>
    </xdr:sp>
    <xdr:clientData/>
  </xdr:twoCellAnchor>
  <xdr:twoCellAnchor>
    <xdr:from>
      <xdr:col>4</xdr:col>
      <xdr:colOff>523822</xdr:colOff>
      <xdr:row>2</xdr:row>
      <xdr:rowOff>2108</xdr:rowOff>
    </xdr:from>
    <xdr:to>
      <xdr:col>15</xdr:col>
      <xdr:colOff>996462</xdr:colOff>
      <xdr:row>3</xdr:row>
      <xdr:rowOff>29463</xdr:rowOff>
    </xdr:to>
    <xdr:sp macro="" textlink="Daten!B3">
      <xdr:nvSpPr>
        <xdr:cNvPr id="13" name="Textfeld 12">
          <a:extLst>
            <a:ext uri="{FF2B5EF4-FFF2-40B4-BE49-F238E27FC236}">
              <a16:creationId xmlns:a16="http://schemas.microsoft.com/office/drawing/2014/main" id="{00000000-0008-0000-0100-00000D000000}"/>
            </a:ext>
          </a:extLst>
        </xdr:cNvPr>
        <xdr:cNvSpPr txBox="1"/>
      </xdr:nvSpPr>
      <xdr:spPr>
        <a:xfrm>
          <a:off x="1527610" y="514993"/>
          <a:ext cx="6326852" cy="26914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16569</xdr:colOff>
      <xdr:row>1</xdr:row>
      <xdr:rowOff>3483</xdr:rowOff>
    </xdr:from>
    <xdr:to>
      <xdr:col>13</xdr:col>
      <xdr:colOff>411069</xdr:colOff>
      <xdr:row>1</xdr:row>
      <xdr:rowOff>3483</xdr:rowOff>
    </xdr:to>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38819" y="257483"/>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8</xdr:col>
      <xdr:colOff>820616</xdr:colOff>
      <xdr:row>18</xdr:row>
      <xdr:rowOff>449189</xdr:rowOff>
    </xdr:from>
    <xdr:to>
      <xdr:col>13</xdr:col>
      <xdr:colOff>430583</xdr:colOff>
      <xdr:row>18</xdr:row>
      <xdr:rowOff>779779</xdr:rowOff>
    </xdr:to>
    <xdr:sp macro="" textlink="Daten!U4">
      <xdr:nvSpPr>
        <xdr:cNvPr id="23" name="Textfeld 22">
          <a:extLst>
            <a:ext uri="{FF2B5EF4-FFF2-40B4-BE49-F238E27FC236}">
              <a16:creationId xmlns:a16="http://schemas.microsoft.com/office/drawing/2014/main" id="{00000000-0008-0000-0100-000017000000}"/>
            </a:ext>
          </a:extLst>
        </xdr:cNvPr>
        <xdr:cNvSpPr txBox="1"/>
      </xdr:nvSpPr>
      <xdr:spPr>
        <a:xfrm>
          <a:off x="3919904" y="4339785"/>
          <a:ext cx="2635987" cy="330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AE4D5265-BD15-407E-B14E-9544040684EA}" type="TxLink">
            <a:rPr lang="en-US" sz="600" b="0" i="0" u="none" strike="noStrike" baseline="0">
              <a:solidFill>
                <a:srgbClr val="080808"/>
              </a:solidFill>
              <a:latin typeface="Meta Serif Offc" pitchFamily="2" charset="0"/>
              <a:ea typeface="+mn-ea"/>
              <a:cs typeface="Meta Serif Offc"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und Länderinitiative Kernindikatoren (LIKI) 2024 auf Basis von Daten der Bund-Länder-Arbeitsgemeinschaft Wasser</a:t>
          </a:fld>
          <a:endParaRPr lang="de-DE" sz="200">
            <a:solidFill>
              <a:srgbClr val="080808"/>
            </a:solidFill>
            <a:latin typeface="Meta Serif Offc" pitchFamily="2" charset="0"/>
            <a:cs typeface="Meta Serif Offc" pitchFamily="2" charset="0"/>
          </a:endParaRPr>
        </a:p>
      </xdr:txBody>
    </xdr:sp>
    <xdr:clientData/>
  </xdr:twoCellAnchor>
  <xdr:twoCellAnchor>
    <xdr:from>
      <xdr:col>1</xdr:col>
      <xdr:colOff>16569</xdr:colOff>
      <xdr:row>18</xdr:row>
      <xdr:rowOff>436593</xdr:rowOff>
    </xdr:from>
    <xdr:to>
      <xdr:col>13</xdr:col>
      <xdr:colOff>411069</xdr:colOff>
      <xdr:row>18</xdr:row>
      <xdr:rowOff>436593</xdr:rowOff>
    </xdr:to>
    <xdr:cxnSp macro="">
      <xdr:nvCxnSpPr>
        <xdr:cNvPr id="21" name="Gerade Verbindung 6">
          <a:extLst>
            <a:ext uri="{FF2B5EF4-FFF2-40B4-BE49-F238E27FC236}">
              <a16:creationId xmlns:a16="http://schemas.microsoft.com/office/drawing/2014/main" id="{00000000-0008-0000-0100-000015000000}"/>
            </a:ext>
          </a:extLst>
        </xdr:cNvPr>
        <xdr:cNvCxnSpPr/>
      </xdr:nvCxnSpPr>
      <xdr:spPr>
        <a:xfrm>
          <a:off x="236377" y="4327189"/>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30439</xdr:colOff>
      <xdr:row>18</xdr:row>
      <xdr:rowOff>87108</xdr:rowOff>
    </xdr:from>
    <xdr:to>
      <xdr:col>13</xdr:col>
      <xdr:colOff>334939</xdr:colOff>
      <xdr:row>18</xdr:row>
      <xdr:rowOff>87108</xdr:rowOff>
    </xdr:to>
    <xdr:cxnSp macro="">
      <xdr:nvCxnSpPr>
        <xdr:cNvPr id="15" name="Gerade Verbindung 6">
          <a:extLst>
            <a:ext uri="{FF2B5EF4-FFF2-40B4-BE49-F238E27FC236}">
              <a16:creationId xmlns:a16="http://schemas.microsoft.com/office/drawing/2014/main" id="{00000000-0008-0000-0100-00000F000000}"/>
            </a:ext>
          </a:extLst>
        </xdr:cNvPr>
        <xdr:cNvCxnSpPr/>
      </xdr:nvCxnSpPr>
      <xdr:spPr>
        <a:xfrm>
          <a:off x="250247" y="3977704"/>
          <a:ext cx="621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21980</xdr:colOff>
      <xdr:row>18</xdr:row>
      <xdr:rowOff>446944</xdr:rowOff>
    </xdr:from>
    <xdr:to>
      <xdr:col>7</xdr:col>
      <xdr:colOff>94118</xdr:colOff>
      <xdr:row>18</xdr:row>
      <xdr:rowOff>593482</xdr:rowOff>
    </xdr:to>
    <xdr:sp macro="" textlink="Daten!B6">
      <xdr:nvSpPr>
        <xdr:cNvPr id="19" name="Textfeld 18">
          <a:extLst>
            <a:ext uri="{FF2B5EF4-FFF2-40B4-BE49-F238E27FC236}">
              <a16:creationId xmlns:a16="http://schemas.microsoft.com/office/drawing/2014/main" id="{00000000-0008-0000-0100-000013000000}"/>
            </a:ext>
          </a:extLst>
        </xdr:cNvPr>
        <xdr:cNvSpPr txBox="1"/>
      </xdr:nvSpPr>
      <xdr:spPr>
        <a:xfrm>
          <a:off x="241788" y="4337540"/>
          <a:ext cx="2834388" cy="14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7E92D6B-3F62-462B-BCF7-9107B1889CEB}" type="TxLink">
            <a:rPr lang="en-US" sz="600" b="0" i="0" u="none" strike="noStrike">
              <a:solidFill>
                <a:srgbClr val="080808"/>
              </a:solidFill>
              <a:latin typeface="Meta Offc" panose="020B0604030101020102" pitchFamily="34" charset="0"/>
              <a:cs typeface="Meta Offc" panose="020B0604030101020102" pitchFamily="34" charset="0"/>
            </a:rPr>
            <a:pPr algn="l"/>
            <a:t>* Basis: EUA-Messnetz; Grenzwert: 50 Milligramm pro Liter im Jahresmittel</a:t>
          </a:fld>
          <a:endParaRPr lang="de-DE" sz="200">
            <a:solidFill>
              <a:srgbClr val="080808"/>
            </a:solidFill>
            <a:latin typeface="Meta Offc" pitchFamily="34" charset="0"/>
            <a:cs typeface="Meta Offc" pitchFamily="34" charset="0"/>
          </a:endParaRPr>
        </a:p>
      </xdr:txBody>
    </xdr:sp>
    <xdr:clientData/>
  </xdr:twoCellAnchor>
  <xdr:twoCellAnchor editAs="absolute">
    <xdr:from>
      <xdr:col>1</xdr:col>
      <xdr:colOff>21980</xdr:colOff>
      <xdr:row>18</xdr:row>
      <xdr:rowOff>549520</xdr:rowOff>
    </xdr:from>
    <xdr:to>
      <xdr:col>8</xdr:col>
      <xdr:colOff>315057</xdr:colOff>
      <xdr:row>20</xdr:row>
      <xdr:rowOff>65943</xdr:rowOff>
    </xdr:to>
    <xdr:sp macro="" textlink="Daten!B7">
      <xdr:nvSpPr>
        <xdr:cNvPr id="22" name="Textfeld 21">
          <a:extLst>
            <a:ext uri="{FF2B5EF4-FFF2-40B4-BE49-F238E27FC236}">
              <a16:creationId xmlns:a16="http://schemas.microsoft.com/office/drawing/2014/main" id="{03EAD1B7-14DA-43F1-A61E-EF7112168612}"/>
            </a:ext>
          </a:extLst>
        </xdr:cNvPr>
        <xdr:cNvSpPr txBox="1"/>
      </xdr:nvSpPr>
      <xdr:spPr>
        <a:xfrm>
          <a:off x="241788" y="4440116"/>
          <a:ext cx="3172557" cy="366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74F88A-2ED5-4841-A3BC-7B2F6B3F0C40}"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Wert dient als Frühwarnwert gemäß den Vorgaben des Indikators C5 "Nitrat im Grundwasser" der Bund-Länder Kernindikatoren (https://www.liki.nrw.de/umwelt-und-gesundheit/c5-nitrat-im-grundwasser) + schließt den Anteil der Messstellen mit &gt; 50 mg/l ein.</a:t>
          </a:fld>
          <a:endParaRPr lang="de-DE" sz="100">
            <a:solidFill>
              <a:srgbClr val="080808"/>
            </a:solidFill>
            <a:latin typeface="Meta Offc" pitchFamily="34" charset="0"/>
            <a:cs typeface="Meta Offc" pitchFamily="34" charset="0"/>
          </a:endParaRPr>
        </a:p>
      </xdr:txBody>
    </xdr:sp>
    <xdr:clientData/>
  </xdr:twoCellAnchor>
  <xdr:twoCellAnchor editAs="absolute">
    <xdr:from>
      <xdr:col>1</xdr:col>
      <xdr:colOff>21980</xdr:colOff>
      <xdr:row>20</xdr:row>
      <xdr:rowOff>0</xdr:rowOff>
    </xdr:from>
    <xdr:to>
      <xdr:col>8</xdr:col>
      <xdr:colOff>315057</xdr:colOff>
      <xdr:row>22</xdr:row>
      <xdr:rowOff>7326</xdr:rowOff>
    </xdr:to>
    <xdr:sp macro="" textlink="Daten!B8">
      <xdr:nvSpPr>
        <xdr:cNvPr id="24" name="Textfeld 23">
          <a:extLst>
            <a:ext uri="{FF2B5EF4-FFF2-40B4-BE49-F238E27FC236}">
              <a16:creationId xmlns:a16="http://schemas.microsoft.com/office/drawing/2014/main" id="{55CD85EA-86F9-4B9C-90A1-E088A8E593D0}"/>
            </a:ext>
          </a:extLst>
        </xdr:cNvPr>
        <xdr:cNvSpPr txBox="1"/>
      </xdr:nvSpPr>
      <xdr:spPr>
        <a:xfrm>
          <a:off x="241788" y="4740519"/>
          <a:ext cx="3172557" cy="139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0708B3D-BE6E-4343-B67C-3169D34311DC}"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Ziel der Nitratrichtlinie sowie der Nachhaltigkeitsstrategie der Bundesregierung</a:t>
          </a:fld>
          <a:endParaRPr lang="de-DE" sz="100">
            <a:solidFill>
              <a:srgbClr val="080808"/>
            </a:solidFill>
            <a:latin typeface="Meta Offc" pitchFamily="34" charset="0"/>
            <a:cs typeface="Meta Offc"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0.81632</cdr:x>
      <cdr:y>0.49472</cdr:y>
    </cdr:from>
    <cdr:to>
      <cdr:x>0.91279</cdr:x>
      <cdr:y>0.68995</cdr:y>
    </cdr:to>
    <cdr:cxnSp macro="">
      <cdr:nvCxnSpPr>
        <cdr:cNvPr id="5" name="Gerade Verbindung mit Pfeil 4">
          <a:extLst xmlns:a="http://schemas.openxmlformats.org/drawingml/2006/main">
            <a:ext uri="{FF2B5EF4-FFF2-40B4-BE49-F238E27FC236}">
              <a16:creationId xmlns:a16="http://schemas.microsoft.com/office/drawing/2014/main" id="{6E30AE3A-B246-4E2B-B917-FBFA84E8D57F}"/>
            </a:ext>
          </a:extLst>
        </cdr:cNvPr>
        <cdr:cNvCxnSpPr/>
      </cdr:nvCxnSpPr>
      <cdr:spPr>
        <a:xfrm xmlns:a="http://schemas.openxmlformats.org/drawingml/2006/main">
          <a:off x="5641731" y="2060899"/>
          <a:ext cx="666737" cy="813296"/>
        </a:xfrm>
        <a:prstGeom xmlns:a="http://schemas.openxmlformats.org/drawingml/2006/main" prst="straightConnector1">
          <a:avLst/>
        </a:prstGeom>
        <a:ln xmlns:a="http://schemas.openxmlformats.org/drawingml/2006/main" w="19050">
          <a:solidFill>
            <a:schemeClr val="accent2"/>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18</xdr:row>
      <xdr:rowOff>912813</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165652</xdr:colOff>
      <xdr:row>0</xdr:row>
      <xdr:rowOff>249721</xdr:rowOff>
    </xdr:from>
    <xdr:to>
      <xdr:col>13</xdr:col>
      <xdr:colOff>615461</xdr:colOff>
      <xdr:row>2</xdr:row>
      <xdr:rowOff>21535</xdr:rowOff>
    </xdr:to>
    <xdr:sp macro="" textlink="Daten!B2">
      <xdr:nvSpPr>
        <xdr:cNvPr id="4" name="Textfeld 3">
          <a:extLst>
            <a:ext uri="{FF2B5EF4-FFF2-40B4-BE49-F238E27FC236}">
              <a16:creationId xmlns:a16="http://schemas.microsoft.com/office/drawing/2014/main" id="{00000000-0008-0000-0200-000004000000}"/>
            </a:ext>
          </a:extLst>
        </xdr:cNvPr>
        <xdr:cNvSpPr txBox="1"/>
      </xdr:nvSpPr>
      <xdr:spPr>
        <a:xfrm>
          <a:off x="165652" y="249721"/>
          <a:ext cx="6575117"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D8BB45D-BDEF-4DDE-BD57-05068755632D}" type="TxLink">
            <a:rPr lang="en-US" sz="1200" b="1" i="0" u="none" strike="noStrike">
              <a:solidFill>
                <a:srgbClr val="080808"/>
              </a:solidFill>
              <a:latin typeface="Meta Offc" panose="020B0604030101020102" pitchFamily="34" charset="0"/>
              <a:cs typeface="Meta Offc" panose="020B0604030101020102" pitchFamily="34" charset="0"/>
            </a:rPr>
            <a:pPr/>
            <a:t>Share of monitoring sites exceeding the quality standard for nitrate in groundwater*</a:t>
          </a:fld>
          <a:endParaRPr lang="de-DE" sz="1800" b="1">
            <a:solidFill>
              <a:srgbClr val="080808"/>
            </a:solidFill>
            <a:latin typeface="Meta Offc" pitchFamily="34" charset="0"/>
            <a:cs typeface="Meta Offc" pitchFamily="34" charset="0"/>
          </a:endParaRPr>
        </a:p>
      </xdr:txBody>
    </xdr:sp>
    <xdr:clientData/>
  </xdr:twoCellAnchor>
  <xdr:twoCellAnchor>
    <xdr:from>
      <xdr:col>4</xdr:col>
      <xdr:colOff>523822</xdr:colOff>
      <xdr:row>2</xdr:row>
      <xdr:rowOff>2108</xdr:rowOff>
    </xdr:from>
    <xdr:to>
      <xdr:col>15</xdr:col>
      <xdr:colOff>996462</xdr:colOff>
      <xdr:row>3</xdr:row>
      <xdr:rowOff>29463</xdr:rowOff>
    </xdr:to>
    <xdr:sp macro="" textlink="Daten!B3">
      <xdr:nvSpPr>
        <xdr:cNvPr id="5" name="Textfeld 4">
          <a:extLst>
            <a:ext uri="{FF2B5EF4-FFF2-40B4-BE49-F238E27FC236}">
              <a16:creationId xmlns:a16="http://schemas.microsoft.com/office/drawing/2014/main" id="{00000000-0008-0000-0200-000005000000}"/>
            </a:ext>
          </a:extLst>
        </xdr:cNvPr>
        <xdr:cNvSpPr txBox="1"/>
      </xdr:nvSpPr>
      <xdr:spPr>
        <a:xfrm>
          <a:off x="1523947" y="516458"/>
          <a:ext cx="6330515" cy="26548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0740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16569</xdr:colOff>
      <xdr:row>1</xdr:row>
      <xdr:rowOff>3483</xdr:rowOff>
    </xdr:from>
    <xdr:to>
      <xdr:col>13</xdr:col>
      <xdr:colOff>411069</xdr:colOff>
      <xdr:row>1</xdr:row>
      <xdr:rowOff>3483</xdr:rowOff>
    </xdr:to>
    <xdr:cxnSp macro="">
      <xdr:nvCxnSpPr>
        <xdr:cNvPr id="7" name="Gerade Verbindung 6">
          <a:extLst>
            <a:ext uri="{FF2B5EF4-FFF2-40B4-BE49-F238E27FC236}">
              <a16:creationId xmlns:a16="http://schemas.microsoft.com/office/drawing/2014/main" id="{00000000-0008-0000-0200-000007000000}"/>
            </a:ext>
          </a:extLst>
        </xdr:cNvPr>
        <xdr:cNvCxnSpPr/>
      </xdr:nvCxnSpPr>
      <xdr:spPr>
        <a:xfrm>
          <a:off x="235644" y="260658"/>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8" name="Gerade Verbindung mit Pfeil 7">
          <a:extLst>
            <a:ext uri="{FF2B5EF4-FFF2-40B4-BE49-F238E27FC236}">
              <a16:creationId xmlns:a16="http://schemas.microsoft.com/office/drawing/2014/main" id="{00000000-0008-0000-0200-000008000000}"/>
            </a:ext>
          </a:extLst>
        </xdr:cNvPr>
        <xdr:cNvCxnSpPr/>
      </xdr:nvCxnSpPr>
      <xdr:spPr>
        <a:xfrm>
          <a:off x="80740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10346597" y="893300"/>
          <a:ext cx="0" cy="377446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597561" y="893312"/>
          <a:ext cx="0" cy="377446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1" name="Textfeld 10">
          <a:extLst>
            <a:ext uri="{FF2B5EF4-FFF2-40B4-BE49-F238E27FC236}">
              <a16:creationId xmlns:a16="http://schemas.microsoft.com/office/drawing/2014/main" id="{00000000-0008-0000-0200-00000B000000}"/>
            </a:ext>
          </a:extLst>
        </xdr:cNvPr>
        <xdr:cNvSpPr txBox="1"/>
      </xdr:nvSpPr>
      <xdr:spPr>
        <a:xfrm>
          <a:off x="109721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8</xdr:col>
      <xdr:colOff>674077</xdr:colOff>
      <xdr:row>18</xdr:row>
      <xdr:rowOff>449189</xdr:rowOff>
    </xdr:from>
    <xdr:to>
      <xdr:col>13</xdr:col>
      <xdr:colOff>430582</xdr:colOff>
      <xdr:row>19</xdr:row>
      <xdr:rowOff>65942</xdr:rowOff>
    </xdr:to>
    <xdr:sp macro="" textlink="Daten!U5">
      <xdr:nvSpPr>
        <xdr:cNvPr id="12" name="Textfeld 11">
          <a:extLst>
            <a:ext uri="{FF2B5EF4-FFF2-40B4-BE49-F238E27FC236}">
              <a16:creationId xmlns:a16="http://schemas.microsoft.com/office/drawing/2014/main" id="{00000000-0008-0000-0200-00000C000000}"/>
            </a:ext>
          </a:extLst>
        </xdr:cNvPr>
        <xdr:cNvSpPr txBox="1"/>
      </xdr:nvSpPr>
      <xdr:spPr>
        <a:xfrm>
          <a:off x="3773365" y="4339785"/>
          <a:ext cx="2782525" cy="430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0D9886AA-C90A-406D-B7C9-B168B3A36B6F}" type="TxLink">
            <a:rPr lang="en-US" sz="600" b="0" i="0" u="none" strike="noStrike" baseline="0">
              <a:solidFill>
                <a:srgbClr val="080808"/>
              </a:solidFill>
              <a:latin typeface="Meta Serif Offc" panose="02010504050101020102" pitchFamily="2" charset="0"/>
              <a:ea typeface="+mn-e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Source: German Environment Agency and the Länder Initiative on Core Indicators (LIKI) 2024 based on data from the German Working Group on water issues of the Federal States and the Federal Government</a:t>
          </a:fld>
          <a:endParaRPr lang="de-DE" sz="600">
            <a:solidFill>
              <a:srgbClr val="080808"/>
            </a:solidFill>
            <a:latin typeface="Meta Serif Offc" pitchFamily="2" charset="0"/>
            <a:cs typeface="Meta Serif Offc" pitchFamily="2" charset="0"/>
          </a:endParaRPr>
        </a:p>
      </xdr:txBody>
    </xdr:sp>
    <xdr:clientData/>
  </xdr:twoCellAnchor>
  <xdr:twoCellAnchor>
    <xdr:from>
      <xdr:col>1</xdr:col>
      <xdr:colOff>23896</xdr:colOff>
      <xdr:row>18</xdr:row>
      <xdr:rowOff>429264</xdr:rowOff>
    </xdr:from>
    <xdr:to>
      <xdr:col>13</xdr:col>
      <xdr:colOff>418396</xdr:colOff>
      <xdr:row>18</xdr:row>
      <xdr:rowOff>429264</xdr:rowOff>
    </xdr:to>
    <xdr:cxnSp macro="">
      <xdr:nvCxnSpPr>
        <xdr:cNvPr id="13" name="Gerade Verbindung 6">
          <a:extLst>
            <a:ext uri="{FF2B5EF4-FFF2-40B4-BE49-F238E27FC236}">
              <a16:creationId xmlns:a16="http://schemas.microsoft.com/office/drawing/2014/main" id="{00000000-0008-0000-0200-00000D000000}"/>
            </a:ext>
          </a:extLst>
        </xdr:cNvPr>
        <xdr:cNvCxnSpPr/>
      </xdr:nvCxnSpPr>
      <xdr:spPr>
        <a:xfrm>
          <a:off x="243704" y="4319860"/>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30439</xdr:colOff>
      <xdr:row>18</xdr:row>
      <xdr:rowOff>87109</xdr:rowOff>
    </xdr:from>
    <xdr:to>
      <xdr:col>13</xdr:col>
      <xdr:colOff>424939</xdr:colOff>
      <xdr:row>18</xdr:row>
      <xdr:rowOff>87109</xdr:rowOff>
    </xdr:to>
    <xdr:cxnSp macro="">
      <xdr:nvCxnSpPr>
        <xdr:cNvPr id="14" name="Gerade Verbindung 6">
          <a:extLst>
            <a:ext uri="{FF2B5EF4-FFF2-40B4-BE49-F238E27FC236}">
              <a16:creationId xmlns:a16="http://schemas.microsoft.com/office/drawing/2014/main" id="{00000000-0008-0000-0200-00000E000000}"/>
            </a:ext>
          </a:extLst>
        </xdr:cNvPr>
        <xdr:cNvCxnSpPr/>
      </xdr:nvCxnSpPr>
      <xdr:spPr>
        <a:xfrm>
          <a:off x="250247" y="3977705"/>
          <a:ext cx="630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461596</xdr:rowOff>
    </xdr:from>
    <xdr:to>
      <xdr:col>24</xdr:col>
      <xdr:colOff>164914</xdr:colOff>
      <xdr:row>18</xdr:row>
      <xdr:rowOff>805960</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7869115" y="4352192"/>
          <a:ext cx="5791991" cy="344364"/>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den Kästen werden nicht automatisch aktualisiert.</a:t>
          </a:r>
        </a:p>
      </xdr:txBody>
    </xdr:sp>
    <xdr:clientData/>
  </xdr:twoCellAnchor>
  <xdr:twoCellAnchor editAs="absolute">
    <xdr:from>
      <xdr:col>1</xdr:col>
      <xdr:colOff>29307</xdr:colOff>
      <xdr:row>18</xdr:row>
      <xdr:rowOff>432289</xdr:rowOff>
    </xdr:from>
    <xdr:to>
      <xdr:col>8</xdr:col>
      <xdr:colOff>366346</xdr:colOff>
      <xdr:row>18</xdr:row>
      <xdr:rowOff>593481</xdr:rowOff>
    </xdr:to>
    <xdr:sp macro="" textlink="Daten!B9">
      <xdr:nvSpPr>
        <xdr:cNvPr id="17" name="Textfeld 16">
          <a:extLst>
            <a:ext uri="{FF2B5EF4-FFF2-40B4-BE49-F238E27FC236}">
              <a16:creationId xmlns:a16="http://schemas.microsoft.com/office/drawing/2014/main" id="{00000000-0008-0000-0200-000011000000}"/>
            </a:ext>
          </a:extLst>
        </xdr:cNvPr>
        <xdr:cNvSpPr txBox="1"/>
      </xdr:nvSpPr>
      <xdr:spPr>
        <a:xfrm>
          <a:off x="249115" y="4322885"/>
          <a:ext cx="3216519"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8D2AACC-B247-42FD-8B33-D375C810A86B}" type="TxLink">
            <a:rPr lang="en-US" sz="600" b="0" i="0" u="none" strike="noStrike">
              <a:solidFill>
                <a:srgbClr val="080808"/>
              </a:solidFill>
              <a:latin typeface="Meta Offc" panose="020B0604030101020102" pitchFamily="34" charset="0"/>
              <a:cs typeface="Meta Offc" panose="020B0604030101020102" pitchFamily="34" charset="0"/>
            </a:rPr>
            <a:pPr algn="l"/>
            <a:t>* Basis: EEA monitoring network; quality standard: 50 milligrams per litre annual mean value</a:t>
          </a:fld>
          <a:endParaRPr lang="de-DE" sz="200">
            <a:solidFill>
              <a:srgbClr val="080808"/>
            </a:solidFill>
            <a:latin typeface="Meta Offc" pitchFamily="34" charset="0"/>
            <a:cs typeface="Meta Offc" pitchFamily="34" charset="0"/>
          </a:endParaRPr>
        </a:p>
      </xdr:txBody>
    </xdr:sp>
    <xdr:clientData/>
  </xdr:twoCellAnchor>
  <xdr:twoCellAnchor>
    <xdr:from>
      <xdr:col>12</xdr:col>
      <xdr:colOff>908540</xdr:colOff>
      <xdr:row>17</xdr:row>
      <xdr:rowOff>139212</xdr:rowOff>
    </xdr:from>
    <xdr:to>
      <xdr:col>13</xdr:col>
      <xdr:colOff>315060</xdr:colOff>
      <xdr:row>17</xdr:row>
      <xdr:rowOff>263770</xdr:rowOff>
    </xdr:to>
    <xdr:sp macro="" textlink="">
      <xdr:nvSpPr>
        <xdr:cNvPr id="15" name="Textfeld 25">
          <a:extLst>
            <a:ext uri="{FF2B5EF4-FFF2-40B4-BE49-F238E27FC236}">
              <a16:creationId xmlns:a16="http://schemas.microsoft.com/office/drawing/2014/main" id="{00000000-0008-0000-0200-00000F000000}"/>
            </a:ext>
          </a:extLst>
        </xdr:cNvPr>
        <xdr:cNvSpPr txBox="1"/>
      </xdr:nvSpPr>
      <xdr:spPr>
        <a:xfrm>
          <a:off x="6103328" y="3744058"/>
          <a:ext cx="337040" cy="124558"/>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12</xdr:col>
      <xdr:colOff>446943</xdr:colOff>
      <xdr:row>12</xdr:row>
      <xdr:rowOff>58616</xdr:rowOff>
    </xdr:from>
    <xdr:to>
      <xdr:col>13</xdr:col>
      <xdr:colOff>188862</xdr:colOff>
      <xdr:row>16</xdr:row>
      <xdr:rowOff>6750</xdr:rowOff>
    </xdr:to>
    <xdr:cxnSp macro="">
      <xdr:nvCxnSpPr>
        <xdr:cNvPr id="19" name="Gerade Verbindung mit Pfeil 18">
          <a:extLst>
            <a:ext uri="{FF2B5EF4-FFF2-40B4-BE49-F238E27FC236}">
              <a16:creationId xmlns:a16="http://schemas.microsoft.com/office/drawing/2014/main" id="{4B8F1918-5750-4EF4-B052-7B0F6660230B}"/>
            </a:ext>
          </a:extLst>
        </xdr:cNvPr>
        <xdr:cNvCxnSpPr/>
      </xdr:nvCxnSpPr>
      <xdr:spPr>
        <a:xfrm>
          <a:off x="5641731" y="2593731"/>
          <a:ext cx="672439" cy="805384"/>
        </a:xfrm>
        <a:prstGeom prst="straightConnector1">
          <a:avLst/>
        </a:prstGeom>
        <a:ln w="19050">
          <a:solidFill>
            <a:schemeClr val="accent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29308</xdr:colOff>
      <xdr:row>18</xdr:row>
      <xdr:rowOff>534864</xdr:rowOff>
    </xdr:from>
    <xdr:to>
      <xdr:col>8</xdr:col>
      <xdr:colOff>124558</xdr:colOff>
      <xdr:row>20</xdr:row>
      <xdr:rowOff>36634</xdr:rowOff>
    </xdr:to>
    <xdr:sp macro="" textlink="Daten!B10">
      <xdr:nvSpPr>
        <xdr:cNvPr id="18" name="Textfeld 17">
          <a:extLst>
            <a:ext uri="{FF2B5EF4-FFF2-40B4-BE49-F238E27FC236}">
              <a16:creationId xmlns:a16="http://schemas.microsoft.com/office/drawing/2014/main" id="{BEC101A4-9B55-411C-A71D-AAF1D87F9918}"/>
            </a:ext>
          </a:extLst>
        </xdr:cNvPr>
        <xdr:cNvSpPr txBox="1"/>
      </xdr:nvSpPr>
      <xdr:spPr>
        <a:xfrm>
          <a:off x="249116" y="4425460"/>
          <a:ext cx="2974730" cy="366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2F9AFFB2-1E68-483F-BD22-7B839999090E}"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The value serves as an early warning threshold and includes the share of sampling sites exceeding 50 mg/l.
*** Target set by the Nitrates Directive and the German Sustainable Development Strategy</a:t>
          </a:fld>
          <a:endParaRPr lang="de-DE" sz="100">
            <a:solidFill>
              <a:srgbClr val="080808"/>
            </a:solidFill>
            <a:latin typeface="Meta Offc" pitchFamily="34" charset="0"/>
            <a:cs typeface="Meta Offc" pitchFamily="34" charset="0"/>
          </a:endParaRPr>
        </a:p>
      </xdr:txBody>
    </xdr: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U35"/>
  <sheetViews>
    <sheetView showGridLines="0" workbookViewId="0">
      <selection activeCell="E10" sqref="E10"/>
    </sheetView>
  </sheetViews>
  <sheetFormatPr baseColWidth="10" defaultRowHeight="12.75" x14ac:dyDescent="0.2"/>
  <cols>
    <col min="1" max="1" width="18" style="14" bestFit="1" customWidth="1"/>
    <col min="2" max="2" width="18.7109375" style="14" customWidth="1"/>
    <col min="3" max="4" width="31" style="14" customWidth="1"/>
    <col min="5" max="5" width="23.5703125" style="13" customWidth="1"/>
    <col min="6" max="8" width="11.42578125" style="13"/>
    <col min="9" max="16384" width="11.42578125" style="14"/>
  </cols>
  <sheetData>
    <row r="1" spans="1:21" ht="15.95" customHeight="1" x14ac:dyDescent="0.2">
      <c r="A1" s="41" t="s">
        <v>11</v>
      </c>
      <c r="B1" s="46" t="s">
        <v>18</v>
      </c>
      <c r="C1" s="46"/>
      <c r="D1" s="47"/>
    </row>
    <row r="2" spans="1:21" ht="25.5" customHeight="1" x14ac:dyDescent="0.2">
      <c r="A2" s="41" t="s">
        <v>12</v>
      </c>
      <c r="B2" s="55" t="s">
        <v>21</v>
      </c>
      <c r="C2" s="55"/>
      <c r="D2" s="57"/>
    </row>
    <row r="3" spans="1:21" x14ac:dyDescent="0.2">
      <c r="A3" s="41" t="s">
        <v>1</v>
      </c>
      <c r="B3" s="55"/>
      <c r="C3" s="55"/>
      <c r="D3" s="56"/>
    </row>
    <row r="4" spans="1:21" ht="34.5" customHeight="1" x14ac:dyDescent="0.2">
      <c r="A4" s="41" t="s">
        <v>0</v>
      </c>
      <c r="B4" s="53" t="s">
        <v>27</v>
      </c>
      <c r="C4" s="54"/>
      <c r="D4" s="51"/>
      <c r="U4" s="14" t="str">
        <f>"Quelle: "&amp;Daten!B4</f>
        <v>Quelle: Umweltbundesamt und Länderinitiative Kernindikatoren (LIKI) 2024 auf Basis von Daten der Bund-Länder-Arbeitsgemeinschaft Wasser</v>
      </c>
    </row>
    <row r="5" spans="1:21" ht="42" customHeight="1" x14ac:dyDescent="0.2">
      <c r="A5" s="41" t="s">
        <v>9</v>
      </c>
      <c r="B5" s="51" t="s">
        <v>28</v>
      </c>
      <c r="C5" s="51"/>
      <c r="D5" s="52"/>
      <c r="U5" s="14" t="str">
        <f>"Source: "&amp;Daten!B5</f>
        <v>Source: German Environment Agency and the Länder Initiative on Core Indicators (LIKI) 2024 based on data from the German Working Group on water issues of the Federal States and the Federal Government</v>
      </c>
    </row>
    <row r="6" spans="1:21" x14ac:dyDescent="0.2">
      <c r="A6" s="41" t="s">
        <v>13</v>
      </c>
      <c r="B6" s="51" t="s">
        <v>24</v>
      </c>
      <c r="C6" s="51"/>
      <c r="D6" s="52"/>
    </row>
    <row r="7" spans="1:21" ht="54.75" customHeight="1" x14ac:dyDescent="0.2">
      <c r="A7" s="41" t="s">
        <v>13</v>
      </c>
      <c r="B7" s="51" t="s">
        <v>26</v>
      </c>
      <c r="C7" s="51"/>
      <c r="D7" s="52"/>
    </row>
    <row r="8" spans="1:21" x14ac:dyDescent="0.2">
      <c r="A8" s="41"/>
      <c r="B8" s="51" t="s">
        <v>25</v>
      </c>
      <c r="C8" s="51"/>
      <c r="D8" s="52"/>
    </row>
    <row r="9" spans="1:21" x14ac:dyDescent="0.2">
      <c r="A9" s="41" t="s">
        <v>14</v>
      </c>
      <c r="B9" s="51" t="s">
        <v>23</v>
      </c>
      <c r="C9" s="51"/>
      <c r="D9" s="52"/>
    </row>
    <row r="10" spans="1:21" ht="39.75" customHeight="1" x14ac:dyDescent="0.2">
      <c r="A10" s="41" t="s">
        <v>14</v>
      </c>
      <c r="B10" s="51" t="s">
        <v>22</v>
      </c>
      <c r="C10" s="51"/>
      <c r="D10" s="52"/>
    </row>
    <row r="11" spans="1:21" x14ac:dyDescent="0.2">
      <c r="A11" s="41" t="s">
        <v>15</v>
      </c>
      <c r="B11" s="48" t="s">
        <v>6</v>
      </c>
      <c r="C11" s="48"/>
      <c r="D11" s="47"/>
    </row>
    <row r="12" spans="1:21" x14ac:dyDescent="0.2">
      <c r="A12" s="42" t="s">
        <v>16</v>
      </c>
      <c r="B12" s="49" t="s">
        <v>10</v>
      </c>
      <c r="C12" s="49"/>
      <c r="D12" s="50"/>
    </row>
    <row r="14" spans="1:21" ht="24" x14ac:dyDescent="0.2">
      <c r="A14" s="15"/>
      <c r="B14" s="15"/>
      <c r="C14" s="37" t="s">
        <v>19</v>
      </c>
      <c r="D14" s="37" t="s">
        <v>20</v>
      </c>
    </row>
    <row r="15" spans="1:21" ht="38.25" customHeight="1" x14ac:dyDescent="0.2">
      <c r="A15" s="13"/>
      <c r="B15" s="36"/>
      <c r="C15" s="37" t="s">
        <v>7</v>
      </c>
      <c r="D15" s="37" t="s">
        <v>8</v>
      </c>
      <c r="F15" s="16"/>
      <c r="G15" s="16"/>
      <c r="H15" s="16"/>
      <c r="I15" s="17"/>
      <c r="J15" s="17"/>
      <c r="K15" s="17"/>
      <c r="L15" s="17"/>
      <c r="M15" s="17"/>
      <c r="N15" s="17"/>
      <c r="O15" s="17"/>
      <c r="P15" s="17"/>
      <c r="Q15" s="17"/>
      <c r="R15" s="17"/>
      <c r="S15" s="17"/>
      <c r="T15" s="17"/>
      <c r="U15" s="17"/>
    </row>
    <row r="16" spans="1:21" ht="18.75" customHeight="1" x14ac:dyDescent="0.2">
      <c r="A16" s="19"/>
      <c r="B16" s="18">
        <v>2008</v>
      </c>
      <c r="C16" s="39">
        <v>36.684229765013058</v>
      </c>
      <c r="D16" s="39">
        <v>18.162523933855525</v>
      </c>
    </row>
    <row r="17" spans="1:4" ht="18.75" customHeight="1" x14ac:dyDescent="0.2">
      <c r="A17" s="19"/>
      <c r="B17" s="20">
        <f>B16+1</f>
        <v>2009</v>
      </c>
      <c r="C17" s="40">
        <v>36.190515109170306</v>
      </c>
      <c r="D17" s="40">
        <v>17.469676855895194</v>
      </c>
    </row>
    <row r="18" spans="1:4" ht="18.75" customHeight="1" x14ac:dyDescent="0.2">
      <c r="A18" s="19"/>
      <c r="B18" s="18">
        <f t="shared" ref="B18:B20" si="0">B17+1</f>
        <v>2010</v>
      </c>
      <c r="C18" s="39">
        <v>36.148662092624356</v>
      </c>
      <c r="D18" s="39">
        <v>18.342581475128647</v>
      </c>
    </row>
    <row r="19" spans="1:4" ht="18.75" customHeight="1" x14ac:dyDescent="0.2">
      <c r="A19" s="19"/>
      <c r="B19" s="20">
        <f t="shared" si="0"/>
        <v>2011</v>
      </c>
      <c r="C19" s="40">
        <v>35.494625623960069</v>
      </c>
      <c r="D19" s="40">
        <v>18.028286189683858</v>
      </c>
    </row>
    <row r="20" spans="1:4" ht="18.75" customHeight="1" x14ac:dyDescent="0.2">
      <c r="A20" s="19"/>
      <c r="B20" s="18">
        <f t="shared" si="0"/>
        <v>2012</v>
      </c>
      <c r="C20" s="39">
        <v>35.290571428571432</v>
      </c>
      <c r="D20" s="39">
        <v>19.047341991341995</v>
      </c>
    </row>
    <row r="21" spans="1:4" ht="18.75" customHeight="1" x14ac:dyDescent="0.2">
      <c r="A21" s="19"/>
      <c r="B21" s="20">
        <v>2013</v>
      </c>
      <c r="C21" s="40">
        <v>35.912883333333326</v>
      </c>
      <c r="D21" s="40">
        <v>18.588883333333335</v>
      </c>
    </row>
    <row r="22" spans="1:4" ht="18.75" customHeight="1" x14ac:dyDescent="0.2">
      <c r="A22" s="19"/>
      <c r="B22" s="18">
        <v>2014</v>
      </c>
      <c r="C22" s="39">
        <v>36.124271493212667</v>
      </c>
      <c r="D22" s="39">
        <v>18.178678733031678</v>
      </c>
    </row>
    <row r="23" spans="1:4" ht="18.75" customHeight="1" x14ac:dyDescent="0.2">
      <c r="A23" s="19"/>
      <c r="B23" s="20">
        <v>2015</v>
      </c>
      <c r="C23" s="40">
        <v>38</v>
      </c>
      <c r="D23" s="40">
        <v>18.98</v>
      </c>
    </row>
    <row r="24" spans="1:4" ht="18.75" customHeight="1" x14ac:dyDescent="0.2">
      <c r="A24" s="19"/>
      <c r="B24" s="18">
        <v>2016</v>
      </c>
      <c r="C24" s="39">
        <v>36.9</v>
      </c>
      <c r="D24" s="39">
        <v>18.2</v>
      </c>
    </row>
    <row r="25" spans="1:4" ht="18.75" customHeight="1" x14ac:dyDescent="0.2">
      <c r="A25" s="19"/>
      <c r="B25" s="20">
        <v>2017</v>
      </c>
      <c r="C25" s="40">
        <v>34.799999999999997</v>
      </c>
      <c r="D25" s="40">
        <v>16.899999999999999</v>
      </c>
    </row>
    <row r="26" spans="1:4" ht="18.75" customHeight="1" x14ac:dyDescent="0.2">
      <c r="A26" s="19"/>
      <c r="B26" s="18">
        <v>2018</v>
      </c>
      <c r="C26" s="39">
        <v>34.590000000000003</v>
      </c>
      <c r="D26" s="39">
        <v>17.34</v>
      </c>
    </row>
    <row r="27" spans="1:4" ht="18.75" customHeight="1" x14ac:dyDescent="0.2">
      <c r="A27" s="19"/>
      <c r="B27" s="20">
        <v>2019</v>
      </c>
      <c r="C27" s="40">
        <v>33.4</v>
      </c>
      <c r="D27" s="40">
        <v>15.8</v>
      </c>
    </row>
    <row r="28" spans="1:4" ht="18.75" customHeight="1" x14ac:dyDescent="0.2">
      <c r="A28" s="19"/>
      <c r="B28" s="18">
        <v>2020</v>
      </c>
      <c r="C28" s="39">
        <v>33.700000000000003</v>
      </c>
      <c r="D28" s="39">
        <v>15.9</v>
      </c>
    </row>
    <row r="29" spans="1:4" ht="18.75" customHeight="1" x14ac:dyDescent="0.2">
      <c r="A29" s="19"/>
      <c r="B29" s="20">
        <v>2021</v>
      </c>
      <c r="C29" s="40">
        <v>32.9</v>
      </c>
      <c r="D29" s="40">
        <v>16</v>
      </c>
    </row>
    <row r="30" spans="1:4" ht="18.75" customHeight="1" x14ac:dyDescent="0.2">
      <c r="A30" s="19"/>
      <c r="B30" s="18">
        <v>2022</v>
      </c>
      <c r="C30" s="39">
        <v>33.6</v>
      </c>
      <c r="D30" s="39">
        <v>16</v>
      </c>
    </row>
    <row r="31" spans="1:4" ht="18.75" customHeight="1" x14ac:dyDescent="0.2">
      <c r="A31" s="19"/>
      <c r="B31" s="20">
        <v>2023</v>
      </c>
      <c r="C31" s="40">
        <v>33</v>
      </c>
      <c r="D31" s="40">
        <v>15</v>
      </c>
    </row>
    <row r="32" spans="1:4" ht="18.75" customHeight="1" x14ac:dyDescent="0.2">
      <c r="A32" s="19"/>
      <c r="B32" s="18"/>
      <c r="C32" s="39" t="e">
        <v>#N/A</v>
      </c>
      <c r="D32" s="39" t="e">
        <v>#N/A</v>
      </c>
    </row>
    <row r="33" spans="2:4" ht="20.25" customHeight="1" x14ac:dyDescent="0.2">
      <c r="B33" s="18" t="s">
        <v>17</v>
      </c>
      <c r="C33" s="39" t="e">
        <v>#N/A</v>
      </c>
      <c r="D33" s="39">
        <v>0</v>
      </c>
    </row>
    <row r="34" spans="2:4" ht="18.75" customHeight="1" x14ac:dyDescent="0.2"/>
    <row r="35" spans="2:4" x14ac:dyDescent="0.2">
      <c r="D35" s="43"/>
    </row>
  </sheetData>
  <sheetProtection selectLockedCells="1"/>
  <mergeCells count="12">
    <mergeCell ref="B1:D1"/>
    <mergeCell ref="B11:D11"/>
    <mergeCell ref="B12:D12"/>
    <mergeCell ref="B6:D6"/>
    <mergeCell ref="B4:D4"/>
    <mergeCell ref="B3:D3"/>
    <mergeCell ref="B2:D2"/>
    <mergeCell ref="B9:D9"/>
    <mergeCell ref="B5:D5"/>
    <mergeCell ref="B7:D7"/>
    <mergeCell ref="B10:D10"/>
    <mergeCell ref="B8:D8"/>
  </mergeCells>
  <phoneticPr fontId="19" type="noConversion"/>
  <conditionalFormatting sqref="F15:U15">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Y28"/>
  <sheetViews>
    <sheetView showGridLines="0" tabSelected="1" zoomScale="130" zoomScaleNormal="130" workbookViewId="0">
      <selection sqref="A1:N24"/>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8"/>
  <sheetViews>
    <sheetView showGridLines="0" zoomScale="130" zoomScaleNormal="130" workbookViewId="0">
      <selection activeCell="P17" sqref="P17"/>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75"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Vogel, Tommy</cp:lastModifiedBy>
  <cp:lastPrinted>2025-01-28T11:03:52Z</cp:lastPrinted>
  <dcterms:created xsi:type="dcterms:W3CDTF">2010-08-25T11:28:54Z</dcterms:created>
  <dcterms:modified xsi:type="dcterms:W3CDTF">2025-01-28T11:05:34Z</dcterms:modified>
</cp:coreProperties>
</file>