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5/"/>
    </mc:Choice>
  </mc:AlternateContent>
  <xr:revisionPtr revIDLastSave="1" documentId="8_{CC4B5F44-BBA7-784E-AEB8-9D9123234359}" xr6:coauthVersionLast="45" xr6:coauthVersionMax="45" xr10:uidLastSave="{68B7F04D-CF42-47BB-84EB-02D18E714307}"/>
  <bookViews>
    <workbookView xWindow="28770" yWindow="0" windowWidth="28830" windowHeight="15735" xr2:uid="{00000000-000D-0000-FFFF-FFFF00000000}"/>
  </bookViews>
  <sheets>
    <sheet name="Element 5 - 1.2" sheetId="17" r:id="rId1"/>
    <sheet name="Element 5 - 1.3" sheetId="16" r:id="rId2"/>
    <sheet name="Element 5 - 1.3 - Regression" sheetId="18" r:id="rId3"/>
    <sheet name="Element 5 - 3.2" sheetId="19" r:id="rId4"/>
  </sheets>
  <externalReferences>
    <externalReference r:id="rId5"/>
  </externalReferences>
  <definedNames>
    <definedName name="Beschriftung">OFFSET([1]Daten!$B$10,0,0,COUNTA([1]Daten!$B$10:$B$24),-1)</definedName>
    <definedName name="Daten01">OFFSET([1]Daten!$C$10,0,0,COUNTA([1]Daten!$C$10:$C$24),-1)</definedName>
    <definedName name="Daten02">OFFSET([1]Daten!$D$10,0,0,COUNTA([1]Daten!$D$10:$D$24),-1)</definedName>
    <definedName name="Daten03">OFFSET([1]Daten!$E$10,0,0,COUNTA([1]Daten!$E$10:$E$24),-1)</definedName>
    <definedName name="Daten04">OFFSET([1]Daten!$F$10,0,0,COUNTA([1]Daten!$F$10:$F$24),-1)</definedName>
    <definedName name="Daten05">OFFSET([1]Daten!$G$10,0,0,COUNTA([1]Daten!$G$10:$G$24),-1)</definedName>
    <definedName name="Daten06">OFFSET([1]Daten!$H$10,0,0,COUNTA([1]Daten!$H$10:$H$24),-1)</definedName>
    <definedName name="Daten07">OFFSET([1]Daten!$I$10,0,0,COUNTA([1]Daten!$I$10:$I$24),-1)</definedName>
    <definedName name="Daten08">OFFSET([1]Daten!$J$10,0,0,COUNTA([1]Daten!$J$10:$J$24),-1)</definedName>
    <definedName name="Daten09">OFFSET([1]Daten!$K$10,0,0,COUNTA([1]Daten!$K$10:$K$24),-1)</definedName>
    <definedName name="Daten10">OFFSET([1]Daten!$L$10,0,0,COUNTA([1]Daten!$L$10:$L$24),-1)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7" l="1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238" i="17"/>
  <c r="E239" i="17"/>
  <c r="E240" i="17"/>
  <c r="E24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5" i="17"/>
</calcChain>
</file>

<file path=xl/sharedStrings.xml><?xml version="1.0" encoding="utf-8"?>
<sst xmlns="http://schemas.openxmlformats.org/spreadsheetml/2006/main" count="52" uniqueCount="41">
  <si>
    <t>Identifizierung der potenziell relevanten Variable (auf Tagesbasis)</t>
  </si>
  <si>
    <t>Datum</t>
  </si>
  <si>
    <t>Stromverbrauch [kWh]</t>
  </si>
  <si>
    <t>Produktionsmenge [m]</t>
  </si>
  <si>
    <t>* Berechnungsformel basiert auf der Funktion, welche in der oberen Grafik oben links angezeigt wird - Tragen Sie die Frmel manuell ein</t>
  </si>
  <si>
    <t>Quelle: Umweltbundesamt</t>
  </si>
  <si>
    <t>Überprüfung weiterer potenziell relevanten Variablen (auf Monatsbasis)</t>
  </si>
  <si>
    <t>Monat</t>
  </si>
  <si>
    <t>Trocknungsmenge [t]</t>
  </si>
  <si>
    <t>Außentemperatur [°C]</t>
  </si>
  <si>
    <t>Erdgasverbrauch [kWh]</t>
  </si>
  <si>
    <t>AUSGABE: ZUSAMMENFASSUNG</t>
  </si>
  <si>
    <t>Regressions-Statistik</t>
  </si>
  <si>
    <t>Multipler Korrelationskoeffizient</t>
  </si>
  <si>
    <t>Bestimmtheitsmaß</t>
  </si>
  <si>
    <t>Adjustiertes Bestimmtheitsmaß</t>
  </si>
  <si>
    <t>Standardfehler</t>
  </si>
  <si>
    <t>Beobachtungen</t>
  </si>
  <si>
    <t>ANOVA</t>
  </si>
  <si>
    <t>Freiheitsgrade (df)</t>
  </si>
  <si>
    <t>Quadratsummen (SS)</t>
  </si>
  <si>
    <t>Mittlere Quadratsumme (MS)</t>
  </si>
  <si>
    <t>Prüfgröße (F)</t>
  </si>
  <si>
    <t>F krit</t>
  </si>
  <si>
    <t>Regression</t>
  </si>
  <si>
    <t>Residue</t>
  </si>
  <si>
    <t>Gesamt</t>
  </si>
  <si>
    <t>Koeffizienten</t>
  </si>
  <si>
    <t>t-Statistik</t>
  </si>
  <si>
    <t>P-Wert</t>
  </si>
  <si>
    <t>Untere 95%</t>
  </si>
  <si>
    <t>Obere 95%</t>
  </si>
  <si>
    <t>Untere 95,0%</t>
  </si>
  <si>
    <t>Obere 95,0%</t>
  </si>
  <si>
    <t>Schnittpunkt</t>
  </si>
  <si>
    <t>AUSGABE: RESIDUENPLOT</t>
  </si>
  <si>
    <t>Beobachtung</t>
  </si>
  <si>
    <t>Schätzung für Erdgasverbrauch [kWh]</t>
  </si>
  <si>
    <t>Residuen</t>
  </si>
  <si>
    <t>Standardisierte Residuen</t>
  </si>
  <si>
    <t>Berechneter Stromverbrauch mit Tonnage als Variable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</si>
</sst>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[$-407]mmmm\ 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0" fillId="3" borderId="0" xfId="0" applyFont="1" applyFill="1"/>
    <xf numFmtId="0" fontId="1" fillId="3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/>
    </xf>
    <xf numFmtId="4" fontId="3" fillId="4" borderId="4" xfId="0" applyNumberFormat="1" applyFont="1" applyFill="1" applyBorder="1" applyAlignment="1">
      <alignment horizontal="right" vertical="center" wrapText="1" indent="3"/>
    </xf>
    <xf numFmtId="0" fontId="5" fillId="3" borderId="0" xfId="0" applyFont="1" applyFill="1" applyBorder="1" applyAlignment="1">
      <alignment horizontal="right"/>
    </xf>
    <xf numFmtId="0" fontId="0" fillId="0" borderId="0" xfId="0" applyFill="1" applyBorder="1" applyAlignment="1"/>
    <xf numFmtId="0" fontId="0" fillId="0" borderId="5" xfId="0" applyFill="1" applyBorder="1" applyAlignment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Continuous"/>
    </xf>
    <xf numFmtId="2" fontId="3" fillId="4" borderId="3" xfId="0" applyNumberFormat="1" applyFont="1" applyFill="1" applyBorder="1" applyAlignment="1">
      <alignment horizontal="left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14" fontId="3" fillId="4" borderId="3" xfId="0" applyNumberFormat="1" applyFont="1" applyFill="1" applyBorder="1" applyAlignment="1">
      <alignment horizontal="left" vertical="center" wrapText="1"/>
    </xf>
    <xf numFmtId="14" fontId="3" fillId="3" borderId="3" xfId="0" applyNumberFormat="1" applyFont="1" applyFill="1" applyBorder="1" applyAlignment="1">
      <alignment horizontal="left" vertical="center" wrapText="1"/>
    </xf>
    <xf numFmtId="164" fontId="9" fillId="0" borderId="0" xfId="0" applyNumberFormat="1" applyFont="1"/>
    <xf numFmtId="165" fontId="3" fillId="4" borderId="3" xfId="0" applyNumberFormat="1" applyFont="1" applyFill="1" applyBorder="1" applyAlignment="1">
      <alignment horizontal="left" vertical="center" wrapText="1"/>
    </xf>
    <xf numFmtId="165" fontId="3" fillId="3" borderId="3" xfId="0" applyNumberFormat="1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Produktionsmenge am Stromverbrauch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75677489153312094"/>
                  <c:y val="-8.7799788859218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5 - 1.2'!$D$5:$D$368</c:f>
              <c:numCache>
                <c:formatCode>0.00</c:formatCode>
                <c:ptCount val="364"/>
                <c:pt idx="0">
                  <c:v>4825.0240890000005</c:v>
                </c:pt>
                <c:pt idx="1">
                  <c:v>6794.5584075000006</c:v>
                </c:pt>
                <c:pt idx="2">
                  <c:v>6719.5906815000017</c:v>
                </c:pt>
                <c:pt idx="3">
                  <c:v>4780.7197739999992</c:v>
                </c:pt>
                <c:pt idx="4">
                  <c:v>0</c:v>
                </c:pt>
                <c:pt idx="5">
                  <c:v>7506.7211369999995</c:v>
                </c:pt>
                <c:pt idx="6">
                  <c:v>9466.0411334999972</c:v>
                </c:pt>
                <c:pt idx="7">
                  <c:v>8021.2522740000004</c:v>
                </c:pt>
                <c:pt idx="8">
                  <c:v>9360.4018184999986</c:v>
                </c:pt>
                <c:pt idx="9">
                  <c:v>8910.6118184999996</c:v>
                </c:pt>
                <c:pt idx="10">
                  <c:v>4341.1584074999992</c:v>
                </c:pt>
                <c:pt idx="11">
                  <c:v>0</c:v>
                </c:pt>
                <c:pt idx="12">
                  <c:v>6538.9959075000006</c:v>
                </c:pt>
                <c:pt idx="13">
                  <c:v>4538.7879555</c:v>
                </c:pt>
                <c:pt idx="14">
                  <c:v>5077.1763630000005</c:v>
                </c:pt>
                <c:pt idx="15">
                  <c:v>5615.5586370000001</c:v>
                </c:pt>
                <c:pt idx="16">
                  <c:v>8140.5161369999996</c:v>
                </c:pt>
                <c:pt idx="17">
                  <c:v>2824.8181814999998</c:v>
                </c:pt>
                <c:pt idx="18">
                  <c:v>272.60136300000005</c:v>
                </c:pt>
                <c:pt idx="19">
                  <c:v>5049.919089</c:v>
                </c:pt>
                <c:pt idx="20">
                  <c:v>9690.9279554999994</c:v>
                </c:pt>
                <c:pt idx="21">
                  <c:v>7009.2288630000012</c:v>
                </c:pt>
                <c:pt idx="22">
                  <c:v>3802.7720445</c:v>
                </c:pt>
                <c:pt idx="23">
                  <c:v>8160.9611370000002</c:v>
                </c:pt>
                <c:pt idx="24">
                  <c:v>3836.8477260000004</c:v>
                </c:pt>
                <c:pt idx="25">
                  <c:v>0</c:v>
                </c:pt>
                <c:pt idx="26">
                  <c:v>4235.5231814999988</c:v>
                </c:pt>
                <c:pt idx="27">
                  <c:v>4129.8900000000003</c:v>
                </c:pt>
                <c:pt idx="28">
                  <c:v>9728.4118184999988</c:v>
                </c:pt>
                <c:pt idx="29">
                  <c:v>5949.4970445000008</c:v>
                </c:pt>
                <c:pt idx="30">
                  <c:v>3530.1727260000002</c:v>
                </c:pt>
                <c:pt idx="31">
                  <c:v>0</c:v>
                </c:pt>
                <c:pt idx="32">
                  <c:v>0</c:v>
                </c:pt>
                <c:pt idx="33">
                  <c:v>2252.3581815000002</c:v>
                </c:pt>
                <c:pt idx="34">
                  <c:v>5881.3477260000009</c:v>
                </c:pt>
                <c:pt idx="35">
                  <c:v>7288.6404554999999</c:v>
                </c:pt>
                <c:pt idx="36">
                  <c:v>4249.1538629999995</c:v>
                </c:pt>
                <c:pt idx="37">
                  <c:v>7537.392726</c:v>
                </c:pt>
                <c:pt idx="38">
                  <c:v>3318.9063629999996</c:v>
                </c:pt>
                <c:pt idx="39">
                  <c:v>0</c:v>
                </c:pt>
                <c:pt idx="40">
                  <c:v>4031.0731814999999</c:v>
                </c:pt>
                <c:pt idx="41">
                  <c:v>5738.2306815000002</c:v>
                </c:pt>
                <c:pt idx="42">
                  <c:v>6300.4681815000004</c:v>
                </c:pt>
                <c:pt idx="43">
                  <c:v>6334.5479520000008</c:v>
                </c:pt>
                <c:pt idx="44">
                  <c:v>9132.1006815000001</c:v>
                </c:pt>
                <c:pt idx="45">
                  <c:v>4116.2593184999987</c:v>
                </c:pt>
                <c:pt idx="46">
                  <c:v>0</c:v>
                </c:pt>
                <c:pt idx="47">
                  <c:v>7533.9845444999992</c:v>
                </c:pt>
                <c:pt idx="48">
                  <c:v>6552.6245445000004</c:v>
                </c:pt>
                <c:pt idx="49">
                  <c:v>8859.5013629999976</c:v>
                </c:pt>
                <c:pt idx="50">
                  <c:v>6351.5806814999996</c:v>
                </c:pt>
                <c:pt idx="51">
                  <c:v>9282.0340889999989</c:v>
                </c:pt>
                <c:pt idx="52">
                  <c:v>2732.8177260000002</c:v>
                </c:pt>
                <c:pt idx="53">
                  <c:v>1380.0374999999999</c:v>
                </c:pt>
                <c:pt idx="54">
                  <c:v>9203.6622705000009</c:v>
                </c:pt>
                <c:pt idx="55">
                  <c:v>4695.5377260000014</c:v>
                </c:pt>
                <c:pt idx="56">
                  <c:v>3376.8352259999992</c:v>
                </c:pt>
                <c:pt idx="57">
                  <c:v>1989.9813630000001</c:v>
                </c:pt>
                <c:pt idx="58">
                  <c:v>2477.2531815000002</c:v>
                </c:pt>
                <c:pt idx="59">
                  <c:v>0</c:v>
                </c:pt>
                <c:pt idx="60">
                  <c:v>0</c:v>
                </c:pt>
                <c:pt idx="61">
                  <c:v>3448.3927260000005</c:v>
                </c:pt>
                <c:pt idx="62">
                  <c:v>5179.4013629999999</c:v>
                </c:pt>
                <c:pt idx="63">
                  <c:v>6835.4484075</c:v>
                </c:pt>
                <c:pt idx="64">
                  <c:v>8767.5009074999998</c:v>
                </c:pt>
                <c:pt idx="65">
                  <c:v>7101.2293185000008</c:v>
                </c:pt>
                <c:pt idx="66">
                  <c:v>0</c:v>
                </c:pt>
                <c:pt idx="67">
                  <c:v>0</c:v>
                </c:pt>
                <c:pt idx="68">
                  <c:v>5826.8270444999989</c:v>
                </c:pt>
                <c:pt idx="69">
                  <c:v>5959.7195444999988</c:v>
                </c:pt>
                <c:pt idx="70">
                  <c:v>6354.9888630000014</c:v>
                </c:pt>
                <c:pt idx="71">
                  <c:v>7574.8724999999995</c:v>
                </c:pt>
                <c:pt idx="72">
                  <c:v>7179.6031815000015</c:v>
                </c:pt>
                <c:pt idx="73">
                  <c:v>1952.4995445000002</c:v>
                </c:pt>
                <c:pt idx="74">
                  <c:v>0</c:v>
                </c:pt>
                <c:pt idx="75">
                  <c:v>8365.4090925000019</c:v>
                </c:pt>
                <c:pt idx="76">
                  <c:v>8528.9752260000005</c:v>
                </c:pt>
                <c:pt idx="77">
                  <c:v>9779.526362999999</c:v>
                </c:pt>
                <c:pt idx="78">
                  <c:v>8218.8920445000003</c:v>
                </c:pt>
                <c:pt idx="79">
                  <c:v>5060.1374999999998</c:v>
                </c:pt>
                <c:pt idx="80">
                  <c:v>2116.0574999999999</c:v>
                </c:pt>
                <c:pt idx="81">
                  <c:v>725.79954449999991</c:v>
                </c:pt>
                <c:pt idx="82">
                  <c:v>3738.0268185</c:v>
                </c:pt>
                <c:pt idx="83">
                  <c:v>6314.0968185000002</c:v>
                </c:pt>
                <c:pt idx="84">
                  <c:v>6205.0595445000008</c:v>
                </c:pt>
                <c:pt idx="85">
                  <c:v>4354.7849999999999</c:v>
                </c:pt>
                <c:pt idx="86">
                  <c:v>2644.2213630000001</c:v>
                </c:pt>
                <c:pt idx="87">
                  <c:v>0</c:v>
                </c:pt>
                <c:pt idx="88">
                  <c:v>1298.2595444999997</c:v>
                </c:pt>
                <c:pt idx="89">
                  <c:v>5952.9011370000007</c:v>
                </c:pt>
                <c:pt idx="90">
                  <c:v>2933.8574999999996</c:v>
                </c:pt>
                <c:pt idx="91">
                  <c:v>3990.1831815</c:v>
                </c:pt>
                <c:pt idx="92">
                  <c:v>5230.5097740000001</c:v>
                </c:pt>
                <c:pt idx="93">
                  <c:v>4951.0961369999995</c:v>
                </c:pt>
                <c:pt idx="94">
                  <c:v>2272.8011369999999</c:v>
                </c:pt>
                <c:pt idx="95">
                  <c:v>0</c:v>
                </c:pt>
                <c:pt idx="96">
                  <c:v>7165.9725000000008</c:v>
                </c:pt>
                <c:pt idx="97">
                  <c:v>7339.757044500001</c:v>
                </c:pt>
                <c:pt idx="98">
                  <c:v>8058.7361369999999</c:v>
                </c:pt>
                <c:pt idx="99">
                  <c:v>6886.5568185000002</c:v>
                </c:pt>
                <c:pt idx="100">
                  <c:v>6760.4827259999993</c:v>
                </c:pt>
                <c:pt idx="101">
                  <c:v>2310.2850000000003</c:v>
                </c:pt>
                <c:pt idx="102">
                  <c:v>0</c:v>
                </c:pt>
                <c:pt idx="103">
                  <c:v>7186.4174999999996</c:v>
                </c:pt>
                <c:pt idx="104">
                  <c:v>7779.3245444999993</c:v>
                </c:pt>
                <c:pt idx="105">
                  <c:v>7660.0627259999992</c:v>
                </c:pt>
                <c:pt idx="106">
                  <c:v>7677.0995445000008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6975.1511369999989</c:v>
                </c:pt>
                <c:pt idx="112">
                  <c:v>7384.0552259999986</c:v>
                </c:pt>
                <c:pt idx="113">
                  <c:v>6644.6270445000009</c:v>
                </c:pt>
                <c:pt idx="114">
                  <c:v>3942.4788629999998</c:v>
                </c:pt>
                <c:pt idx="115">
                  <c:v>0</c:v>
                </c:pt>
                <c:pt idx="116">
                  <c:v>0</c:v>
                </c:pt>
                <c:pt idx="117">
                  <c:v>3516.5399999999995</c:v>
                </c:pt>
                <c:pt idx="118">
                  <c:v>5820.0086370000008</c:v>
                </c:pt>
                <c:pt idx="119">
                  <c:v>0</c:v>
                </c:pt>
                <c:pt idx="120">
                  <c:v>4457.0120445000002</c:v>
                </c:pt>
                <c:pt idx="121">
                  <c:v>6174.3940890000003</c:v>
                </c:pt>
                <c:pt idx="122">
                  <c:v>1686.7125000000001</c:v>
                </c:pt>
                <c:pt idx="123">
                  <c:v>0</c:v>
                </c:pt>
                <c:pt idx="124">
                  <c:v>4303.6725000000006</c:v>
                </c:pt>
                <c:pt idx="125">
                  <c:v>4937.4695445000007</c:v>
                </c:pt>
                <c:pt idx="126">
                  <c:v>4797.7606814999999</c:v>
                </c:pt>
                <c:pt idx="127">
                  <c:v>5601.9320445000003</c:v>
                </c:pt>
                <c:pt idx="128">
                  <c:v>3315.4981815000001</c:v>
                </c:pt>
                <c:pt idx="129">
                  <c:v>0</c:v>
                </c:pt>
                <c:pt idx="130">
                  <c:v>0</c:v>
                </c:pt>
                <c:pt idx="131">
                  <c:v>4954.5063630000004</c:v>
                </c:pt>
                <c:pt idx="132">
                  <c:v>8126.8915890000017</c:v>
                </c:pt>
                <c:pt idx="133">
                  <c:v>7867.9168184999999</c:v>
                </c:pt>
                <c:pt idx="134">
                  <c:v>5271.4059075000014</c:v>
                </c:pt>
                <c:pt idx="135">
                  <c:v>5101.0254555000001</c:v>
                </c:pt>
                <c:pt idx="136">
                  <c:v>1134.6995445</c:v>
                </c:pt>
                <c:pt idx="137">
                  <c:v>0</c:v>
                </c:pt>
                <c:pt idx="138">
                  <c:v>3874.3315890000008</c:v>
                </c:pt>
                <c:pt idx="139">
                  <c:v>7152.3438629999991</c:v>
                </c:pt>
                <c:pt idx="140">
                  <c:v>143.11704449999999</c:v>
                </c:pt>
                <c:pt idx="141">
                  <c:v>1506.1156814999999</c:v>
                </c:pt>
                <c:pt idx="142">
                  <c:v>4177.5963630000006</c:v>
                </c:pt>
                <c:pt idx="143">
                  <c:v>480.45954450000005</c:v>
                </c:pt>
                <c:pt idx="144">
                  <c:v>0</c:v>
                </c:pt>
                <c:pt idx="145">
                  <c:v>5400.8922705000014</c:v>
                </c:pt>
                <c:pt idx="146">
                  <c:v>5860.9027259999993</c:v>
                </c:pt>
                <c:pt idx="147">
                  <c:v>7080.7884075000002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5915.4234075000004</c:v>
                </c:pt>
                <c:pt idx="153">
                  <c:v>6280.0231814999997</c:v>
                </c:pt>
                <c:pt idx="154">
                  <c:v>6504.9181814999993</c:v>
                </c:pt>
                <c:pt idx="155">
                  <c:v>2651.0356815</c:v>
                </c:pt>
                <c:pt idx="156">
                  <c:v>1356.1843185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3506.3215889999997</c:v>
                </c:pt>
                <c:pt idx="161">
                  <c:v>6845.6688630000008</c:v>
                </c:pt>
                <c:pt idx="162">
                  <c:v>8310.894544499999</c:v>
                </c:pt>
                <c:pt idx="163">
                  <c:v>6726.4070444999998</c:v>
                </c:pt>
                <c:pt idx="164">
                  <c:v>2412.5079555000002</c:v>
                </c:pt>
                <c:pt idx="165">
                  <c:v>0</c:v>
                </c:pt>
                <c:pt idx="166">
                  <c:v>4303.6745445000006</c:v>
                </c:pt>
                <c:pt idx="167">
                  <c:v>8580.0877259999997</c:v>
                </c:pt>
                <c:pt idx="168">
                  <c:v>7547.6172705000008</c:v>
                </c:pt>
                <c:pt idx="169">
                  <c:v>1771.9006815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6239.1352260000003</c:v>
                </c:pt>
                <c:pt idx="174">
                  <c:v>8297.2638630000001</c:v>
                </c:pt>
                <c:pt idx="175">
                  <c:v>3870.9213630000004</c:v>
                </c:pt>
                <c:pt idx="176">
                  <c:v>2501.1063629999999</c:v>
                </c:pt>
                <c:pt idx="177">
                  <c:v>6464.0302260000008</c:v>
                </c:pt>
                <c:pt idx="178">
                  <c:v>715.57704449999994</c:v>
                </c:pt>
                <c:pt idx="179">
                  <c:v>0</c:v>
                </c:pt>
                <c:pt idx="180">
                  <c:v>6763.8888630000001</c:v>
                </c:pt>
                <c:pt idx="181">
                  <c:v>7091.0109075000009</c:v>
                </c:pt>
                <c:pt idx="182">
                  <c:v>6654.8474999999989</c:v>
                </c:pt>
                <c:pt idx="183">
                  <c:v>4664.866137</c:v>
                </c:pt>
                <c:pt idx="184">
                  <c:v>7237.5300000000016</c:v>
                </c:pt>
                <c:pt idx="185">
                  <c:v>0</c:v>
                </c:pt>
                <c:pt idx="186">
                  <c:v>0</c:v>
                </c:pt>
                <c:pt idx="187">
                  <c:v>2276.2154520000004</c:v>
                </c:pt>
                <c:pt idx="188">
                  <c:v>1673.0838629999998</c:v>
                </c:pt>
                <c:pt idx="189">
                  <c:v>2119.4677260000003</c:v>
                </c:pt>
                <c:pt idx="190">
                  <c:v>1121.0688630000002</c:v>
                </c:pt>
                <c:pt idx="191">
                  <c:v>1744.6413629999997</c:v>
                </c:pt>
                <c:pt idx="192">
                  <c:v>0</c:v>
                </c:pt>
                <c:pt idx="193">
                  <c:v>0</c:v>
                </c:pt>
                <c:pt idx="194">
                  <c:v>4583.0922705000003</c:v>
                </c:pt>
                <c:pt idx="195">
                  <c:v>5636.0056815000007</c:v>
                </c:pt>
                <c:pt idx="196">
                  <c:v>8348.3784075000003</c:v>
                </c:pt>
                <c:pt idx="197">
                  <c:v>9810.1938630000004</c:v>
                </c:pt>
                <c:pt idx="198">
                  <c:v>9489.8881815000022</c:v>
                </c:pt>
                <c:pt idx="199">
                  <c:v>0</c:v>
                </c:pt>
                <c:pt idx="200">
                  <c:v>0</c:v>
                </c:pt>
                <c:pt idx="201">
                  <c:v>6099.4304519999996</c:v>
                </c:pt>
                <c:pt idx="202">
                  <c:v>6815.0074965000003</c:v>
                </c:pt>
                <c:pt idx="203">
                  <c:v>6160.7634074999987</c:v>
                </c:pt>
                <c:pt idx="204">
                  <c:v>7956.5172705000014</c:v>
                </c:pt>
                <c:pt idx="205">
                  <c:v>7714.5834075000002</c:v>
                </c:pt>
                <c:pt idx="206">
                  <c:v>0</c:v>
                </c:pt>
                <c:pt idx="207">
                  <c:v>0</c:v>
                </c:pt>
                <c:pt idx="208">
                  <c:v>6600.3309075000006</c:v>
                </c:pt>
                <c:pt idx="209">
                  <c:v>7901.9925000000003</c:v>
                </c:pt>
                <c:pt idx="210">
                  <c:v>8614.159318500002</c:v>
                </c:pt>
                <c:pt idx="211">
                  <c:v>9977.1620444999971</c:v>
                </c:pt>
                <c:pt idx="212">
                  <c:v>8624.3818185</c:v>
                </c:pt>
                <c:pt idx="213">
                  <c:v>0</c:v>
                </c:pt>
                <c:pt idx="214">
                  <c:v>0</c:v>
                </c:pt>
                <c:pt idx="215">
                  <c:v>4913.614318500001</c:v>
                </c:pt>
                <c:pt idx="216">
                  <c:v>7080.7904520000002</c:v>
                </c:pt>
                <c:pt idx="217">
                  <c:v>7159.160226</c:v>
                </c:pt>
                <c:pt idx="218">
                  <c:v>7516.9477259999985</c:v>
                </c:pt>
                <c:pt idx="219">
                  <c:v>8750.4579555</c:v>
                </c:pt>
                <c:pt idx="220">
                  <c:v>0</c:v>
                </c:pt>
                <c:pt idx="221">
                  <c:v>0</c:v>
                </c:pt>
                <c:pt idx="222">
                  <c:v>5710.9734075000006</c:v>
                </c:pt>
                <c:pt idx="223">
                  <c:v>7343.1611370000001</c:v>
                </c:pt>
                <c:pt idx="224">
                  <c:v>5107.8438630000001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4695.5418149999996</c:v>
                </c:pt>
                <c:pt idx="230">
                  <c:v>6760.4827260000011</c:v>
                </c:pt>
                <c:pt idx="231">
                  <c:v>8307.4884074999973</c:v>
                </c:pt>
                <c:pt idx="232">
                  <c:v>8440.3788629999999</c:v>
                </c:pt>
                <c:pt idx="233">
                  <c:v>8242.7431815</c:v>
                </c:pt>
                <c:pt idx="234">
                  <c:v>0</c:v>
                </c:pt>
                <c:pt idx="235">
                  <c:v>0</c:v>
                </c:pt>
                <c:pt idx="236">
                  <c:v>5152.1420444999994</c:v>
                </c:pt>
                <c:pt idx="237">
                  <c:v>5816.6025000000009</c:v>
                </c:pt>
                <c:pt idx="238">
                  <c:v>7516.9477259999994</c:v>
                </c:pt>
                <c:pt idx="239">
                  <c:v>8181.4081815</c:v>
                </c:pt>
                <c:pt idx="240">
                  <c:v>9622.7786369999994</c:v>
                </c:pt>
                <c:pt idx="241">
                  <c:v>0</c:v>
                </c:pt>
                <c:pt idx="242">
                  <c:v>0</c:v>
                </c:pt>
                <c:pt idx="243">
                  <c:v>7043.3065889999989</c:v>
                </c:pt>
                <c:pt idx="244">
                  <c:v>7493.0945444999988</c:v>
                </c:pt>
                <c:pt idx="245">
                  <c:v>9288.8443184999996</c:v>
                </c:pt>
                <c:pt idx="246">
                  <c:v>9121.8802259999993</c:v>
                </c:pt>
                <c:pt idx="247">
                  <c:v>10011.233636999999</c:v>
                </c:pt>
                <c:pt idx="248">
                  <c:v>0</c:v>
                </c:pt>
                <c:pt idx="249">
                  <c:v>0</c:v>
                </c:pt>
                <c:pt idx="250">
                  <c:v>7162.5663630000017</c:v>
                </c:pt>
                <c:pt idx="251">
                  <c:v>8866.3136369999993</c:v>
                </c:pt>
                <c:pt idx="252">
                  <c:v>8413.1195444999994</c:v>
                </c:pt>
                <c:pt idx="253">
                  <c:v>9087.806588999998</c:v>
                </c:pt>
                <c:pt idx="254">
                  <c:v>9193.4356814999992</c:v>
                </c:pt>
                <c:pt idx="255">
                  <c:v>0</c:v>
                </c:pt>
                <c:pt idx="256">
                  <c:v>0</c:v>
                </c:pt>
                <c:pt idx="257">
                  <c:v>7827.0288630000005</c:v>
                </c:pt>
                <c:pt idx="258">
                  <c:v>6089.2059075000006</c:v>
                </c:pt>
                <c:pt idx="259">
                  <c:v>1127.8831814999999</c:v>
                </c:pt>
                <c:pt idx="260">
                  <c:v>5189.6218185000007</c:v>
                </c:pt>
                <c:pt idx="261">
                  <c:v>5298.6611370000001</c:v>
                </c:pt>
                <c:pt idx="262">
                  <c:v>0</c:v>
                </c:pt>
                <c:pt idx="263">
                  <c:v>0</c:v>
                </c:pt>
                <c:pt idx="264">
                  <c:v>5118.0663629999999</c:v>
                </c:pt>
                <c:pt idx="265">
                  <c:v>6269.8047704999999</c:v>
                </c:pt>
                <c:pt idx="266">
                  <c:v>8252.9656814999998</c:v>
                </c:pt>
                <c:pt idx="267">
                  <c:v>8672.0861370000021</c:v>
                </c:pt>
                <c:pt idx="268">
                  <c:v>7390.8654554999994</c:v>
                </c:pt>
                <c:pt idx="269">
                  <c:v>0</c:v>
                </c:pt>
                <c:pt idx="270">
                  <c:v>0</c:v>
                </c:pt>
                <c:pt idx="271">
                  <c:v>5963.1256815000006</c:v>
                </c:pt>
                <c:pt idx="272">
                  <c:v>6842.266814999999</c:v>
                </c:pt>
                <c:pt idx="273">
                  <c:v>3087.1970444999997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3298.4613629999994</c:v>
                </c:pt>
                <c:pt idx="279">
                  <c:v>4641.0170444999994</c:v>
                </c:pt>
                <c:pt idx="280">
                  <c:v>4654.6477260000001</c:v>
                </c:pt>
                <c:pt idx="281">
                  <c:v>5523.5581814999996</c:v>
                </c:pt>
                <c:pt idx="282">
                  <c:v>4835.2424999999994</c:v>
                </c:pt>
                <c:pt idx="283">
                  <c:v>0</c:v>
                </c:pt>
                <c:pt idx="284">
                  <c:v>0</c:v>
                </c:pt>
                <c:pt idx="285">
                  <c:v>3162.1606815</c:v>
                </c:pt>
                <c:pt idx="286">
                  <c:v>6109.6468184999994</c:v>
                </c:pt>
                <c:pt idx="287">
                  <c:v>4344.5625</c:v>
                </c:pt>
                <c:pt idx="288">
                  <c:v>5053.3211370000008</c:v>
                </c:pt>
                <c:pt idx="289">
                  <c:v>3727.8084075000006</c:v>
                </c:pt>
                <c:pt idx="290">
                  <c:v>0</c:v>
                </c:pt>
                <c:pt idx="291">
                  <c:v>0</c:v>
                </c:pt>
                <c:pt idx="292">
                  <c:v>5615.5627259999992</c:v>
                </c:pt>
                <c:pt idx="293">
                  <c:v>5077.1743184999996</c:v>
                </c:pt>
                <c:pt idx="294">
                  <c:v>7346.5713629999982</c:v>
                </c:pt>
                <c:pt idx="295">
                  <c:v>4889.7631814999995</c:v>
                </c:pt>
                <c:pt idx="296">
                  <c:v>5336.1450000000004</c:v>
                </c:pt>
                <c:pt idx="297">
                  <c:v>0</c:v>
                </c:pt>
                <c:pt idx="298">
                  <c:v>0</c:v>
                </c:pt>
                <c:pt idx="299">
                  <c:v>3823.2149999999997</c:v>
                </c:pt>
                <c:pt idx="300">
                  <c:v>7128.4886370000004</c:v>
                </c:pt>
                <c:pt idx="301">
                  <c:v>6910.4120445000026</c:v>
                </c:pt>
                <c:pt idx="302">
                  <c:v>10103.236137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7929.251818499999</c:v>
                </c:pt>
                <c:pt idx="307">
                  <c:v>9169.5804554999977</c:v>
                </c:pt>
                <c:pt idx="308">
                  <c:v>9888.5656815000002</c:v>
                </c:pt>
                <c:pt idx="309">
                  <c:v>7516.9456815000012</c:v>
                </c:pt>
                <c:pt idx="310">
                  <c:v>5414.5229519999993</c:v>
                </c:pt>
                <c:pt idx="311">
                  <c:v>0</c:v>
                </c:pt>
                <c:pt idx="312">
                  <c:v>0</c:v>
                </c:pt>
                <c:pt idx="313">
                  <c:v>3203.0527259999999</c:v>
                </c:pt>
                <c:pt idx="314">
                  <c:v>4743.2440890000007</c:v>
                </c:pt>
                <c:pt idx="315">
                  <c:v>7165.9725000000008</c:v>
                </c:pt>
                <c:pt idx="316">
                  <c:v>11118.671818500001</c:v>
                </c:pt>
                <c:pt idx="317">
                  <c:v>6314.1029519999984</c:v>
                </c:pt>
                <c:pt idx="318">
                  <c:v>0</c:v>
                </c:pt>
                <c:pt idx="319">
                  <c:v>0</c:v>
                </c:pt>
                <c:pt idx="320">
                  <c:v>6658.2597704999989</c:v>
                </c:pt>
                <c:pt idx="321">
                  <c:v>9656.8563630000008</c:v>
                </c:pt>
                <c:pt idx="322">
                  <c:v>8822.0134109999999</c:v>
                </c:pt>
                <c:pt idx="323">
                  <c:v>10058.939999999999</c:v>
                </c:pt>
                <c:pt idx="324">
                  <c:v>2143.318863</c:v>
                </c:pt>
                <c:pt idx="325">
                  <c:v>0</c:v>
                </c:pt>
                <c:pt idx="326">
                  <c:v>0</c:v>
                </c:pt>
                <c:pt idx="327">
                  <c:v>4014.0343185000002</c:v>
                </c:pt>
                <c:pt idx="328">
                  <c:v>1795.7518184999999</c:v>
                </c:pt>
                <c:pt idx="329">
                  <c:v>3983.3688629999997</c:v>
                </c:pt>
                <c:pt idx="330">
                  <c:v>1713.9718185000002</c:v>
                </c:pt>
                <c:pt idx="331">
                  <c:v>1959.3138630000001</c:v>
                </c:pt>
                <c:pt idx="332">
                  <c:v>0</c:v>
                </c:pt>
                <c:pt idx="333">
                  <c:v>0</c:v>
                </c:pt>
                <c:pt idx="334">
                  <c:v>5114.660226</c:v>
                </c:pt>
                <c:pt idx="335">
                  <c:v>3472.2438629999992</c:v>
                </c:pt>
                <c:pt idx="336">
                  <c:v>3881.1418185000002</c:v>
                </c:pt>
                <c:pt idx="337">
                  <c:v>4017.4424999999997</c:v>
                </c:pt>
                <c:pt idx="338">
                  <c:v>3274.6081815000002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831.42863700000009</c:v>
                </c:pt>
                <c:pt idx="344">
                  <c:v>1792.347726</c:v>
                </c:pt>
                <c:pt idx="345">
                  <c:v>422.53068150000001</c:v>
                </c:pt>
                <c:pt idx="346">
                  <c:v>0</c:v>
                </c:pt>
                <c:pt idx="347">
                  <c:v>0</c:v>
                </c:pt>
                <c:pt idx="348">
                  <c:v>2460.2184075000005</c:v>
                </c:pt>
                <c:pt idx="349">
                  <c:v>2743.0381815000001</c:v>
                </c:pt>
                <c:pt idx="350">
                  <c:v>3158.7545445000005</c:v>
                </c:pt>
                <c:pt idx="351">
                  <c:v>3496.0990889999998</c:v>
                </c:pt>
                <c:pt idx="352">
                  <c:v>1086.9931815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</c:numCache>
            </c:numRef>
          </c:xVal>
          <c:yVal>
            <c:numRef>
              <c:f>'Element 5 - 1.2'!$C$5:$C$368</c:f>
              <c:numCache>
                <c:formatCode>0.00</c:formatCode>
                <c:ptCount val="364"/>
                <c:pt idx="0">
                  <c:v>1428.3828000000001</c:v>
                </c:pt>
                <c:pt idx="1">
                  <c:v>2002.7654400000001</c:v>
                </c:pt>
                <c:pt idx="2">
                  <c:v>1992.3961199999999</c:v>
                </c:pt>
                <c:pt idx="3">
                  <c:v>1487.8578</c:v>
                </c:pt>
                <c:pt idx="4">
                  <c:v>502.95024000000001</c:v>
                </c:pt>
                <c:pt idx="5">
                  <c:v>2035.0636800000002</c:v>
                </c:pt>
                <c:pt idx="6">
                  <c:v>2580.09024</c:v>
                </c:pt>
                <c:pt idx="7">
                  <c:v>2425.77504</c:v>
                </c:pt>
                <c:pt idx="8">
                  <c:v>2500.5037200000002</c:v>
                </c:pt>
                <c:pt idx="9">
                  <c:v>2499.4148400000004</c:v>
                </c:pt>
                <c:pt idx="10">
                  <c:v>1501.4890800000001</c:v>
                </c:pt>
                <c:pt idx="11">
                  <c:v>455.57772</c:v>
                </c:pt>
                <c:pt idx="12">
                  <c:v>1987.2340799999999</c:v>
                </c:pt>
                <c:pt idx="13">
                  <c:v>1629.6212399999999</c:v>
                </c:pt>
                <c:pt idx="14">
                  <c:v>1688.4082800000001</c:v>
                </c:pt>
                <c:pt idx="15">
                  <c:v>1910.0078400000002</c:v>
                </c:pt>
                <c:pt idx="16">
                  <c:v>2370.1126800000002</c:v>
                </c:pt>
                <c:pt idx="17">
                  <c:v>1236.1206</c:v>
                </c:pt>
                <c:pt idx="18">
                  <c:v>618.26387999999997</c:v>
                </c:pt>
                <c:pt idx="19">
                  <c:v>1528.6502399999999</c:v>
                </c:pt>
                <c:pt idx="20">
                  <c:v>2616.5552400000001</c:v>
                </c:pt>
                <c:pt idx="21">
                  <c:v>2037.8373600000002</c:v>
                </c:pt>
                <c:pt idx="22">
                  <c:v>1431.69156</c:v>
                </c:pt>
                <c:pt idx="23">
                  <c:v>2256.2202000000002</c:v>
                </c:pt>
                <c:pt idx="24">
                  <c:v>1343.8713600000001</c:v>
                </c:pt>
                <c:pt idx="25">
                  <c:v>562.55160000000001</c:v>
                </c:pt>
                <c:pt idx="26">
                  <c:v>1440.1686</c:v>
                </c:pt>
                <c:pt idx="27">
                  <c:v>1494.91992</c:v>
                </c:pt>
                <c:pt idx="28">
                  <c:v>2493.4930800000002</c:v>
                </c:pt>
                <c:pt idx="29">
                  <c:v>1937.1549600000001</c:v>
                </c:pt>
                <c:pt idx="30">
                  <c:v>1264.6124400000001</c:v>
                </c:pt>
                <c:pt idx="31">
                  <c:v>375.30324000000002</c:v>
                </c:pt>
                <c:pt idx="32">
                  <c:v>311.80655999999999</c:v>
                </c:pt>
                <c:pt idx="33">
                  <c:v>1054.94532</c:v>
                </c:pt>
                <c:pt idx="34">
                  <c:v>1828.7240400000001</c:v>
                </c:pt>
                <c:pt idx="35">
                  <c:v>2256.8067599999999</c:v>
                </c:pt>
                <c:pt idx="36">
                  <c:v>1480.1186399999999</c:v>
                </c:pt>
                <c:pt idx="37">
                  <c:v>2194.2991200000001</c:v>
                </c:pt>
                <c:pt idx="38">
                  <c:v>1253.8687199999999</c:v>
                </c:pt>
                <c:pt idx="39">
                  <c:v>522.41747999999995</c:v>
                </c:pt>
                <c:pt idx="40">
                  <c:v>1439.6740800000002</c:v>
                </c:pt>
                <c:pt idx="41">
                  <c:v>1856.60124</c:v>
                </c:pt>
                <c:pt idx="42">
                  <c:v>1936.1612399999999</c:v>
                </c:pt>
                <c:pt idx="43">
                  <c:v>1857.8866800000001</c:v>
                </c:pt>
                <c:pt idx="44">
                  <c:v>2581.9840800000002</c:v>
                </c:pt>
                <c:pt idx="45">
                  <c:v>1313.6182799999999</c:v>
                </c:pt>
                <c:pt idx="46">
                  <c:v>486.19583999999998</c:v>
                </c:pt>
                <c:pt idx="47">
                  <c:v>2130.0723600000001</c:v>
                </c:pt>
                <c:pt idx="48">
                  <c:v>1907.5508400000001</c:v>
                </c:pt>
                <c:pt idx="49">
                  <c:v>2534.1279600000003</c:v>
                </c:pt>
                <c:pt idx="50">
                  <c:v>1997.8951200000001</c:v>
                </c:pt>
                <c:pt idx="51">
                  <c:v>2488.79592</c:v>
                </c:pt>
                <c:pt idx="52">
                  <c:v>1140.9839999999999</c:v>
                </c:pt>
                <c:pt idx="53">
                  <c:v>787.66895999999997</c:v>
                </c:pt>
                <c:pt idx="54">
                  <c:v>2472.48612</c:v>
                </c:pt>
                <c:pt idx="55">
                  <c:v>1608.4536000000001</c:v>
                </c:pt>
                <c:pt idx="56">
                  <c:v>1183.2568800000001</c:v>
                </c:pt>
                <c:pt idx="57">
                  <c:v>930.59303999999997</c:v>
                </c:pt>
                <c:pt idx="58">
                  <c:v>861.56148000000007</c:v>
                </c:pt>
                <c:pt idx="59">
                  <c:v>0</c:v>
                </c:pt>
                <c:pt idx="60">
                  <c:v>0</c:v>
                </c:pt>
                <c:pt idx="61">
                  <c:v>1095.1777200000001</c:v>
                </c:pt>
                <c:pt idx="62">
                  <c:v>1666.2578400000002</c:v>
                </c:pt>
                <c:pt idx="63">
                  <c:v>1908.9408000000001</c:v>
                </c:pt>
                <c:pt idx="64">
                  <c:v>2272.0822800000001</c:v>
                </c:pt>
                <c:pt idx="65">
                  <c:v>2009.9118000000001</c:v>
                </c:pt>
                <c:pt idx="66">
                  <c:v>504.56328000000002</c:v>
                </c:pt>
                <c:pt idx="67">
                  <c:v>422.13600000000002</c:v>
                </c:pt>
                <c:pt idx="68">
                  <c:v>1540.17552</c:v>
                </c:pt>
                <c:pt idx="69">
                  <c:v>1786.2468000000001</c:v>
                </c:pt>
                <c:pt idx="70">
                  <c:v>1888.0492800000002</c:v>
                </c:pt>
                <c:pt idx="71">
                  <c:v>2008.0242000000001</c:v>
                </c:pt>
                <c:pt idx="72">
                  <c:v>2057.9753999999998</c:v>
                </c:pt>
                <c:pt idx="73">
                  <c:v>885.97079999999994</c:v>
                </c:pt>
                <c:pt idx="74">
                  <c:v>458.39196000000004</c:v>
                </c:pt>
                <c:pt idx="75">
                  <c:v>2112.1308000000004</c:v>
                </c:pt>
                <c:pt idx="76">
                  <c:v>2310.4099200000001</c:v>
                </c:pt>
                <c:pt idx="77">
                  <c:v>2383.9171200000001</c:v>
                </c:pt>
                <c:pt idx="78">
                  <c:v>2486.3903999999998</c:v>
                </c:pt>
                <c:pt idx="79">
                  <c:v>1669.93632</c:v>
                </c:pt>
                <c:pt idx="80">
                  <c:v>921.39060000000006</c:v>
                </c:pt>
                <c:pt idx="81">
                  <c:v>608.29236000000003</c:v>
                </c:pt>
                <c:pt idx="82">
                  <c:v>1144.22568</c:v>
                </c:pt>
                <c:pt idx="83">
                  <c:v>1824.0768</c:v>
                </c:pt>
                <c:pt idx="84">
                  <c:v>1868.7645599999998</c:v>
                </c:pt>
                <c:pt idx="85">
                  <c:v>1442.7613200000001</c:v>
                </c:pt>
                <c:pt idx="86">
                  <c:v>1031.4751200000001</c:v>
                </c:pt>
                <c:pt idx="87">
                  <c:v>526.89156000000003</c:v>
                </c:pt>
                <c:pt idx="88">
                  <c:v>635.66723999999999</c:v>
                </c:pt>
                <c:pt idx="89">
                  <c:v>1798.836</c:v>
                </c:pt>
                <c:pt idx="90">
                  <c:v>1099.34916</c:v>
                </c:pt>
                <c:pt idx="91">
                  <c:v>1241.5696800000001</c:v>
                </c:pt>
                <c:pt idx="92">
                  <c:v>1437.34968</c:v>
                </c:pt>
                <c:pt idx="93">
                  <c:v>1410.5036400000001</c:v>
                </c:pt>
                <c:pt idx="94">
                  <c:v>879.88368000000003</c:v>
                </c:pt>
                <c:pt idx="95">
                  <c:v>386.18268</c:v>
                </c:pt>
                <c:pt idx="96">
                  <c:v>1890.5359200000003</c:v>
                </c:pt>
                <c:pt idx="97">
                  <c:v>2036.9434799999999</c:v>
                </c:pt>
                <c:pt idx="98">
                  <c:v>2160.9728399999999</c:v>
                </c:pt>
                <c:pt idx="99">
                  <c:v>1912.5615600000001</c:v>
                </c:pt>
                <c:pt idx="100">
                  <c:v>1976.1003600000001</c:v>
                </c:pt>
                <c:pt idx="101">
                  <c:v>963.72275999999999</c:v>
                </c:pt>
                <c:pt idx="102">
                  <c:v>522.36131999999998</c:v>
                </c:pt>
                <c:pt idx="103">
                  <c:v>1678.1232</c:v>
                </c:pt>
                <c:pt idx="104">
                  <c:v>1927.1631600000003</c:v>
                </c:pt>
                <c:pt idx="105">
                  <c:v>2056.87248</c:v>
                </c:pt>
                <c:pt idx="106">
                  <c:v>2092.4404800000002</c:v>
                </c:pt>
                <c:pt idx="107">
                  <c:v>816.82067999999992</c:v>
                </c:pt>
                <c:pt idx="108">
                  <c:v>429.25428000000005</c:v>
                </c:pt>
                <c:pt idx="109">
                  <c:v>438.43644</c:v>
                </c:pt>
                <c:pt idx="110">
                  <c:v>430.04363999999998</c:v>
                </c:pt>
                <c:pt idx="111">
                  <c:v>1905.60708</c:v>
                </c:pt>
                <c:pt idx="112">
                  <c:v>2052.8929200000002</c:v>
                </c:pt>
                <c:pt idx="113">
                  <c:v>1893.5997600000001</c:v>
                </c:pt>
                <c:pt idx="114">
                  <c:v>1439.5227600000001</c:v>
                </c:pt>
                <c:pt idx="115">
                  <c:v>460.06116000000003</c:v>
                </c:pt>
                <c:pt idx="116">
                  <c:v>498.31547999999998</c:v>
                </c:pt>
                <c:pt idx="117">
                  <c:v>1336.0292400000001</c:v>
                </c:pt>
                <c:pt idx="118">
                  <c:v>1688.5096799999999</c:v>
                </c:pt>
                <c:pt idx="119">
                  <c:v>700.64904000000001</c:v>
                </c:pt>
                <c:pt idx="120">
                  <c:v>1661.6854800000001</c:v>
                </c:pt>
                <c:pt idx="121">
                  <c:v>1884.0182399999999</c:v>
                </c:pt>
                <c:pt idx="122">
                  <c:v>841.03500000000008</c:v>
                </c:pt>
                <c:pt idx="123">
                  <c:v>480.62508000000003</c:v>
                </c:pt>
                <c:pt idx="124">
                  <c:v>1431.1377600000001</c:v>
                </c:pt>
                <c:pt idx="125">
                  <c:v>1682.3227200000001</c:v>
                </c:pt>
                <c:pt idx="126">
                  <c:v>1610.1945599999999</c:v>
                </c:pt>
                <c:pt idx="127">
                  <c:v>1607.6642400000003</c:v>
                </c:pt>
                <c:pt idx="128">
                  <c:v>1136.1339600000001</c:v>
                </c:pt>
                <c:pt idx="129">
                  <c:v>411.98352</c:v>
                </c:pt>
                <c:pt idx="130">
                  <c:v>387.24036000000001</c:v>
                </c:pt>
                <c:pt idx="131">
                  <c:v>1568.39904</c:v>
                </c:pt>
                <c:pt idx="132">
                  <c:v>2275.3801200000003</c:v>
                </c:pt>
                <c:pt idx="133">
                  <c:v>2215.9394400000001</c:v>
                </c:pt>
                <c:pt idx="134">
                  <c:v>1569.204</c:v>
                </c:pt>
                <c:pt idx="135">
                  <c:v>1702.12536</c:v>
                </c:pt>
                <c:pt idx="136">
                  <c:v>743.51940000000002</c:v>
                </c:pt>
                <c:pt idx="137">
                  <c:v>458.16264000000007</c:v>
                </c:pt>
                <c:pt idx="138">
                  <c:v>1495.1117999999999</c:v>
                </c:pt>
                <c:pt idx="139">
                  <c:v>2007.0445200000001</c:v>
                </c:pt>
                <c:pt idx="140">
                  <c:v>720.57648000000006</c:v>
                </c:pt>
                <c:pt idx="141">
                  <c:v>1031.6857199999999</c:v>
                </c:pt>
                <c:pt idx="142">
                  <c:v>1536.3348000000001</c:v>
                </c:pt>
                <c:pt idx="143">
                  <c:v>657.06107999999995</c:v>
                </c:pt>
                <c:pt idx="144">
                  <c:v>501.79740000000004</c:v>
                </c:pt>
                <c:pt idx="145">
                  <c:v>1596.6553200000001</c:v>
                </c:pt>
                <c:pt idx="146">
                  <c:v>1677.0546000000002</c:v>
                </c:pt>
                <c:pt idx="147">
                  <c:v>1703.7446400000001</c:v>
                </c:pt>
                <c:pt idx="148">
                  <c:v>637.38167999999996</c:v>
                </c:pt>
                <c:pt idx="149">
                  <c:v>493.27668</c:v>
                </c:pt>
                <c:pt idx="150">
                  <c:v>467.12795999999997</c:v>
                </c:pt>
                <c:pt idx="151">
                  <c:v>508.71755999999999</c:v>
                </c:pt>
                <c:pt idx="152">
                  <c:v>1727.193</c:v>
                </c:pt>
                <c:pt idx="153">
                  <c:v>2119.5345600000001</c:v>
                </c:pt>
                <c:pt idx="154">
                  <c:v>2233.5705600000001</c:v>
                </c:pt>
                <c:pt idx="155">
                  <c:v>1453.7936400000001</c:v>
                </c:pt>
                <c:pt idx="156">
                  <c:v>988.21320000000003</c:v>
                </c:pt>
                <c:pt idx="157">
                  <c:v>491.2362</c:v>
                </c:pt>
                <c:pt idx="158">
                  <c:v>514.07616000000007</c:v>
                </c:pt>
                <c:pt idx="159">
                  <c:v>500.02679999999998</c:v>
                </c:pt>
                <c:pt idx="160">
                  <c:v>1427.4093600000001</c:v>
                </c:pt>
                <c:pt idx="161">
                  <c:v>2067.4352400000002</c:v>
                </c:pt>
                <c:pt idx="162">
                  <c:v>2367.2141999999999</c:v>
                </c:pt>
                <c:pt idx="163">
                  <c:v>2136.29052</c:v>
                </c:pt>
                <c:pt idx="164">
                  <c:v>1185.9478799999999</c:v>
                </c:pt>
                <c:pt idx="165">
                  <c:v>534.09096</c:v>
                </c:pt>
                <c:pt idx="166">
                  <c:v>1510.8444000000002</c:v>
                </c:pt>
                <c:pt idx="167">
                  <c:v>2424.4225200000001</c:v>
                </c:pt>
                <c:pt idx="168">
                  <c:v>2235.8544000000002</c:v>
                </c:pt>
                <c:pt idx="169">
                  <c:v>975.00779999999997</c:v>
                </c:pt>
                <c:pt idx="170">
                  <c:v>465.55392000000006</c:v>
                </c:pt>
                <c:pt idx="171">
                  <c:v>430.53816</c:v>
                </c:pt>
                <c:pt idx="172">
                  <c:v>519.84972000000005</c:v>
                </c:pt>
                <c:pt idx="173">
                  <c:v>1950.7878000000003</c:v>
                </c:pt>
                <c:pt idx="174">
                  <c:v>2349.2305200000001</c:v>
                </c:pt>
                <c:pt idx="175">
                  <c:v>1390.7072400000002</c:v>
                </c:pt>
                <c:pt idx="176">
                  <c:v>1138.92012</c:v>
                </c:pt>
                <c:pt idx="177">
                  <c:v>1824.1438800000003</c:v>
                </c:pt>
                <c:pt idx="178">
                  <c:v>696.36216000000002</c:v>
                </c:pt>
                <c:pt idx="179">
                  <c:v>577.40124000000003</c:v>
                </c:pt>
                <c:pt idx="180">
                  <c:v>1984.4853600000001</c:v>
                </c:pt>
                <c:pt idx="181">
                  <c:v>2120.8543199999999</c:v>
                </c:pt>
                <c:pt idx="182">
                  <c:v>1954.33212</c:v>
                </c:pt>
                <c:pt idx="183">
                  <c:v>1627.9707599999999</c:v>
                </c:pt>
                <c:pt idx="184">
                  <c:v>2121.4143600000002</c:v>
                </c:pt>
                <c:pt idx="185">
                  <c:v>121.17768</c:v>
                </c:pt>
                <c:pt idx="186">
                  <c:v>0</c:v>
                </c:pt>
                <c:pt idx="187">
                  <c:v>1007.47764</c:v>
                </c:pt>
                <c:pt idx="188">
                  <c:v>746.24472000000003</c:v>
                </c:pt>
                <c:pt idx="189">
                  <c:v>815.1951600000001</c:v>
                </c:pt>
                <c:pt idx="190">
                  <c:v>572.95212000000004</c:v>
                </c:pt>
                <c:pt idx="191">
                  <c:v>713.95428000000004</c:v>
                </c:pt>
                <c:pt idx="192">
                  <c:v>376.30007999999998</c:v>
                </c:pt>
                <c:pt idx="193">
                  <c:v>362.64071999999999</c:v>
                </c:pt>
                <c:pt idx="194">
                  <c:v>1318.88328</c:v>
                </c:pt>
                <c:pt idx="195">
                  <c:v>1982.0408400000001</c:v>
                </c:pt>
                <c:pt idx="196">
                  <c:v>2196.3895200000002</c:v>
                </c:pt>
                <c:pt idx="197">
                  <c:v>2579.7782400000001</c:v>
                </c:pt>
                <c:pt idx="198">
                  <c:v>2566.2156</c:v>
                </c:pt>
                <c:pt idx="199">
                  <c:v>492.28452000000004</c:v>
                </c:pt>
                <c:pt idx="200">
                  <c:v>442.08372000000003</c:v>
                </c:pt>
                <c:pt idx="201">
                  <c:v>1850.18184</c:v>
                </c:pt>
                <c:pt idx="202">
                  <c:v>1926.90264</c:v>
                </c:pt>
                <c:pt idx="203">
                  <c:v>1813.0429200000003</c:v>
                </c:pt>
                <c:pt idx="204">
                  <c:v>2173.8834000000002</c:v>
                </c:pt>
                <c:pt idx="205">
                  <c:v>2102.9502000000002</c:v>
                </c:pt>
                <c:pt idx="206">
                  <c:v>499.59000000000003</c:v>
                </c:pt>
                <c:pt idx="207">
                  <c:v>453.50759999999997</c:v>
                </c:pt>
                <c:pt idx="208">
                  <c:v>1726.5393600000002</c:v>
                </c:pt>
                <c:pt idx="209">
                  <c:v>2206.0474800000002</c:v>
                </c:pt>
                <c:pt idx="210">
                  <c:v>2265.1886400000003</c:v>
                </c:pt>
                <c:pt idx="211">
                  <c:v>2547.9870000000001</c:v>
                </c:pt>
                <c:pt idx="212">
                  <c:v>2348.6626800000004</c:v>
                </c:pt>
                <c:pt idx="213">
                  <c:v>529.99284</c:v>
                </c:pt>
                <c:pt idx="214">
                  <c:v>457.74612000000008</c:v>
                </c:pt>
                <c:pt idx="215">
                  <c:v>1453.63608</c:v>
                </c:pt>
                <c:pt idx="216">
                  <c:v>2090.0427599999998</c:v>
                </c:pt>
                <c:pt idx="217">
                  <c:v>2009.0303999999999</c:v>
                </c:pt>
                <c:pt idx="218">
                  <c:v>2153.5565999999999</c:v>
                </c:pt>
                <c:pt idx="219">
                  <c:v>2320.3705199999999</c:v>
                </c:pt>
                <c:pt idx="220">
                  <c:v>508.55220000000003</c:v>
                </c:pt>
                <c:pt idx="221">
                  <c:v>418.11588000000006</c:v>
                </c:pt>
                <c:pt idx="222">
                  <c:v>1604.2415999999998</c:v>
                </c:pt>
                <c:pt idx="223">
                  <c:v>2111.53332</c:v>
                </c:pt>
                <c:pt idx="224">
                  <c:v>1592.3013600000002</c:v>
                </c:pt>
                <c:pt idx="225">
                  <c:v>472.71276000000006</c:v>
                </c:pt>
                <c:pt idx="226">
                  <c:v>474.45216000000005</c:v>
                </c:pt>
                <c:pt idx="227">
                  <c:v>469.55844000000008</c:v>
                </c:pt>
                <c:pt idx="228">
                  <c:v>509.29476</c:v>
                </c:pt>
                <c:pt idx="229">
                  <c:v>1510.0862400000001</c:v>
                </c:pt>
                <c:pt idx="230">
                  <c:v>1921.20084</c:v>
                </c:pt>
                <c:pt idx="231">
                  <c:v>2249.8585200000002</c:v>
                </c:pt>
                <c:pt idx="232">
                  <c:v>2318.5921200000003</c:v>
                </c:pt>
                <c:pt idx="233">
                  <c:v>2282.0506800000003</c:v>
                </c:pt>
                <c:pt idx="234">
                  <c:v>529.62779999999998</c:v>
                </c:pt>
                <c:pt idx="235">
                  <c:v>476.30544000000003</c:v>
                </c:pt>
                <c:pt idx="236">
                  <c:v>1571.62356</c:v>
                </c:pt>
                <c:pt idx="237">
                  <c:v>1730.1148800000001</c:v>
                </c:pt>
                <c:pt idx="238">
                  <c:v>2079.1399200000001</c:v>
                </c:pt>
                <c:pt idx="239">
                  <c:v>2209.9131600000001</c:v>
                </c:pt>
                <c:pt idx="240">
                  <c:v>2355.55476</c:v>
                </c:pt>
                <c:pt idx="241">
                  <c:v>681.44232</c:v>
                </c:pt>
                <c:pt idx="242">
                  <c:v>540.70223999999996</c:v>
                </c:pt>
                <c:pt idx="243">
                  <c:v>2162.3534400000003</c:v>
                </c:pt>
                <c:pt idx="244">
                  <c:v>2196.9183600000001</c:v>
                </c:pt>
                <c:pt idx="245">
                  <c:v>2664.8902800000001</c:v>
                </c:pt>
                <c:pt idx="246">
                  <c:v>2665.3567199999998</c:v>
                </c:pt>
                <c:pt idx="247">
                  <c:v>2685.8067600000004</c:v>
                </c:pt>
                <c:pt idx="248">
                  <c:v>600.96816000000001</c:v>
                </c:pt>
                <c:pt idx="249">
                  <c:v>440.96208000000001</c:v>
                </c:pt>
                <c:pt idx="250">
                  <c:v>2180.2045200000002</c:v>
                </c:pt>
                <c:pt idx="251">
                  <c:v>2656.3305600000003</c:v>
                </c:pt>
                <c:pt idx="252">
                  <c:v>2523.3436799999999</c:v>
                </c:pt>
                <c:pt idx="253">
                  <c:v>2638.6464000000001</c:v>
                </c:pt>
                <c:pt idx="254">
                  <c:v>2543.2024799999999</c:v>
                </c:pt>
                <c:pt idx="255">
                  <c:v>563.10383999999999</c:v>
                </c:pt>
                <c:pt idx="256">
                  <c:v>477.70320000000004</c:v>
                </c:pt>
                <c:pt idx="257">
                  <c:v>2231.6564400000002</c:v>
                </c:pt>
                <c:pt idx="258">
                  <c:v>1971.9944399999999</c:v>
                </c:pt>
                <c:pt idx="259">
                  <c:v>784.92024000000004</c:v>
                </c:pt>
                <c:pt idx="260">
                  <c:v>1674.6553200000001</c:v>
                </c:pt>
                <c:pt idx="261">
                  <c:v>1807.33176</c:v>
                </c:pt>
                <c:pt idx="262">
                  <c:v>483.49392000000006</c:v>
                </c:pt>
                <c:pt idx="263">
                  <c:v>486.56868000000003</c:v>
                </c:pt>
                <c:pt idx="264">
                  <c:v>1725.8482800000002</c:v>
                </c:pt>
                <c:pt idx="265">
                  <c:v>2064.8253600000003</c:v>
                </c:pt>
                <c:pt idx="266">
                  <c:v>2393.6281199999999</c:v>
                </c:pt>
                <c:pt idx="267">
                  <c:v>2544.7968000000001</c:v>
                </c:pt>
                <c:pt idx="268">
                  <c:v>2293.4574000000002</c:v>
                </c:pt>
                <c:pt idx="269">
                  <c:v>478.80143999999996</c:v>
                </c:pt>
                <c:pt idx="270">
                  <c:v>423.02364</c:v>
                </c:pt>
                <c:pt idx="271">
                  <c:v>1844.9542800000002</c:v>
                </c:pt>
                <c:pt idx="272">
                  <c:v>2085.4516800000001</c:v>
                </c:pt>
                <c:pt idx="273">
                  <c:v>1279.3669199999999</c:v>
                </c:pt>
                <c:pt idx="274">
                  <c:v>359.84364000000005</c:v>
                </c:pt>
                <c:pt idx="275">
                  <c:v>98.109960000000001</c:v>
                </c:pt>
                <c:pt idx="276">
                  <c:v>0</c:v>
                </c:pt>
                <c:pt idx="277">
                  <c:v>0</c:v>
                </c:pt>
                <c:pt idx="278">
                  <c:v>1185.4736399999999</c:v>
                </c:pt>
                <c:pt idx="279">
                  <c:v>1823.4808799999998</c:v>
                </c:pt>
                <c:pt idx="280">
                  <c:v>1706.0378400000002</c:v>
                </c:pt>
                <c:pt idx="281">
                  <c:v>1804.5315600000001</c:v>
                </c:pt>
                <c:pt idx="282">
                  <c:v>1605.4693199999999</c:v>
                </c:pt>
                <c:pt idx="283">
                  <c:v>389.95788000000005</c:v>
                </c:pt>
                <c:pt idx="284">
                  <c:v>349.89864000000006</c:v>
                </c:pt>
                <c:pt idx="285">
                  <c:v>1282.1016</c:v>
                </c:pt>
                <c:pt idx="286">
                  <c:v>1664.3718000000001</c:v>
                </c:pt>
                <c:pt idx="287">
                  <c:v>1878.9700800000003</c:v>
                </c:pt>
                <c:pt idx="288">
                  <c:v>1618.5358799999999</c:v>
                </c:pt>
                <c:pt idx="289">
                  <c:v>1445.808</c:v>
                </c:pt>
                <c:pt idx="290">
                  <c:v>459.56664000000001</c:v>
                </c:pt>
                <c:pt idx="291">
                  <c:v>474.27119999999996</c:v>
                </c:pt>
                <c:pt idx="292">
                  <c:v>1862.1096000000002</c:v>
                </c:pt>
                <c:pt idx="293">
                  <c:v>1711.5430800000001</c:v>
                </c:pt>
                <c:pt idx="294">
                  <c:v>2272.4707200000003</c:v>
                </c:pt>
                <c:pt idx="295">
                  <c:v>1753.3042800000001</c:v>
                </c:pt>
                <c:pt idx="296">
                  <c:v>1707.2936400000001</c:v>
                </c:pt>
                <c:pt idx="297">
                  <c:v>292.09596000000005</c:v>
                </c:pt>
                <c:pt idx="298">
                  <c:v>284.6454</c:v>
                </c:pt>
                <c:pt idx="299">
                  <c:v>1570.9995600000002</c:v>
                </c:pt>
                <c:pt idx="300">
                  <c:v>1914.28692</c:v>
                </c:pt>
                <c:pt idx="301">
                  <c:v>2450.9160000000002</c:v>
                </c:pt>
                <c:pt idx="302">
                  <c:v>2468.817</c:v>
                </c:pt>
                <c:pt idx="303">
                  <c:v>799.28784000000007</c:v>
                </c:pt>
                <c:pt idx="304">
                  <c:v>463.46352000000002</c:v>
                </c:pt>
                <c:pt idx="305">
                  <c:v>519.97919999999999</c:v>
                </c:pt>
                <c:pt idx="306">
                  <c:v>2195.8887600000003</c:v>
                </c:pt>
                <c:pt idx="307">
                  <c:v>2474.5780800000002</c:v>
                </c:pt>
                <c:pt idx="308">
                  <c:v>2612.1420000000003</c:v>
                </c:pt>
                <c:pt idx="309">
                  <c:v>2315.9120400000002</c:v>
                </c:pt>
                <c:pt idx="310">
                  <c:v>1694.5437600000002</c:v>
                </c:pt>
                <c:pt idx="311">
                  <c:v>495.20952000000005</c:v>
                </c:pt>
                <c:pt idx="312">
                  <c:v>454.81020000000007</c:v>
                </c:pt>
                <c:pt idx="313">
                  <c:v>1165.4073600000002</c:v>
                </c:pt>
                <c:pt idx="314">
                  <c:v>1318.0096800000001</c:v>
                </c:pt>
                <c:pt idx="315">
                  <c:v>2261.4727200000002</c:v>
                </c:pt>
                <c:pt idx="316">
                  <c:v>2536.0529999999999</c:v>
                </c:pt>
                <c:pt idx="317">
                  <c:v>2330.1220800000001</c:v>
                </c:pt>
                <c:pt idx="318">
                  <c:v>540.58992000000001</c:v>
                </c:pt>
                <c:pt idx="319">
                  <c:v>535.49652000000003</c:v>
                </c:pt>
                <c:pt idx="320">
                  <c:v>1899.8631600000003</c:v>
                </c:pt>
                <c:pt idx="321">
                  <c:v>2476.6825199999998</c:v>
                </c:pt>
                <c:pt idx="322">
                  <c:v>2721.7257599999998</c:v>
                </c:pt>
                <c:pt idx="323">
                  <c:v>2569.6335600000002</c:v>
                </c:pt>
                <c:pt idx="324">
                  <c:v>1346.6497199999999</c:v>
                </c:pt>
                <c:pt idx="325">
                  <c:v>464.45100000000008</c:v>
                </c:pt>
                <c:pt idx="326">
                  <c:v>451.35948000000008</c:v>
                </c:pt>
                <c:pt idx="327">
                  <c:v>1256.5893599999999</c:v>
                </c:pt>
                <c:pt idx="328">
                  <c:v>1248.87048</c:v>
                </c:pt>
                <c:pt idx="329">
                  <c:v>1407.6628800000001</c:v>
                </c:pt>
                <c:pt idx="330">
                  <c:v>1159.50432</c:v>
                </c:pt>
                <c:pt idx="331">
                  <c:v>931.28567999999996</c:v>
                </c:pt>
                <c:pt idx="332">
                  <c:v>477.40836000000002</c:v>
                </c:pt>
                <c:pt idx="333">
                  <c:v>549.83136000000002</c:v>
                </c:pt>
                <c:pt idx="334">
                  <c:v>1764.34284</c:v>
                </c:pt>
                <c:pt idx="335">
                  <c:v>1099.4396400000001</c:v>
                </c:pt>
                <c:pt idx="336">
                  <c:v>1252.52088</c:v>
                </c:pt>
                <c:pt idx="337">
                  <c:v>1300.9651200000001</c:v>
                </c:pt>
                <c:pt idx="338">
                  <c:v>1143.68904</c:v>
                </c:pt>
                <c:pt idx="339">
                  <c:v>213.44232000000002</c:v>
                </c:pt>
                <c:pt idx="340">
                  <c:v>230.4042</c:v>
                </c:pt>
                <c:pt idx="341">
                  <c:v>223.82256000000001</c:v>
                </c:pt>
                <c:pt idx="342">
                  <c:v>272.72544000000005</c:v>
                </c:pt>
                <c:pt idx="343">
                  <c:v>491.88984000000005</c:v>
                </c:pt>
                <c:pt idx="344">
                  <c:v>598.18668000000002</c:v>
                </c:pt>
                <c:pt idx="345">
                  <c:v>303.35291999999998</c:v>
                </c:pt>
                <c:pt idx="346">
                  <c:v>180.31727999999998</c:v>
                </c:pt>
                <c:pt idx="347">
                  <c:v>228.17964000000001</c:v>
                </c:pt>
                <c:pt idx="348">
                  <c:v>793.57979999999998</c:v>
                </c:pt>
                <c:pt idx="349">
                  <c:v>906.12444000000005</c:v>
                </c:pt>
                <c:pt idx="350">
                  <c:v>1009.1062800000001</c:v>
                </c:pt>
                <c:pt idx="351">
                  <c:v>1021.21812</c:v>
                </c:pt>
                <c:pt idx="352">
                  <c:v>506.44152000000003</c:v>
                </c:pt>
                <c:pt idx="353">
                  <c:v>157.37124</c:v>
                </c:pt>
                <c:pt idx="354">
                  <c:v>203.75315999999998</c:v>
                </c:pt>
                <c:pt idx="355">
                  <c:v>43.840680000000006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DE-4E17-9CF7-D2665AB29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828584"/>
        <c:axId val="706827272"/>
      </c:scatterChart>
      <c:valAx>
        <c:axId val="70682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827272"/>
        <c:crosses val="autoZero"/>
        <c:crossBetween val="midCat"/>
      </c:valAx>
      <c:valAx>
        <c:axId val="70682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828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Außentemperatur [°C] Kurvenanpassung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Erdgasverbrauch [kWh]</c:v>
          </c:tx>
          <c:spPr>
            <a:ln w="28575">
              <a:noFill/>
            </a:ln>
          </c:spPr>
          <c:xVal>
            <c:numRef>
              <c:f>'Element 5 - 1.3'!$D$5:$D$18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5 - 1.3'!$F$5:$F$18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92-417F-8E4F-463264612CB6}"/>
            </c:ext>
          </c:extLst>
        </c:ser>
        <c:ser>
          <c:idx val="1"/>
          <c:order val="1"/>
          <c:tx>
            <c:v>Schätzung für Erdgasverbrauch [kWh]</c:v>
          </c:tx>
          <c:spPr>
            <a:ln w="28575">
              <a:noFill/>
            </a:ln>
          </c:spPr>
          <c:xVal>
            <c:numRef>
              <c:f>'Element 5 - 1.3'!$D$5:$D$18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5 - 1.3 - Regression'!$B$26:$B$39</c:f>
              <c:numCache>
                <c:formatCode>General</c:formatCode>
                <c:ptCount val="14"/>
                <c:pt idx="0">
                  <c:v>241397.46514604797</c:v>
                </c:pt>
                <c:pt idx="1">
                  <c:v>271028.44282977679</c:v>
                </c:pt>
                <c:pt idx="2">
                  <c:v>227471.68645338129</c:v>
                </c:pt>
                <c:pt idx="3">
                  <c:v>205248.9730770755</c:v>
                </c:pt>
                <c:pt idx="4">
                  <c:v>187424.7169105314</c:v>
                </c:pt>
                <c:pt idx="5">
                  <c:v>201848.40612278937</c:v>
                </c:pt>
                <c:pt idx="6">
                  <c:v>162275.23248641228</c:v>
                </c:pt>
                <c:pt idx="7">
                  <c:v>202296.39680805872</c:v>
                </c:pt>
                <c:pt idx="8">
                  <c:v>225730.20565639756</c:v>
                </c:pt>
                <c:pt idx="9">
                  <c:v>285888.46113220358</c:v>
                </c:pt>
                <c:pt idx="10">
                  <c:v>301924.37238342373</c:v>
                </c:pt>
                <c:pt idx="11">
                  <c:v>222413.17986397076</c:v>
                </c:pt>
                <c:pt idx="12">
                  <c:v>233292.41941951783</c:v>
                </c:pt>
                <c:pt idx="13">
                  <c:v>288200.70092708489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92-417F-8E4F-46326461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14160"/>
        <c:axId val="862308912"/>
      </c:scatterChart>
      <c:valAx>
        <c:axId val="86231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Außentemperatur [°C]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2308912"/>
        <c:crosses val="autoZero"/>
        <c:crossBetween val="midCat"/>
      </c:valAx>
      <c:valAx>
        <c:axId val="86230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Erdgasverbrauch [kWh]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231416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 Trocknungsmenge am Erdgasverbrauch</a:t>
            </a:r>
          </a:p>
        </c:rich>
      </c:tx>
      <c:layout>
        <c:manualLayout>
          <c:xMode val="edge"/>
          <c:yMode val="edge"/>
          <c:x val="0.29343622662359864"/>
          <c:y val="2.968779972144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'Element 5 - 3.2'!$F$4</c:f>
              <c:strCache>
                <c:ptCount val="1"/>
                <c:pt idx="0">
                  <c:v>Erdgasverbrauch [kWh]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4788385227681788"/>
                  <c:y val="-0.269649737704644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5 - 3.2'!$C$5:$C$18</c:f>
              <c:numCache>
                <c:formatCode>0.00</c:formatCode>
                <c:ptCount val="14"/>
                <c:pt idx="0">
                  <c:v>3000</c:v>
                </c:pt>
                <c:pt idx="1">
                  <c:v>4000</c:v>
                </c:pt>
                <c:pt idx="2">
                  <c:v>4000</c:v>
                </c:pt>
                <c:pt idx="3">
                  <c:v>3500</c:v>
                </c:pt>
                <c:pt idx="4">
                  <c:v>4000</c:v>
                </c:pt>
                <c:pt idx="5">
                  <c:v>4500</c:v>
                </c:pt>
                <c:pt idx="6">
                  <c:v>4000</c:v>
                </c:pt>
                <c:pt idx="7">
                  <c:v>4500</c:v>
                </c:pt>
                <c:pt idx="8">
                  <c:v>4500</c:v>
                </c:pt>
                <c:pt idx="9">
                  <c:v>5000</c:v>
                </c:pt>
                <c:pt idx="10">
                  <c:v>5000</c:v>
                </c:pt>
                <c:pt idx="11">
                  <c:v>3000</c:v>
                </c:pt>
                <c:pt idx="12">
                  <c:v>3500</c:v>
                </c:pt>
                <c:pt idx="13">
                  <c:v>4000</c:v>
                </c:pt>
              </c:numCache>
            </c:numRef>
          </c:xVal>
          <c:yVal>
            <c:numRef>
              <c:f>'Element 5 - 3.2'!$F$5:$F$18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C7-47F0-ACD7-1066D90E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27936"/>
        <c:axId val="862327608"/>
      </c:scatterChart>
      <c:valAx>
        <c:axId val="86232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27608"/>
        <c:crosses val="autoZero"/>
        <c:crossBetween val="midCat"/>
      </c:valAx>
      <c:valAx>
        <c:axId val="86232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2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Einfluss</a:t>
            </a:r>
            <a:r>
              <a:rPr lang="en-US" baseline="0"/>
              <a:t> der Außentemperatur am </a:t>
            </a:r>
            <a:r>
              <a:rPr lang="en-US"/>
              <a:t>Erdgasverbrauch</a:t>
            </a:r>
          </a:p>
        </c:rich>
      </c:tx>
      <c:layout>
        <c:manualLayout>
          <c:xMode val="edge"/>
          <c:yMode val="edge"/>
          <c:x val="0.22953795014296327"/>
          <c:y val="3.0297029702970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'Element 5 - 3.2'!$F$4</c:f>
              <c:strCache>
                <c:ptCount val="1"/>
                <c:pt idx="0">
                  <c:v>Erdgasverbrauch [kWh]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2671752038810336"/>
                  <c:y val="-0.41969829266391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5 - 3.2'!$D$5:$D$18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5 - 3.2'!$F$5:$F$18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1A-460A-A5E4-44FAFBB7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63584"/>
        <c:axId val="869639208"/>
      </c:scatterChart>
      <c:valAx>
        <c:axId val="53836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9639208"/>
        <c:crosses val="autoZero"/>
        <c:crossBetween val="midCat"/>
      </c:valAx>
      <c:valAx>
        <c:axId val="86963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836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Trocknungsmenge</a:t>
            </a:r>
            <a:r>
              <a:rPr lang="de-DE" baseline="0"/>
              <a:t> am Stromverbrauch</a:t>
            </a:r>
            <a:endParaRPr lang="de-DE"/>
          </a:p>
        </c:rich>
      </c:tx>
      <c:layout>
        <c:manualLayout>
          <c:xMode val="edge"/>
          <c:yMode val="edge"/>
          <c:x val="0.29465817024964036"/>
          <c:y val="3.8724352739214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601104678437778"/>
                  <c:y val="-0.220814187139246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5 - 3.2'!$C$5:$C$18</c:f>
              <c:numCache>
                <c:formatCode>0.00</c:formatCode>
                <c:ptCount val="14"/>
                <c:pt idx="0">
                  <c:v>3000</c:v>
                </c:pt>
                <c:pt idx="1">
                  <c:v>4000</c:v>
                </c:pt>
                <c:pt idx="2">
                  <c:v>4000</c:v>
                </c:pt>
                <c:pt idx="3">
                  <c:v>3500</c:v>
                </c:pt>
                <c:pt idx="4">
                  <c:v>4000</c:v>
                </c:pt>
                <c:pt idx="5">
                  <c:v>4500</c:v>
                </c:pt>
                <c:pt idx="6">
                  <c:v>4000</c:v>
                </c:pt>
                <c:pt idx="7">
                  <c:v>4500</c:v>
                </c:pt>
                <c:pt idx="8">
                  <c:v>4500</c:v>
                </c:pt>
                <c:pt idx="9">
                  <c:v>5000</c:v>
                </c:pt>
                <c:pt idx="10">
                  <c:v>5000</c:v>
                </c:pt>
                <c:pt idx="11">
                  <c:v>3000</c:v>
                </c:pt>
                <c:pt idx="12">
                  <c:v>3500</c:v>
                </c:pt>
                <c:pt idx="13">
                  <c:v>4000</c:v>
                </c:pt>
              </c:numCache>
            </c:numRef>
          </c:xVal>
          <c:yVal>
            <c:numRef>
              <c:f>'Element 5 - 3.2'!$E$5:$E$18</c:f>
              <c:numCache>
                <c:formatCode>0.00</c:formatCode>
                <c:ptCount val="14"/>
                <c:pt idx="0">
                  <c:v>53660.024186270501</c:v>
                </c:pt>
                <c:pt idx="1">
                  <c:v>61762.993945244642</c:v>
                </c:pt>
                <c:pt idx="2">
                  <c:v>63016.964363602427</c:v>
                </c:pt>
                <c:pt idx="3">
                  <c:v>38377.293111235107</c:v>
                </c:pt>
                <c:pt idx="4">
                  <c:v>58945.155238288207</c:v>
                </c:pt>
                <c:pt idx="5">
                  <c:v>60199.89876184368</c:v>
                </c:pt>
                <c:pt idx="6">
                  <c:v>46824.768811860908</c:v>
                </c:pt>
                <c:pt idx="7">
                  <c:v>52017.053627853398</c:v>
                </c:pt>
                <c:pt idx="8">
                  <c:v>66718.161791097402</c:v>
                </c:pt>
                <c:pt idx="9">
                  <c:v>75307.635921511552</c:v>
                </c:pt>
                <c:pt idx="10">
                  <c:v>78735.73752762872</c:v>
                </c:pt>
                <c:pt idx="11">
                  <c:v>58590.112379565951</c:v>
                </c:pt>
                <c:pt idx="12">
                  <c:v>56044.218795856446</c:v>
                </c:pt>
                <c:pt idx="13">
                  <c:v>48800.928055601995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D5-4ACB-AE83-78964DF4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755856"/>
        <c:axId val="925760776"/>
      </c:scatterChart>
      <c:valAx>
        <c:axId val="92575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5760776"/>
        <c:crosses val="autoZero"/>
        <c:crossBetween val="midCat"/>
      </c:valAx>
      <c:valAx>
        <c:axId val="92576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575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Einfluss der Außentemperatur am Stromverbrauch</a:t>
            </a:r>
          </a:p>
        </c:rich>
      </c:tx>
      <c:layout>
        <c:manualLayout>
          <c:xMode val="edge"/>
          <c:yMode val="edge"/>
          <c:x val="0.21834038290002694"/>
          <c:y val="3.4291480963334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3774422719263457"/>
                  <c:y val="-0.348247202426054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5 - 3.2'!$D$5:$D$18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5 - 3.2'!$E$5:$E$18</c:f>
              <c:numCache>
                <c:formatCode>0.00</c:formatCode>
                <c:ptCount val="14"/>
                <c:pt idx="0">
                  <c:v>53660.024186270501</c:v>
                </c:pt>
                <c:pt idx="1">
                  <c:v>61762.993945244642</c:v>
                </c:pt>
                <c:pt idx="2">
                  <c:v>63016.964363602427</c:v>
                </c:pt>
                <c:pt idx="3">
                  <c:v>38377.293111235107</c:v>
                </c:pt>
                <c:pt idx="4">
                  <c:v>58945.155238288207</c:v>
                </c:pt>
                <c:pt idx="5">
                  <c:v>60199.89876184368</c:v>
                </c:pt>
                <c:pt idx="6">
                  <c:v>46824.768811860908</c:v>
                </c:pt>
                <c:pt idx="7">
                  <c:v>52017.053627853398</c:v>
                </c:pt>
                <c:pt idx="8">
                  <c:v>66718.161791097402</c:v>
                </c:pt>
                <c:pt idx="9">
                  <c:v>75307.635921511552</c:v>
                </c:pt>
                <c:pt idx="10">
                  <c:v>78735.73752762872</c:v>
                </c:pt>
                <c:pt idx="11">
                  <c:v>58590.112379565951</c:v>
                </c:pt>
                <c:pt idx="12">
                  <c:v>56044.218795856446</c:v>
                </c:pt>
                <c:pt idx="13">
                  <c:v>48800.928055601995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77-43B3-BA93-1F2209A8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03008"/>
        <c:axId val="862296448"/>
      </c:scatterChart>
      <c:valAx>
        <c:axId val="86230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296448"/>
        <c:crosses val="autoZero"/>
        <c:crossBetween val="midCat"/>
      </c:valAx>
      <c:valAx>
        <c:axId val="8622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0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Berechneter Wert mit nur Tonnage vs Stromverbrauch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'Element 5 - 1.2'!$C$4</c:f>
              <c:strCache>
                <c:ptCount val="1"/>
                <c:pt idx="0">
                  <c:v>Stromverbrauch [kWh]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'Element 5 - 1.2'!$C$5:$C$367</c:f>
              <c:numCache>
                <c:formatCode>0.00</c:formatCode>
                <c:ptCount val="363"/>
                <c:pt idx="0">
                  <c:v>1428.3828000000001</c:v>
                </c:pt>
                <c:pt idx="1">
                  <c:v>2002.7654400000001</c:v>
                </c:pt>
                <c:pt idx="2">
                  <c:v>1992.3961199999999</c:v>
                </c:pt>
                <c:pt idx="3">
                  <c:v>1487.8578</c:v>
                </c:pt>
                <c:pt idx="4">
                  <c:v>502.95024000000001</c:v>
                </c:pt>
                <c:pt idx="5">
                  <c:v>2035.0636800000002</c:v>
                </c:pt>
                <c:pt idx="6">
                  <c:v>2580.09024</c:v>
                </c:pt>
                <c:pt idx="7">
                  <c:v>2425.77504</c:v>
                </c:pt>
                <c:pt idx="8">
                  <c:v>2500.5037200000002</c:v>
                </c:pt>
                <c:pt idx="9">
                  <c:v>2499.4148400000004</c:v>
                </c:pt>
                <c:pt idx="10">
                  <c:v>1501.4890800000001</c:v>
                </c:pt>
                <c:pt idx="11">
                  <c:v>455.57772</c:v>
                </c:pt>
                <c:pt idx="12">
                  <c:v>1987.2340799999999</c:v>
                </c:pt>
                <c:pt idx="13">
                  <c:v>1629.6212399999999</c:v>
                </c:pt>
                <c:pt idx="14">
                  <c:v>1688.4082800000001</c:v>
                </c:pt>
                <c:pt idx="15">
                  <c:v>1910.0078400000002</c:v>
                </c:pt>
                <c:pt idx="16">
                  <c:v>2370.1126800000002</c:v>
                </c:pt>
                <c:pt idx="17">
                  <c:v>1236.1206</c:v>
                </c:pt>
                <c:pt idx="18">
                  <c:v>618.26387999999997</c:v>
                </c:pt>
                <c:pt idx="19">
                  <c:v>1528.6502399999999</c:v>
                </c:pt>
                <c:pt idx="20">
                  <c:v>2616.5552400000001</c:v>
                </c:pt>
                <c:pt idx="21">
                  <c:v>2037.8373600000002</c:v>
                </c:pt>
                <c:pt idx="22">
                  <c:v>1431.69156</c:v>
                </c:pt>
                <c:pt idx="23">
                  <c:v>2256.2202000000002</c:v>
                </c:pt>
                <c:pt idx="24">
                  <c:v>1343.8713600000001</c:v>
                </c:pt>
                <c:pt idx="25">
                  <c:v>562.55160000000001</c:v>
                </c:pt>
                <c:pt idx="26">
                  <c:v>1440.1686</c:v>
                </c:pt>
                <c:pt idx="27">
                  <c:v>1494.91992</c:v>
                </c:pt>
                <c:pt idx="28">
                  <c:v>2493.4930800000002</c:v>
                </c:pt>
                <c:pt idx="29">
                  <c:v>1937.1549600000001</c:v>
                </c:pt>
                <c:pt idx="30">
                  <c:v>1264.6124400000001</c:v>
                </c:pt>
                <c:pt idx="31">
                  <c:v>375.30324000000002</c:v>
                </c:pt>
                <c:pt idx="32">
                  <c:v>311.80655999999999</c:v>
                </c:pt>
                <c:pt idx="33">
                  <c:v>1054.94532</c:v>
                </c:pt>
                <c:pt idx="34">
                  <c:v>1828.7240400000001</c:v>
                </c:pt>
                <c:pt idx="35">
                  <c:v>2256.8067599999999</c:v>
                </c:pt>
                <c:pt idx="36">
                  <c:v>1480.1186399999999</c:v>
                </c:pt>
                <c:pt idx="37">
                  <c:v>2194.2991200000001</c:v>
                </c:pt>
                <c:pt idx="38">
                  <c:v>1253.8687199999999</c:v>
                </c:pt>
                <c:pt idx="39">
                  <c:v>522.41747999999995</c:v>
                </c:pt>
                <c:pt idx="40">
                  <c:v>1439.6740800000002</c:v>
                </c:pt>
                <c:pt idx="41">
                  <c:v>1856.60124</c:v>
                </c:pt>
                <c:pt idx="42">
                  <c:v>1936.1612399999999</c:v>
                </c:pt>
                <c:pt idx="43">
                  <c:v>1857.8866800000001</c:v>
                </c:pt>
                <c:pt idx="44">
                  <c:v>2581.9840800000002</c:v>
                </c:pt>
                <c:pt idx="45">
                  <c:v>1313.6182799999999</c:v>
                </c:pt>
                <c:pt idx="46">
                  <c:v>486.19583999999998</c:v>
                </c:pt>
                <c:pt idx="47">
                  <c:v>2130.0723600000001</c:v>
                </c:pt>
                <c:pt idx="48">
                  <c:v>1907.5508400000001</c:v>
                </c:pt>
                <c:pt idx="49">
                  <c:v>2534.1279600000003</c:v>
                </c:pt>
                <c:pt idx="50">
                  <c:v>1997.8951200000001</c:v>
                </c:pt>
                <c:pt idx="51">
                  <c:v>2488.79592</c:v>
                </c:pt>
                <c:pt idx="52">
                  <c:v>1140.9839999999999</c:v>
                </c:pt>
                <c:pt idx="53">
                  <c:v>787.66895999999997</c:v>
                </c:pt>
                <c:pt idx="54">
                  <c:v>2472.48612</c:v>
                </c:pt>
                <c:pt idx="55">
                  <c:v>1608.4536000000001</c:v>
                </c:pt>
                <c:pt idx="56">
                  <c:v>1183.2568800000001</c:v>
                </c:pt>
                <c:pt idx="57">
                  <c:v>930.59303999999997</c:v>
                </c:pt>
                <c:pt idx="58">
                  <c:v>861.56148000000007</c:v>
                </c:pt>
                <c:pt idx="59">
                  <c:v>0</c:v>
                </c:pt>
                <c:pt idx="60">
                  <c:v>0</c:v>
                </c:pt>
                <c:pt idx="61">
                  <c:v>1095.1777200000001</c:v>
                </c:pt>
                <c:pt idx="62">
                  <c:v>1666.2578400000002</c:v>
                </c:pt>
                <c:pt idx="63">
                  <c:v>1908.9408000000001</c:v>
                </c:pt>
                <c:pt idx="64">
                  <c:v>2272.0822800000001</c:v>
                </c:pt>
                <c:pt idx="65">
                  <c:v>2009.9118000000001</c:v>
                </c:pt>
                <c:pt idx="66">
                  <c:v>504.56328000000002</c:v>
                </c:pt>
                <c:pt idx="67">
                  <c:v>422.13600000000002</c:v>
                </c:pt>
                <c:pt idx="68">
                  <c:v>1540.17552</c:v>
                </c:pt>
                <c:pt idx="69">
                  <c:v>1786.2468000000001</c:v>
                </c:pt>
                <c:pt idx="70">
                  <c:v>1888.0492800000002</c:v>
                </c:pt>
                <c:pt idx="71">
                  <c:v>2008.0242000000001</c:v>
                </c:pt>
                <c:pt idx="72">
                  <c:v>2057.9753999999998</c:v>
                </c:pt>
                <c:pt idx="73">
                  <c:v>885.97079999999994</c:v>
                </c:pt>
                <c:pt idx="74">
                  <c:v>458.39196000000004</c:v>
                </c:pt>
                <c:pt idx="75">
                  <c:v>2112.1308000000004</c:v>
                </c:pt>
                <c:pt idx="76">
                  <c:v>2310.4099200000001</c:v>
                </c:pt>
                <c:pt idx="77">
                  <c:v>2383.9171200000001</c:v>
                </c:pt>
                <c:pt idx="78">
                  <c:v>2486.3903999999998</c:v>
                </c:pt>
                <c:pt idx="79">
                  <c:v>1669.93632</c:v>
                </c:pt>
                <c:pt idx="80">
                  <c:v>921.39060000000006</c:v>
                </c:pt>
                <c:pt idx="81">
                  <c:v>608.29236000000003</c:v>
                </c:pt>
                <c:pt idx="82">
                  <c:v>1144.22568</c:v>
                </c:pt>
                <c:pt idx="83">
                  <c:v>1824.0768</c:v>
                </c:pt>
                <c:pt idx="84">
                  <c:v>1868.7645599999998</c:v>
                </c:pt>
                <c:pt idx="85">
                  <c:v>1442.7613200000001</c:v>
                </c:pt>
                <c:pt idx="86">
                  <c:v>1031.4751200000001</c:v>
                </c:pt>
                <c:pt idx="87">
                  <c:v>526.89156000000003</c:v>
                </c:pt>
                <c:pt idx="88">
                  <c:v>635.66723999999999</c:v>
                </c:pt>
                <c:pt idx="89">
                  <c:v>1798.836</c:v>
                </c:pt>
                <c:pt idx="90">
                  <c:v>1099.34916</c:v>
                </c:pt>
                <c:pt idx="91">
                  <c:v>1241.5696800000001</c:v>
                </c:pt>
                <c:pt idx="92">
                  <c:v>1437.34968</c:v>
                </c:pt>
                <c:pt idx="93">
                  <c:v>1410.5036400000001</c:v>
                </c:pt>
                <c:pt idx="94">
                  <c:v>879.88368000000003</c:v>
                </c:pt>
                <c:pt idx="95">
                  <c:v>386.18268</c:v>
                </c:pt>
                <c:pt idx="96">
                  <c:v>1890.5359200000003</c:v>
                </c:pt>
                <c:pt idx="97">
                  <c:v>2036.9434799999999</c:v>
                </c:pt>
                <c:pt idx="98">
                  <c:v>2160.9728399999999</c:v>
                </c:pt>
                <c:pt idx="99">
                  <c:v>1912.5615600000001</c:v>
                </c:pt>
                <c:pt idx="100">
                  <c:v>1976.1003600000001</c:v>
                </c:pt>
                <c:pt idx="101">
                  <c:v>963.72275999999999</c:v>
                </c:pt>
                <c:pt idx="102">
                  <c:v>522.36131999999998</c:v>
                </c:pt>
                <c:pt idx="103">
                  <c:v>1678.1232</c:v>
                </c:pt>
                <c:pt idx="104">
                  <c:v>1927.1631600000003</c:v>
                </c:pt>
                <c:pt idx="105">
                  <c:v>2056.87248</c:v>
                </c:pt>
                <c:pt idx="106">
                  <c:v>2092.4404800000002</c:v>
                </c:pt>
                <c:pt idx="107">
                  <c:v>816.82067999999992</c:v>
                </c:pt>
                <c:pt idx="108">
                  <c:v>429.25428000000005</c:v>
                </c:pt>
                <c:pt idx="109">
                  <c:v>438.43644</c:v>
                </c:pt>
                <c:pt idx="110">
                  <c:v>430.04363999999998</c:v>
                </c:pt>
                <c:pt idx="111">
                  <c:v>1905.60708</c:v>
                </c:pt>
                <c:pt idx="112">
                  <c:v>2052.8929200000002</c:v>
                </c:pt>
                <c:pt idx="113">
                  <c:v>1893.5997600000001</c:v>
                </c:pt>
                <c:pt idx="114">
                  <c:v>1439.5227600000001</c:v>
                </c:pt>
                <c:pt idx="115">
                  <c:v>460.06116000000003</c:v>
                </c:pt>
                <c:pt idx="116">
                  <c:v>498.31547999999998</c:v>
                </c:pt>
                <c:pt idx="117">
                  <c:v>1336.0292400000001</c:v>
                </c:pt>
                <c:pt idx="118">
                  <c:v>1688.5096799999999</c:v>
                </c:pt>
                <c:pt idx="119">
                  <c:v>700.64904000000001</c:v>
                </c:pt>
                <c:pt idx="120">
                  <c:v>1661.6854800000001</c:v>
                </c:pt>
                <c:pt idx="121">
                  <c:v>1884.0182399999999</c:v>
                </c:pt>
                <c:pt idx="122">
                  <c:v>841.03500000000008</c:v>
                </c:pt>
                <c:pt idx="123">
                  <c:v>480.62508000000003</c:v>
                </c:pt>
                <c:pt idx="124">
                  <c:v>1431.1377600000001</c:v>
                </c:pt>
                <c:pt idx="125">
                  <c:v>1682.3227200000001</c:v>
                </c:pt>
                <c:pt idx="126">
                  <c:v>1610.1945599999999</c:v>
                </c:pt>
                <c:pt idx="127">
                  <c:v>1607.6642400000003</c:v>
                </c:pt>
                <c:pt idx="128">
                  <c:v>1136.1339600000001</c:v>
                </c:pt>
                <c:pt idx="129">
                  <c:v>411.98352</c:v>
                </c:pt>
                <c:pt idx="130">
                  <c:v>387.24036000000001</c:v>
                </c:pt>
                <c:pt idx="131">
                  <c:v>1568.39904</c:v>
                </c:pt>
                <c:pt idx="132">
                  <c:v>2275.3801200000003</c:v>
                </c:pt>
                <c:pt idx="133">
                  <c:v>2215.9394400000001</c:v>
                </c:pt>
                <c:pt idx="134">
                  <c:v>1569.204</c:v>
                </c:pt>
                <c:pt idx="135">
                  <c:v>1702.12536</c:v>
                </c:pt>
                <c:pt idx="136">
                  <c:v>743.51940000000002</c:v>
                </c:pt>
                <c:pt idx="137">
                  <c:v>458.16264000000007</c:v>
                </c:pt>
                <c:pt idx="138">
                  <c:v>1495.1117999999999</c:v>
                </c:pt>
                <c:pt idx="139">
                  <c:v>2007.0445200000001</c:v>
                </c:pt>
                <c:pt idx="140">
                  <c:v>720.57648000000006</c:v>
                </c:pt>
                <c:pt idx="141">
                  <c:v>1031.6857199999999</c:v>
                </c:pt>
                <c:pt idx="142">
                  <c:v>1536.3348000000001</c:v>
                </c:pt>
                <c:pt idx="143">
                  <c:v>657.06107999999995</c:v>
                </c:pt>
                <c:pt idx="144">
                  <c:v>501.79740000000004</c:v>
                </c:pt>
                <c:pt idx="145">
                  <c:v>1596.6553200000001</c:v>
                </c:pt>
                <c:pt idx="146">
                  <c:v>1677.0546000000002</c:v>
                </c:pt>
                <c:pt idx="147">
                  <c:v>1703.7446400000001</c:v>
                </c:pt>
                <c:pt idx="148">
                  <c:v>637.38167999999996</c:v>
                </c:pt>
                <c:pt idx="149">
                  <c:v>493.27668</c:v>
                </c:pt>
                <c:pt idx="150">
                  <c:v>467.12795999999997</c:v>
                </c:pt>
                <c:pt idx="151">
                  <c:v>508.71755999999999</c:v>
                </c:pt>
                <c:pt idx="152">
                  <c:v>1727.193</c:v>
                </c:pt>
                <c:pt idx="153">
                  <c:v>2119.5345600000001</c:v>
                </c:pt>
                <c:pt idx="154">
                  <c:v>2233.5705600000001</c:v>
                </c:pt>
                <c:pt idx="155">
                  <c:v>1453.7936400000001</c:v>
                </c:pt>
                <c:pt idx="156">
                  <c:v>988.21320000000003</c:v>
                </c:pt>
                <c:pt idx="157">
                  <c:v>491.2362</c:v>
                </c:pt>
                <c:pt idx="158">
                  <c:v>514.07616000000007</c:v>
                </c:pt>
                <c:pt idx="159">
                  <c:v>500.02679999999998</c:v>
                </c:pt>
                <c:pt idx="160">
                  <c:v>1427.4093600000001</c:v>
                </c:pt>
                <c:pt idx="161">
                  <c:v>2067.4352400000002</c:v>
                </c:pt>
                <c:pt idx="162">
                  <c:v>2367.2141999999999</c:v>
                </c:pt>
                <c:pt idx="163">
                  <c:v>2136.29052</c:v>
                </c:pt>
                <c:pt idx="164">
                  <c:v>1185.9478799999999</c:v>
                </c:pt>
                <c:pt idx="165">
                  <c:v>534.09096</c:v>
                </c:pt>
                <c:pt idx="166">
                  <c:v>1510.8444000000002</c:v>
                </c:pt>
                <c:pt idx="167">
                  <c:v>2424.4225200000001</c:v>
                </c:pt>
                <c:pt idx="168">
                  <c:v>2235.8544000000002</c:v>
                </c:pt>
                <c:pt idx="169">
                  <c:v>975.00779999999997</c:v>
                </c:pt>
                <c:pt idx="170">
                  <c:v>465.55392000000006</c:v>
                </c:pt>
                <c:pt idx="171">
                  <c:v>430.53816</c:v>
                </c:pt>
                <c:pt idx="172">
                  <c:v>519.84972000000005</c:v>
                </c:pt>
                <c:pt idx="173">
                  <c:v>1950.7878000000003</c:v>
                </c:pt>
                <c:pt idx="174">
                  <c:v>2349.2305200000001</c:v>
                </c:pt>
                <c:pt idx="175">
                  <c:v>1390.7072400000002</c:v>
                </c:pt>
                <c:pt idx="176">
                  <c:v>1138.92012</c:v>
                </c:pt>
                <c:pt idx="177">
                  <c:v>1824.1438800000003</c:v>
                </c:pt>
                <c:pt idx="178">
                  <c:v>696.36216000000002</c:v>
                </c:pt>
                <c:pt idx="179">
                  <c:v>577.40124000000003</c:v>
                </c:pt>
                <c:pt idx="180">
                  <c:v>1984.4853600000001</c:v>
                </c:pt>
                <c:pt idx="181">
                  <c:v>2120.8543199999999</c:v>
                </c:pt>
                <c:pt idx="182">
                  <c:v>1954.33212</c:v>
                </c:pt>
                <c:pt idx="183">
                  <c:v>1627.9707599999999</c:v>
                </c:pt>
                <c:pt idx="184">
                  <c:v>2121.4143600000002</c:v>
                </c:pt>
                <c:pt idx="185">
                  <c:v>121.17768</c:v>
                </c:pt>
                <c:pt idx="186">
                  <c:v>0</c:v>
                </c:pt>
                <c:pt idx="187">
                  <c:v>1007.47764</c:v>
                </c:pt>
                <c:pt idx="188">
                  <c:v>746.24472000000003</c:v>
                </c:pt>
                <c:pt idx="189">
                  <c:v>815.1951600000001</c:v>
                </c:pt>
                <c:pt idx="190">
                  <c:v>572.95212000000004</c:v>
                </c:pt>
                <c:pt idx="191">
                  <c:v>713.95428000000004</c:v>
                </c:pt>
                <c:pt idx="192">
                  <c:v>376.30007999999998</c:v>
                </c:pt>
                <c:pt idx="193">
                  <c:v>362.64071999999999</c:v>
                </c:pt>
                <c:pt idx="194">
                  <c:v>1318.88328</c:v>
                </c:pt>
                <c:pt idx="195">
                  <c:v>1982.0408400000001</c:v>
                </c:pt>
                <c:pt idx="196">
                  <c:v>2196.3895200000002</c:v>
                </c:pt>
                <c:pt idx="197">
                  <c:v>2579.7782400000001</c:v>
                </c:pt>
                <c:pt idx="198">
                  <c:v>2566.2156</c:v>
                </c:pt>
                <c:pt idx="199">
                  <c:v>492.28452000000004</c:v>
                </c:pt>
                <c:pt idx="200">
                  <c:v>442.08372000000003</c:v>
                </c:pt>
                <c:pt idx="201">
                  <c:v>1850.18184</c:v>
                </c:pt>
                <c:pt idx="202">
                  <c:v>1926.90264</c:v>
                </c:pt>
                <c:pt idx="203">
                  <c:v>1813.0429200000003</c:v>
                </c:pt>
                <c:pt idx="204">
                  <c:v>2173.8834000000002</c:v>
                </c:pt>
                <c:pt idx="205">
                  <c:v>2102.9502000000002</c:v>
                </c:pt>
                <c:pt idx="206">
                  <c:v>499.59000000000003</c:v>
                </c:pt>
                <c:pt idx="207">
                  <c:v>453.50759999999997</c:v>
                </c:pt>
                <c:pt idx="208">
                  <c:v>1726.5393600000002</c:v>
                </c:pt>
                <c:pt idx="209">
                  <c:v>2206.0474800000002</c:v>
                </c:pt>
                <c:pt idx="210">
                  <c:v>2265.1886400000003</c:v>
                </c:pt>
                <c:pt idx="211">
                  <c:v>2547.9870000000001</c:v>
                </c:pt>
                <c:pt idx="212">
                  <c:v>2348.6626800000004</c:v>
                </c:pt>
                <c:pt idx="213">
                  <c:v>529.99284</c:v>
                </c:pt>
                <c:pt idx="214">
                  <c:v>457.74612000000008</c:v>
                </c:pt>
                <c:pt idx="215">
                  <c:v>1453.63608</c:v>
                </c:pt>
                <c:pt idx="216">
                  <c:v>2090.0427599999998</c:v>
                </c:pt>
                <c:pt idx="217">
                  <c:v>2009.0303999999999</c:v>
                </c:pt>
                <c:pt idx="218">
                  <c:v>2153.5565999999999</c:v>
                </c:pt>
                <c:pt idx="219">
                  <c:v>2320.3705199999999</c:v>
                </c:pt>
                <c:pt idx="220">
                  <c:v>508.55220000000003</c:v>
                </c:pt>
                <c:pt idx="221">
                  <c:v>418.11588000000006</c:v>
                </c:pt>
                <c:pt idx="222">
                  <c:v>1604.2415999999998</c:v>
                </c:pt>
                <c:pt idx="223">
                  <c:v>2111.53332</c:v>
                </c:pt>
                <c:pt idx="224">
                  <c:v>1592.3013600000002</c:v>
                </c:pt>
                <c:pt idx="225">
                  <c:v>472.71276000000006</c:v>
                </c:pt>
                <c:pt idx="226">
                  <c:v>474.45216000000005</c:v>
                </c:pt>
                <c:pt idx="227">
                  <c:v>469.55844000000008</c:v>
                </c:pt>
                <c:pt idx="228">
                  <c:v>509.29476</c:v>
                </c:pt>
                <c:pt idx="229">
                  <c:v>1510.0862400000001</c:v>
                </c:pt>
                <c:pt idx="230">
                  <c:v>1921.20084</c:v>
                </c:pt>
                <c:pt idx="231">
                  <c:v>2249.8585200000002</c:v>
                </c:pt>
                <c:pt idx="232">
                  <c:v>2318.5921200000003</c:v>
                </c:pt>
                <c:pt idx="233">
                  <c:v>2282.0506800000003</c:v>
                </c:pt>
                <c:pt idx="234">
                  <c:v>529.62779999999998</c:v>
                </c:pt>
                <c:pt idx="235">
                  <c:v>476.30544000000003</c:v>
                </c:pt>
                <c:pt idx="236">
                  <c:v>1571.62356</c:v>
                </c:pt>
                <c:pt idx="237">
                  <c:v>1730.1148800000001</c:v>
                </c:pt>
                <c:pt idx="238">
                  <c:v>2079.1399200000001</c:v>
                </c:pt>
                <c:pt idx="239">
                  <c:v>2209.9131600000001</c:v>
                </c:pt>
                <c:pt idx="240">
                  <c:v>2355.55476</c:v>
                </c:pt>
                <c:pt idx="241">
                  <c:v>681.44232</c:v>
                </c:pt>
                <c:pt idx="242">
                  <c:v>540.70223999999996</c:v>
                </c:pt>
                <c:pt idx="243">
                  <c:v>2162.3534400000003</c:v>
                </c:pt>
                <c:pt idx="244">
                  <c:v>2196.9183600000001</c:v>
                </c:pt>
                <c:pt idx="245">
                  <c:v>2664.8902800000001</c:v>
                </c:pt>
                <c:pt idx="246">
                  <c:v>2665.3567199999998</c:v>
                </c:pt>
                <c:pt idx="247">
                  <c:v>2685.8067600000004</c:v>
                </c:pt>
                <c:pt idx="248">
                  <c:v>600.96816000000001</c:v>
                </c:pt>
                <c:pt idx="249">
                  <c:v>440.96208000000001</c:v>
                </c:pt>
                <c:pt idx="250">
                  <c:v>2180.2045200000002</c:v>
                </c:pt>
                <c:pt idx="251">
                  <c:v>2656.3305600000003</c:v>
                </c:pt>
                <c:pt idx="252">
                  <c:v>2523.3436799999999</c:v>
                </c:pt>
                <c:pt idx="253">
                  <c:v>2638.6464000000001</c:v>
                </c:pt>
                <c:pt idx="254">
                  <c:v>2543.2024799999999</c:v>
                </c:pt>
                <c:pt idx="255">
                  <c:v>563.10383999999999</c:v>
                </c:pt>
                <c:pt idx="256">
                  <c:v>477.70320000000004</c:v>
                </c:pt>
                <c:pt idx="257">
                  <c:v>2231.6564400000002</c:v>
                </c:pt>
                <c:pt idx="258">
                  <c:v>1971.9944399999999</c:v>
                </c:pt>
                <c:pt idx="259">
                  <c:v>784.92024000000004</c:v>
                </c:pt>
                <c:pt idx="260">
                  <c:v>1674.6553200000001</c:v>
                </c:pt>
                <c:pt idx="261">
                  <c:v>1807.33176</c:v>
                </c:pt>
                <c:pt idx="262">
                  <c:v>483.49392000000006</c:v>
                </c:pt>
                <c:pt idx="263">
                  <c:v>486.56868000000003</c:v>
                </c:pt>
                <c:pt idx="264">
                  <c:v>1725.8482800000002</c:v>
                </c:pt>
                <c:pt idx="265">
                  <c:v>2064.8253600000003</c:v>
                </c:pt>
                <c:pt idx="266">
                  <c:v>2393.6281199999999</c:v>
                </c:pt>
                <c:pt idx="267">
                  <c:v>2544.7968000000001</c:v>
                </c:pt>
                <c:pt idx="268">
                  <c:v>2293.4574000000002</c:v>
                </c:pt>
                <c:pt idx="269">
                  <c:v>478.80143999999996</c:v>
                </c:pt>
                <c:pt idx="270">
                  <c:v>423.02364</c:v>
                </c:pt>
                <c:pt idx="271">
                  <c:v>1844.9542800000002</c:v>
                </c:pt>
                <c:pt idx="272">
                  <c:v>2085.4516800000001</c:v>
                </c:pt>
                <c:pt idx="273">
                  <c:v>1279.3669199999999</c:v>
                </c:pt>
                <c:pt idx="274">
                  <c:v>359.84364000000005</c:v>
                </c:pt>
                <c:pt idx="275">
                  <c:v>98.109960000000001</c:v>
                </c:pt>
                <c:pt idx="276">
                  <c:v>0</c:v>
                </c:pt>
                <c:pt idx="277">
                  <c:v>0</c:v>
                </c:pt>
                <c:pt idx="278">
                  <c:v>1185.4736399999999</c:v>
                </c:pt>
                <c:pt idx="279">
                  <c:v>1823.4808799999998</c:v>
                </c:pt>
                <c:pt idx="280">
                  <c:v>1706.0378400000002</c:v>
                </c:pt>
                <c:pt idx="281">
                  <c:v>1804.5315600000001</c:v>
                </c:pt>
                <c:pt idx="282">
                  <c:v>1605.4693199999999</c:v>
                </c:pt>
                <c:pt idx="283">
                  <c:v>389.95788000000005</c:v>
                </c:pt>
                <c:pt idx="284">
                  <c:v>349.89864000000006</c:v>
                </c:pt>
                <c:pt idx="285">
                  <c:v>1282.1016</c:v>
                </c:pt>
                <c:pt idx="286">
                  <c:v>1664.3718000000001</c:v>
                </c:pt>
                <c:pt idx="287">
                  <c:v>1878.9700800000003</c:v>
                </c:pt>
                <c:pt idx="288">
                  <c:v>1618.5358799999999</c:v>
                </c:pt>
                <c:pt idx="289">
                  <c:v>1445.808</c:v>
                </c:pt>
                <c:pt idx="290">
                  <c:v>459.56664000000001</c:v>
                </c:pt>
                <c:pt idx="291">
                  <c:v>474.27119999999996</c:v>
                </c:pt>
                <c:pt idx="292">
                  <c:v>1862.1096000000002</c:v>
                </c:pt>
                <c:pt idx="293">
                  <c:v>1711.5430800000001</c:v>
                </c:pt>
                <c:pt idx="294">
                  <c:v>2272.4707200000003</c:v>
                </c:pt>
                <c:pt idx="295">
                  <c:v>1753.3042800000001</c:v>
                </c:pt>
                <c:pt idx="296">
                  <c:v>1707.2936400000001</c:v>
                </c:pt>
                <c:pt idx="297">
                  <c:v>292.09596000000005</c:v>
                </c:pt>
                <c:pt idx="298">
                  <c:v>284.6454</c:v>
                </c:pt>
                <c:pt idx="299">
                  <c:v>1570.9995600000002</c:v>
                </c:pt>
                <c:pt idx="300">
                  <c:v>1914.28692</c:v>
                </c:pt>
                <c:pt idx="301">
                  <c:v>2450.9160000000002</c:v>
                </c:pt>
                <c:pt idx="302">
                  <c:v>2468.817</c:v>
                </c:pt>
                <c:pt idx="303">
                  <c:v>799.28784000000007</c:v>
                </c:pt>
                <c:pt idx="304">
                  <c:v>463.46352000000002</c:v>
                </c:pt>
                <c:pt idx="305">
                  <c:v>519.97919999999999</c:v>
                </c:pt>
                <c:pt idx="306">
                  <c:v>2195.8887600000003</c:v>
                </c:pt>
                <c:pt idx="307">
                  <c:v>2474.5780800000002</c:v>
                </c:pt>
                <c:pt idx="308">
                  <c:v>2612.1420000000003</c:v>
                </c:pt>
                <c:pt idx="309">
                  <c:v>2315.9120400000002</c:v>
                </c:pt>
                <c:pt idx="310">
                  <c:v>1694.5437600000002</c:v>
                </c:pt>
                <c:pt idx="311">
                  <c:v>495.20952000000005</c:v>
                </c:pt>
                <c:pt idx="312">
                  <c:v>454.81020000000007</c:v>
                </c:pt>
                <c:pt idx="313">
                  <c:v>1165.4073600000002</c:v>
                </c:pt>
                <c:pt idx="314">
                  <c:v>1318.0096800000001</c:v>
                </c:pt>
                <c:pt idx="315">
                  <c:v>2261.4727200000002</c:v>
                </c:pt>
                <c:pt idx="316">
                  <c:v>2536.0529999999999</c:v>
                </c:pt>
                <c:pt idx="317">
                  <c:v>2330.1220800000001</c:v>
                </c:pt>
                <c:pt idx="318">
                  <c:v>540.58992000000001</c:v>
                </c:pt>
                <c:pt idx="319">
                  <c:v>535.49652000000003</c:v>
                </c:pt>
                <c:pt idx="320">
                  <c:v>1899.8631600000003</c:v>
                </c:pt>
                <c:pt idx="321">
                  <c:v>2476.6825199999998</c:v>
                </c:pt>
                <c:pt idx="322">
                  <c:v>2721.7257599999998</c:v>
                </c:pt>
                <c:pt idx="323">
                  <c:v>2569.6335600000002</c:v>
                </c:pt>
                <c:pt idx="324">
                  <c:v>1346.6497199999999</c:v>
                </c:pt>
                <c:pt idx="325">
                  <c:v>464.45100000000008</c:v>
                </c:pt>
                <c:pt idx="326">
                  <c:v>451.35948000000008</c:v>
                </c:pt>
                <c:pt idx="327">
                  <c:v>1256.5893599999999</c:v>
                </c:pt>
                <c:pt idx="328">
                  <c:v>1248.87048</c:v>
                </c:pt>
                <c:pt idx="329">
                  <c:v>1407.6628800000001</c:v>
                </c:pt>
                <c:pt idx="330">
                  <c:v>1159.50432</c:v>
                </c:pt>
                <c:pt idx="331">
                  <c:v>931.28567999999996</c:v>
                </c:pt>
                <c:pt idx="332">
                  <c:v>477.40836000000002</c:v>
                </c:pt>
                <c:pt idx="333">
                  <c:v>549.83136000000002</c:v>
                </c:pt>
                <c:pt idx="334">
                  <c:v>1764.34284</c:v>
                </c:pt>
                <c:pt idx="335">
                  <c:v>1099.4396400000001</c:v>
                </c:pt>
                <c:pt idx="336">
                  <c:v>1252.52088</c:v>
                </c:pt>
                <c:pt idx="337">
                  <c:v>1300.9651200000001</c:v>
                </c:pt>
                <c:pt idx="338">
                  <c:v>1143.68904</c:v>
                </c:pt>
                <c:pt idx="339">
                  <c:v>213.44232000000002</c:v>
                </c:pt>
                <c:pt idx="340">
                  <c:v>230.4042</c:v>
                </c:pt>
                <c:pt idx="341">
                  <c:v>223.82256000000001</c:v>
                </c:pt>
                <c:pt idx="342">
                  <c:v>272.72544000000005</c:v>
                </c:pt>
                <c:pt idx="343">
                  <c:v>491.88984000000005</c:v>
                </c:pt>
                <c:pt idx="344">
                  <c:v>598.18668000000002</c:v>
                </c:pt>
                <c:pt idx="345">
                  <c:v>303.35291999999998</c:v>
                </c:pt>
                <c:pt idx="346">
                  <c:v>180.31727999999998</c:v>
                </c:pt>
                <c:pt idx="347">
                  <c:v>228.17964000000001</c:v>
                </c:pt>
                <c:pt idx="348">
                  <c:v>793.57979999999998</c:v>
                </c:pt>
                <c:pt idx="349">
                  <c:v>906.12444000000005</c:v>
                </c:pt>
                <c:pt idx="350">
                  <c:v>1009.1062800000001</c:v>
                </c:pt>
                <c:pt idx="351">
                  <c:v>1021.21812</c:v>
                </c:pt>
                <c:pt idx="352">
                  <c:v>506.44152000000003</c:v>
                </c:pt>
                <c:pt idx="353">
                  <c:v>157.37124</c:v>
                </c:pt>
                <c:pt idx="354">
                  <c:v>203.75315999999998</c:v>
                </c:pt>
                <c:pt idx="355">
                  <c:v>43.840680000000006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E-4012-840B-AD5103B1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549072"/>
        <c:axId val="702546776"/>
      </c:areaChart>
      <c:barChart>
        <c:barDir val="col"/>
        <c:grouping val="clustered"/>
        <c:varyColors val="0"/>
        <c:ser>
          <c:idx val="1"/>
          <c:order val="1"/>
          <c:tx>
            <c:strRef>
              <c:f>'Element 5 - 1.2'!$E$4</c:f>
              <c:strCache>
                <c:ptCount val="1"/>
                <c:pt idx="0">
                  <c:v>Berechneter Stromverbrauch mit Tonnage als Variable [kWh]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'Element 5 - 1.2'!$E$5:$E$367</c:f>
              <c:numCache>
                <c:formatCode>#,##0.00</c:formatCode>
                <c:ptCount val="363"/>
                <c:pt idx="0">
                  <c:v>1534.6730187899002</c:v>
                </c:pt>
                <c:pt idx="1">
                  <c:v>1985.89333115825</c:v>
                </c:pt>
                <c:pt idx="2">
                  <c:v>1968.7182251316503</c:v>
                </c:pt>
                <c:pt idx="3">
                  <c:v>1524.5229002233998</c:v>
                </c:pt>
                <c:pt idx="4">
                  <c:v>429.26</c:v>
                </c:pt>
                <c:pt idx="5">
                  <c:v>2149.0498124866999</c:v>
                </c:pt>
                <c:pt idx="6">
                  <c:v>2597.9300236848494</c:v>
                </c:pt>
                <c:pt idx="7">
                  <c:v>2266.9288959734004</c:v>
                </c:pt>
                <c:pt idx="8">
                  <c:v>2573.7280566183499</c:v>
                </c:pt>
                <c:pt idx="9">
                  <c:v>2470.6811676183497</c:v>
                </c:pt>
                <c:pt idx="10">
                  <c:v>1423.8193911582498</c:v>
                </c:pt>
                <c:pt idx="11">
                  <c:v>429.26</c:v>
                </c:pt>
                <c:pt idx="12">
                  <c:v>1927.34396240825</c:v>
                </c:pt>
                <c:pt idx="13">
                  <c:v>1469.0963206050499</c:v>
                </c:pt>
                <c:pt idx="14">
                  <c:v>1592.4411047633</c:v>
                </c:pt>
                <c:pt idx="15">
                  <c:v>1715.7844837366999</c:v>
                </c:pt>
                <c:pt idx="16">
                  <c:v>2294.2522469866999</c:v>
                </c:pt>
                <c:pt idx="17">
                  <c:v>1076.4258453816501</c:v>
                </c:pt>
                <c:pt idx="18">
                  <c:v>491.7129722633</c:v>
                </c:pt>
                <c:pt idx="19">
                  <c:v>1586.1964632899001</c:v>
                </c:pt>
                <c:pt idx="20">
                  <c:v>2649.4515946050496</c:v>
                </c:pt>
                <c:pt idx="21">
                  <c:v>2035.0743325133003</c:v>
                </c:pt>
                <c:pt idx="22">
                  <c:v>1300.47507539495</c:v>
                </c:pt>
                <c:pt idx="23">
                  <c:v>2298.9361964867003</c:v>
                </c:pt>
                <c:pt idx="24">
                  <c:v>1308.2818140265999</c:v>
                </c:pt>
                <c:pt idx="25">
                  <c:v>429.26</c:v>
                </c:pt>
                <c:pt idx="26">
                  <c:v>1399.6183608816496</c:v>
                </c:pt>
                <c:pt idx="27">
                  <c:v>1375.4177990000001</c:v>
                </c:pt>
                <c:pt idx="28">
                  <c:v>2658.0391476183495</c:v>
                </c:pt>
                <c:pt idx="29">
                  <c:v>1792.2897728949501</c:v>
                </c:pt>
                <c:pt idx="30">
                  <c:v>1238.0225715266001</c:v>
                </c:pt>
                <c:pt idx="31">
                  <c:v>429.26</c:v>
                </c:pt>
                <c:pt idx="32">
                  <c:v>429.26</c:v>
                </c:pt>
                <c:pt idx="33">
                  <c:v>945.27525938165002</c:v>
                </c:pt>
                <c:pt idx="34">
                  <c:v>1776.6767640266003</c:v>
                </c:pt>
                <c:pt idx="35">
                  <c:v>2099.0875283550499</c:v>
                </c:pt>
                <c:pt idx="36">
                  <c:v>1402.7411500132998</c:v>
                </c:pt>
                <c:pt idx="37">
                  <c:v>2156.0766735265997</c:v>
                </c:pt>
                <c:pt idx="38">
                  <c:v>1189.6214477632998</c:v>
                </c:pt>
                <c:pt idx="39">
                  <c:v>429.26</c:v>
                </c:pt>
                <c:pt idx="40">
                  <c:v>1352.7788658816498</c:v>
                </c:pt>
                <c:pt idx="41">
                  <c:v>1743.88864913165</c:v>
                </c:pt>
                <c:pt idx="42">
                  <c:v>1872.69726038165</c:v>
                </c:pt>
                <c:pt idx="43">
                  <c:v>1880.5049358032002</c:v>
                </c:pt>
                <c:pt idx="44">
                  <c:v>2521.4242661316503</c:v>
                </c:pt>
                <c:pt idx="45">
                  <c:v>1372.2950098683496</c:v>
                </c:pt>
                <c:pt idx="46">
                  <c:v>429.26</c:v>
                </c:pt>
                <c:pt idx="47">
                  <c:v>2155.2958591449496</c:v>
                </c:pt>
                <c:pt idx="48">
                  <c:v>1930.46628314495</c:v>
                </c:pt>
                <c:pt idx="49">
                  <c:v>2458.9717622632998</c:v>
                </c:pt>
                <c:pt idx="50">
                  <c:v>1884.4071341316499</c:v>
                </c:pt>
                <c:pt idx="51">
                  <c:v>2555.7740097898995</c:v>
                </c:pt>
                <c:pt idx="52">
                  <c:v>1055.3485410266001</c:v>
                </c:pt>
                <c:pt idx="53">
                  <c:v>745.42659125</c:v>
                </c:pt>
                <c:pt idx="54">
                  <c:v>2537.8190261715499</c:v>
                </c:pt>
                <c:pt idx="55">
                  <c:v>1505.0076930266002</c:v>
                </c:pt>
                <c:pt idx="56">
                  <c:v>1202.8929502765998</c:v>
                </c:pt>
                <c:pt idx="57">
                  <c:v>885.16473026330004</c:v>
                </c:pt>
                <c:pt idx="58">
                  <c:v>996.79870388165</c:v>
                </c:pt>
                <c:pt idx="59">
                  <c:v>429.26</c:v>
                </c:pt>
                <c:pt idx="60">
                  <c:v>429.26</c:v>
                </c:pt>
                <c:pt idx="61">
                  <c:v>1219.2867735266</c:v>
                </c:pt>
                <c:pt idx="62">
                  <c:v>1615.8608522632999</c:v>
                </c:pt>
                <c:pt idx="63">
                  <c:v>1995.2612301582499</c:v>
                </c:pt>
                <c:pt idx="64">
                  <c:v>2437.8944579082499</c:v>
                </c:pt>
                <c:pt idx="65">
                  <c:v>2056.1516368683501</c:v>
                </c:pt>
                <c:pt idx="66">
                  <c:v>429.26</c:v>
                </c:pt>
                <c:pt idx="67">
                  <c:v>429.26</c:v>
                </c:pt>
                <c:pt idx="68">
                  <c:v>1764.1860758949497</c:v>
                </c:pt>
                <c:pt idx="69">
                  <c:v>1794.6317476449497</c:v>
                </c:pt>
                <c:pt idx="70">
                  <c:v>1885.1879485133004</c:v>
                </c:pt>
                <c:pt idx="71">
                  <c:v>2164.6632897499999</c:v>
                </c:pt>
                <c:pt idx="72">
                  <c:v>2074.1070888816503</c:v>
                </c:pt>
                <c:pt idx="73">
                  <c:v>876.57764564495005</c:v>
                </c:pt>
                <c:pt idx="74">
                  <c:v>429.26</c:v>
                </c:pt>
                <c:pt idx="75">
                  <c:v>2345.7752230917504</c:v>
                </c:pt>
                <c:pt idx="76">
                  <c:v>2383.2482242766</c:v>
                </c:pt>
                <c:pt idx="77">
                  <c:v>2669.7494897632996</c:v>
                </c:pt>
                <c:pt idx="78">
                  <c:v>2312.2081673949501</c:v>
                </c:pt>
                <c:pt idx="79">
                  <c:v>1588.5375012499999</c:v>
                </c:pt>
                <c:pt idx="80">
                  <c:v>914.04877324999995</c:v>
                </c:pt>
                <c:pt idx="81">
                  <c:v>595.54067564494994</c:v>
                </c:pt>
                <c:pt idx="82">
                  <c:v>1285.64194411835</c:v>
                </c:pt>
                <c:pt idx="83">
                  <c:v>1875.81958111835</c:v>
                </c:pt>
                <c:pt idx="84">
                  <c:v>1850.8391416449501</c:v>
                </c:pt>
                <c:pt idx="85">
                  <c:v>1426.9412434999999</c:v>
                </c:pt>
                <c:pt idx="86">
                  <c:v>1035.0511142633</c:v>
                </c:pt>
                <c:pt idx="87">
                  <c:v>429.26</c:v>
                </c:pt>
                <c:pt idx="88">
                  <c:v>726.69126164494992</c:v>
                </c:pt>
                <c:pt idx="89">
                  <c:v>1793.0696504867001</c:v>
                </c:pt>
                <c:pt idx="90">
                  <c:v>1101.4067532499998</c:v>
                </c:pt>
                <c:pt idx="91">
                  <c:v>1343.41096688165</c:v>
                </c:pt>
                <c:pt idx="92">
                  <c:v>1627.5697892234</c:v>
                </c:pt>
                <c:pt idx="93">
                  <c:v>1563.5561249866998</c:v>
                </c:pt>
                <c:pt idx="94">
                  <c:v>949.95874048669998</c:v>
                </c:pt>
                <c:pt idx="95">
                  <c:v>429.26</c:v>
                </c:pt>
                <c:pt idx="96">
                  <c:v>2070.98429975</c:v>
                </c:pt>
                <c:pt idx="97">
                  <c:v>2110.7983388949501</c:v>
                </c:pt>
                <c:pt idx="98">
                  <c:v>2275.5164489867002</c:v>
                </c:pt>
                <c:pt idx="99">
                  <c:v>2006.97016711835</c:v>
                </c:pt>
                <c:pt idx="100">
                  <c:v>1978.0865925265998</c:v>
                </c:pt>
                <c:pt idx="101">
                  <c:v>958.54629350000005</c:v>
                </c:pt>
                <c:pt idx="102">
                  <c:v>429.26</c:v>
                </c:pt>
                <c:pt idx="103">
                  <c:v>2075.6682492499999</c:v>
                </c:pt>
                <c:pt idx="104">
                  <c:v>2211.5032531449497</c:v>
                </c:pt>
                <c:pt idx="105">
                  <c:v>2184.1803705265997</c:v>
                </c:pt>
                <c:pt idx="106">
                  <c:v>2188.0835056449505</c:v>
                </c:pt>
                <c:pt idx="107">
                  <c:v>429.26</c:v>
                </c:pt>
                <c:pt idx="108">
                  <c:v>429.26</c:v>
                </c:pt>
                <c:pt idx="109">
                  <c:v>429.26</c:v>
                </c:pt>
                <c:pt idx="110">
                  <c:v>429.26</c:v>
                </c:pt>
                <c:pt idx="111">
                  <c:v>2027.2671254866998</c:v>
                </c:pt>
                <c:pt idx="112">
                  <c:v>2120.9470522765996</c:v>
                </c:pt>
                <c:pt idx="113">
                  <c:v>1951.5440558949501</c:v>
                </c:pt>
                <c:pt idx="114">
                  <c:v>1332.4819075133</c:v>
                </c:pt>
                <c:pt idx="115">
                  <c:v>429.26</c:v>
                </c:pt>
                <c:pt idx="116">
                  <c:v>429.26</c:v>
                </c:pt>
                <c:pt idx="117">
                  <c:v>1234.8993139999998</c:v>
                </c:pt>
                <c:pt idx="118">
                  <c:v>1762.6239787367001</c:v>
                </c:pt>
                <c:pt idx="119">
                  <c:v>429.26</c:v>
                </c:pt>
                <c:pt idx="120">
                  <c:v>1450.3614593949501</c:v>
                </c:pt>
                <c:pt idx="121">
                  <c:v>1843.8136857899001</c:v>
                </c:pt>
                <c:pt idx="122">
                  <c:v>815.68583375000003</c:v>
                </c:pt>
                <c:pt idx="123">
                  <c:v>429.26</c:v>
                </c:pt>
                <c:pt idx="124">
                  <c:v>1415.2313697500001</c:v>
                </c:pt>
                <c:pt idx="125">
                  <c:v>1560.4342726449502</c:v>
                </c:pt>
                <c:pt idx="126">
                  <c:v>1528.42697213165</c:v>
                </c:pt>
                <c:pt idx="127">
                  <c:v>1712.66263139495</c:v>
                </c:pt>
                <c:pt idx="128">
                  <c:v>1188.8406333816502</c:v>
                </c:pt>
                <c:pt idx="129">
                  <c:v>429.26</c:v>
                </c:pt>
                <c:pt idx="130">
                  <c:v>429.26</c:v>
                </c:pt>
                <c:pt idx="131">
                  <c:v>1564.3374077633</c:v>
                </c:pt>
                <c:pt idx="132">
                  <c:v>2291.1308630399003</c:v>
                </c:pt>
                <c:pt idx="133">
                  <c:v>2231.7997431183499</c:v>
                </c:pt>
                <c:pt idx="134">
                  <c:v>1636.9390934082503</c:v>
                </c:pt>
                <c:pt idx="135">
                  <c:v>1597.9049318550501</c:v>
                </c:pt>
                <c:pt idx="136">
                  <c:v>689.21966564495006</c:v>
                </c:pt>
                <c:pt idx="137">
                  <c:v>429.26</c:v>
                </c:pt>
                <c:pt idx="138">
                  <c:v>1316.8693670399002</c:v>
                </c:pt>
                <c:pt idx="139">
                  <c:v>2067.8619790132998</c:v>
                </c:pt>
                <c:pt idx="140">
                  <c:v>462.04811489495</c:v>
                </c:pt>
                <c:pt idx="141">
                  <c:v>774.31110263164999</c:v>
                </c:pt>
                <c:pt idx="142">
                  <c:v>1386.3473267633001</c:v>
                </c:pt>
                <c:pt idx="143">
                  <c:v>539.33328164495003</c:v>
                </c:pt>
                <c:pt idx="144">
                  <c:v>429.26</c:v>
                </c:pt>
                <c:pt idx="145">
                  <c:v>1666.6044191715503</c:v>
                </c:pt>
                <c:pt idx="146">
                  <c:v>1771.9928145265999</c:v>
                </c:pt>
                <c:pt idx="147">
                  <c:v>2051.4686241582503</c:v>
                </c:pt>
                <c:pt idx="148">
                  <c:v>429.26</c:v>
                </c:pt>
                <c:pt idx="149">
                  <c:v>429.26</c:v>
                </c:pt>
                <c:pt idx="150">
                  <c:v>429.26</c:v>
                </c:pt>
                <c:pt idx="151">
                  <c:v>429.26</c:v>
                </c:pt>
                <c:pt idx="152">
                  <c:v>1784.48350265825</c:v>
                </c:pt>
                <c:pt idx="153">
                  <c:v>1868.0133108816499</c:v>
                </c:pt>
                <c:pt idx="154">
                  <c:v>1919.5367553816498</c:v>
                </c:pt>
                <c:pt idx="155">
                  <c:v>1036.6122746316501</c:v>
                </c:pt>
                <c:pt idx="156">
                  <c:v>739.96182736834999</c:v>
                </c:pt>
                <c:pt idx="157">
                  <c:v>429.26</c:v>
                </c:pt>
                <c:pt idx="158">
                  <c:v>429.26</c:v>
                </c:pt>
                <c:pt idx="159">
                  <c:v>429.26</c:v>
                </c:pt>
                <c:pt idx="160">
                  <c:v>1232.5582760399</c:v>
                </c:pt>
                <c:pt idx="161">
                  <c:v>1997.6027365133002</c:v>
                </c:pt>
                <c:pt idx="162">
                  <c:v>2333.2859401449496</c:v>
                </c:pt>
                <c:pt idx="163">
                  <c:v>1970.2798538949498</c:v>
                </c:pt>
                <c:pt idx="164">
                  <c:v>981.96557260505006</c:v>
                </c:pt>
                <c:pt idx="165">
                  <c:v>429.26</c:v>
                </c:pt>
                <c:pt idx="166">
                  <c:v>1415.23183814495</c:v>
                </c:pt>
                <c:pt idx="167">
                  <c:v>2394.9580980266001</c:v>
                </c:pt>
                <c:pt idx="168">
                  <c:v>2158.41911667155</c:v>
                </c:pt>
                <c:pt idx="169">
                  <c:v>835.20244613165005</c:v>
                </c:pt>
                <c:pt idx="170">
                  <c:v>429.26</c:v>
                </c:pt>
                <c:pt idx="171">
                  <c:v>429.26</c:v>
                </c:pt>
                <c:pt idx="172">
                  <c:v>429.26</c:v>
                </c:pt>
                <c:pt idx="173">
                  <c:v>1858.6458802766001</c:v>
                </c:pt>
                <c:pt idx="174">
                  <c:v>2330.1631510133002</c:v>
                </c:pt>
                <c:pt idx="175">
                  <c:v>1316.0880842633001</c:v>
                </c:pt>
                <c:pt idx="176">
                  <c:v>1002.2634677633</c:v>
                </c:pt>
                <c:pt idx="177">
                  <c:v>1910.1693247766002</c:v>
                </c:pt>
                <c:pt idx="178">
                  <c:v>593.19870089494998</c:v>
                </c:pt>
                <c:pt idx="179">
                  <c:v>429.26</c:v>
                </c:pt>
                <c:pt idx="180">
                  <c:v>1978.8669385133001</c:v>
                </c:pt>
                <c:pt idx="181">
                  <c:v>2053.8105989082501</c:v>
                </c:pt>
                <c:pt idx="182">
                  <c:v>1953.8855622499998</c:v>
                </c:pt>
                <c:pt idx="183">
                  <c:v>1497.9808319867</c:v>
                </c:pt>
                <c:pt idx="184">
                  <c:v>2087.3781230000004</c:v>
                </c:pt>
                <c:pt idx="185">
                  <c:v>429.26</c:v>
                </c:pt>
                <c:pt idx="186">
                  <c:v>429.26</c:v>
                </c:pt>
                <c:pt idx="187">
                  <c:v>950.74096005320007</c:v>
                </c:pt>
                <c:pt idx="188">
                  <c:v>812.56351301329994</c:v>
                </c:pt>
                <c:pt idx="189">
                  <c:v>914.8300560266</c:v>
                </c:pt>
                <c:pt idx="190">
                  <c:v>686.0968765133</c:v>
                </c:pt>
                <c:pt idx="191">
                  <c:v>828.95733626329991</c:v>
                </c:pt>
                <c:pt idx="192">
                  <c:v>429.26</c:v>
                </c:pt>
                <c:pt idx="193">
                  <c:v>429.26</c:v>
                </c:pt>
                <c:pt idx="194">
                  <c:v>1479.24643917155</c:v>
                </c:pt>
                <c:pt idx="195">
                  <c:v>1720.4689016316502</c:v>
                </c:pt>
                <c:pt idx="196">
                  <c:v>2341.8734931582503</c:v>
                </c:pt>
                <c:pt idx="197">
                  <c:v>2676.7754140133002</c:v>
                </c:pt>
                <c:pt idx="198">
                  <c:v>2603.3933823816506</c:v>
                </c:pt>
                <c:pt idx="199">
                  <c:v>429.26</c:v>
                </c:pt>
                <c:pt idx="200">
                  <c:v>429.26</c:v>
                </c:pt>
                <c:pt idx="201">
                  <c:v>1826.6395165531999</c:v>
                </c:pt>
                <c:pt idx="202">
                  <c:v>1990.5782174481501</c:v>
                </c:pt>
                <c:pt idx="203">
                  <c:v>1840.6908966582496</c:v>
                </c:pt>
                <c:pt idx="204">
                  <c:v>2252.0981066715503</c:v>
                </c:pt>
                <c:pt idx="205">
                  <c:v>2196.6710586582503</c:v>
                </c:pt>
                <c:pt idx="206">
                  <c:v>429.26</c:v>
                </c:pt>
                <c:pt idx="207">
                  <c:v>429.26</c:v>
                </c:pt>
                <c:pt idx="208">
                  <c:v>1941.39581090825</c:v>
                </c:pt>
                <c:pt idx="209">
                  <c:v>2239.6064817500001</c:v>
                </c:pt>
                <c:pt idx="210">
                  <c:v>2402.7638998683506</c:v>
                </c:pt>
                <c:pt idx="211">
                  <c:v>2715.0278243949497</c:v>
                </c:pt>
                <c:pt idx="212">
                  <c:v>2405.1058746183498</c:v>
                </c:pt>
                <c:pt idx="213">
                  <c:v>429.26</c:v>
                </c:pt>
                <c:pt idx="214">
                  <c:v>429.26</c:v>
                </c:pt>
                <c:pt idx="215">
                  <c:v>1554.9690403683503</c:v>
                </c:pt>
                <c:pt idx="216">
                  <c:v>2051.4690925532</c:v>
                </c:pt>
                <c:pt idx="217">
                  <c:v>2069.4236077766</c:v>
                </c:pt>
                <c:pt idx="218">
                  <c:v>2151.3927240265994</c:v>
                </c:pt>
                <c:pt idx="219">
                  <c:v>2433.9899176050499</c:v>
                </c:pt>
                <c:pt idx="220">
                  <c:v>429.26</c:v>
                </c:pt>
                <c:pt idx="221">
                  <c:v>429.26</c:v>
                </c:pt>
                <c:pt idx="222">
                  <c:v>1737.6440076582501</c:v>
                </c:pt>
                <c:pt idx="223">
                  <c:v>2111.5782164867001</c:v>
                </c:pt>
                <c:pt idx="224">
                  <c:v>1599.4670290132999</c:v>
                </c:pt>
                <c:pt idx="225">
                  <c:v>429.26</c:v>
                </c:pt>
                <c:pt idx="226">
                  <c:v>429.26</c:v>
                </c:pt>
                <c:pt idx="227">
                  <c:v>429.26</c:v>
                </c:pt>
                <c:pt idx="228">
                  <c:v>429.26</c:v>
                </c:pt>
                <c:pt idx="229">
                  <c:v>1505.0086298164999</c:v>
                </c:pt>
                <c:pt idx="230">
                  <c:v>1978.0865925266003</c:v>
                </c:pt>
                <c:pt idx="231">
                  <c:v>2332.5055941582496</c:v>
                </c:pt>
                <c:pt idx="232">
                  <c:v>2362.9507975133001</c:v>
                </c:pt>
                <c:pt idx="233">
                  <c:v>2317.6724628816501</c:v>
                </c:pt>
                <c:pt idx="234">
                  <c:v>429.26</c:v>
                </c:pt>
                <c:pt idx="235">
                  <c:v>429.26</c:v>
                </c:pt>
                <c:pt idx="236">
                  <c:v>1609.6157423949498</c:v>
                </c:pt>
                <c:pt idx="237">
                  <c:v>1761.8436327500001</c:v>
                </c:pt>
                <c:pt idx="238">
                  <c:v>2151.3927240265998</c:v>
                </c:pt>
                <c:pt idx="239">
                  <c:v>2303.6206143816498</c:v>
                </c:pt>
                <c:pt idx="240">
                  <c:v>2633.8385857367002</c:v>
                </c:pt>
                <c:pt idx="241">
                  <c:v>429.26</c:v>
                </c:pt>
                <c:pt idx="242">
                  <c:v>429.26</c:v>
                </c:pt>
                <c:pt idx="243">
                  <c:v>2042.8815395398997</c:v>
                </c:pt>
                <c:pt idx="244">
                  <c:v>2145.9279601449498</c:v>
                </c:pt>
                <c:pt idx="245">
                  <c:v>2557.3342333683495</c:v>
                </c:pt>
                <c:pt idx="246">
                  <c:v>2519.0827597766001</c:v>
                </c:pt>
                <c:pt idx="247">
                  <c:v>2722.8336262367002</c:v>
                </c:pt>
                <c:pt idx="248">
                  <c:v>429.26</c:v>
                </c:pt>
                <c:pt idx="249">
                  <c:v>429.26</c:v>
                </c:pt>
                <c:pt idx="250">
                  <c:v>2070.2039537633004</c:v>
                </c:pt>
                <c:pt idx="251">
                  <c:v>2460.5324542366998</c:v>
                </c:pt>
                <c:pt idx="252">
                  <c:v>2356.7056876449496</c:v>
                </c:pt>
                <c:pt idx="253">
                  <c:v>2511.2764895398996</c:v>
                </c:pt>
                <c:pt idx="254">
                  <c:v>2535.4761146316496</c:v>
                </c:pt>
                <c:pt idx="255">
                  <c:v>429.26</c:v>
                </c:pt>
                <c:pt idx="256">
                  <c:v>429.26</c:v>
                </c:pt>
                <c:pt idx="257">
                  <c:v>2222.4323125133001</c:v>
                </c:pt>
                <c:pt idx="258">
                  <c:v>1824.2970734082501</c:v>
                </c:pt>
                <c:pt idx="259">
                  <c:v>687.65803688164988</c:v>
                </c:pt>
                <c:pt idx="260">
                  <c:v>1618.2023586183502</c:v>
                </c:pt>
                <c:pt idx="261">
                  <c:v>1643.1832664866999</c:v>
                </c:pt>
                <c:pt idx="262">
                  <c:v>429.26</c:v>
                </c:pt>
                <c:pt idx="263">
                  <c:v>429.26</c:v>
                </c:pt>
                <c:pt idx="264">
                  <c:v>1601.8090037632999</c:v>
                </c:pt>
                <c:pt idx="265">
                  <c:v>1865.6722729215498</c:v>
                </c:pt>
                <c:pt idx="266">
                  <c:v>2320.0144376316503</c:v>
                </c:pt>
                <c:pt idx="267">
                  <c:v>2416.0349339867007</c:v>
                </c:pt>
                <c:pt idx="268">
                  <c:v>2122.5072758550496</c:v>
                </c:pt>
                <c:pt idx="269">
                  <c:v>429.26</c:v>
                </c:pt>
                <c:pt idx="270">
                  <c:v>429.26</c:v>
                </c:pt>
                <c:pt idx="271">
                  <c:v>1795.4120936316501</c:v>
                </c:pt>
                <c:pt idx="272">
                  <c:v>1996.8233273164997</c:v>
                </c:pt>
                <c:pt idx="273">
                  <c:v>1136.53684289495</c:v>
                </c:pt>
                <c:pt idx="274">
                  <c:v>429.26</c:v>
                </c:pt>
                <c:pt idx="275">
                  <c:v>429.26</c:v>
                </c:pt>
                <c:pt idx="276">
                  <c:v>429.26</c:v>
                </c:pt>
                <c:pt idx="277">
                  <c:v>429.26</c:v>
                </c:pt>
                <c:pt idx="278">
                  <c:v>1184.9374982632999</c:v>
                </c:pt>
                <c:pt idx="279">
                  <c:v>1492.5170048949499</c:v>
                </c:pt>
                <c:pt idx="280">
                  <c:v>1495.6397940265999</c:v>
                </c:pt>
                <c:pt idx="281">
                  <c:v>1694.7071793816499</c:v>
                </c:pt>
                <c:pt idx="282">
                  <c:v>1537.0140567499998</c:v>
                </c:pt>
                <c:pt idx="283">
                  <c:v>429.26</c:v>
                </c:pt>
                <c:pt idx="284">
                  <c:v>429.26</c:v>
                </c:pt>
                <c:pt idx="285">
                  <c:v>1153.71101213165</c:v>
                </c:pt>
                <c:pt idx="286">
                  <c:v>1828.9800861183498</c:v>
                </c:pt>
                <c:pt idx="287">
                  <c:v>1424.59926875</c:v>
                </c:pt>
                <c:pt idx="288">
                  <c:v>1586.9758724867002</c:v>
                </c:pt>
                <c:pt idx="289">
                  <c:v>1283.3009061582502</c:v>
                </c:pt>
                <c:pt idx="290">
                  <c:v>429.26</c:v>
                </c:pt>
                <c:pt idx="291">
                  <c:v>429.26</c:v>
                </c:pt>
                <c:pt idx="292">
                  <c:v>1715.7854205265999</c:v>
                </c:pt>
                <c:pt idx="293">
                  <c:v>1592.4406363683499</c:v>
                </c:pt>
                <c:pt idx="294">
                  <c:v>2112.3594992632998</c:v>
                </c:pt>
                <c:pt idx="295">
                  <c:v>1549.5047448816499</c:v>
                </c:pt>
                <c:pt idx="296">
                  <c:v>1651.7708195</c:v>
                </c:pt>
                <c:pt idx="297">
                  <c:v>429.26</c:v>
                </c:pt>
                <c:pt idx="298">
                  <c:v>429.26</c:v>
                </c:pt>
                <c:pt idx="299">
                  <c:v>1305.1585565</c:v>
                </c:pt>
                <c:pt idx="300">
                  <c:v>2062.3967467367002</c:v>
                </c:pt>
                <c:pt idx="301">
                  <c:v>2012.4353993949505</c:v>
                </c:pt>
                <c:pt idx="302">
                  <c:v>2743.9113989867001</c:v>
                </c:pt>
                <c:pt idx="303">
                  <c:v>429.26</c:v>
                </c:pt>
                <c:pt idx="304">
                  <c:v>429.26</c:v>
                </c:pt>
                <c:pt idx="305">
                  <c:v>429.26</c:v>
                </c:pt>
                <c:pt idx="306">
                  <c:v>2245.8515916183496</c:v>
                </c:pt>
                <c:pt idx="307">
                  <c:v>2530.010882355049</c:v>
                </c:pt>
                <c:pt idx="308">
                  <c:v>2694.7303976316498</c:v>
                </c:pt>
                <c:pt idx="309">
                  <c:v>2151.3922556316502</c:v>
                </c:pt>
                <c:pt idx="310">
                  <c:v>1669.7272083031999</c:v>
                </c:pt>
                <c:pt idx="311">
                  <c:v>429.26</c:v>
                </c:pt>
                <c:pt idx="312">
                  <c:v>429.26</c:v>
                </c:pt>
                <c:pt idx="313">
                  <c:v>1163.0793795266</c:v>
                </c:pt>
                <c:pt idx="314">
                  <c:v>1515.9372207899</c:v>
                </c:pt>
                <c:pt idx="315">
                  <c:v>2070.98429975</c:v>
                </c:pt>
                <c:pt idx="316">
                  <c:v>2976.5477136183499</c:v>
                </c:pt>
                <c:pt idx="317">
                  <c:v>1875.8209863031996</c:v>
                </c:pt>
                <c:pt idx="318">
                  <c:v>429.26</c:v>
                </c:pt>
                <c:pt idx="319">
                  <c:v>429.26</c:v>
                </c:pt>
                <c:pt idx="320">
                  <c:v>1954.6673134215498</c:v>
                </c:pt>
                <c:pt idx="321">
                  <c:v>2641.6457927633001</c:v>
                </c:pt>
                <c:pt idx="322">
                  <c:v>2450.3832724600998</c:v>
                </c:pt>
                <c:pt idx="323">
                  <c:v>2733.7631539999993</c:v>
                </c:pt>
                <c:pt idx="324">
                  <c:v>920.29435151329994</c:v>
                </c:pt>
                <c:pt idx="325">
                  <c:v>429.26</c:v>
                </c:pt>
                <c:pt idx="326">
                  <c:v>429.26</c:v>
                </c:pt>
                <c:pt idx="327">
                  <c:v>1348.8752623683499</c:v>
                </c:pt>
                <c:pt idx="328">
                  <c:v>840.66674161834999</c:v>
                </c:pt>
                <c:pt idx="329">
                  <c:v>1341.8498065132999</c:v>
                </c:pt>
                <c:pt idx="330">
                  <c:v>821.93094361835006</c:v>
                </c:pt>
                <c:pt idx="331">
                  <c:v>878.13880601329993</c:v>
                </c:pt>
                <c:pt idx="332">
                  <c:v>429.26</c:v>
                </c:pt>
                <c:pt idx="333">
                  <c:v>429.26</c:v>
                </c:pt>
                <c:pt idx="334">
                  <c:v>1601.0286577766001</c:v>
                </c:pt>
                <c:pt idx="335">
                  <c:v>1224.7510690132999</c:v>
                </c:pt>
                <c:pt idx="336">
                  <c:v>1318.4295906183502</c:v>
                </c:pt>
                <c:pt idx="337">
                  <c:v>1349.65607675</c:v>
                </c:pt>
                <c:pt idx="338">
                  <c:v>1179.4727343816501</c:v>
                </c:pt>
                <c:pt idx="339">
                  <c:v>429.26</c:v>
                </c:pt>
                <c:pt idx="340">
                  <c:v>429.26</c:v>
                </c:pt>
                <c:pt idx="341">
                  <c:v>429.26</c:v>
                </c:pt>
                <c:pt idx="342">
                  <c:v>429.26</c:v>
                </c:pt>
                <c:pt idx="343">
                  <c:v>619.74030073669996</c:v>
                </c:pt>
                <c:pt idx="344">
                  <c:v>839.88686402660005</c:v>
                </c:pt>
                <c:pt idx="345">
                  <c:v>526.06177913165004</c:v>
                </c:pt>
                <c:pt idx="346">
                  <c:v>429.26</c:v>
                </c:pt>
                <c:pt idx="347">
                  <c:v>429.26</c:v>
                </c:pt>
                <c:pt idx="348">
                  <c:v>992.89603715825012</c:v>
                </c:pt>
                <c:pt idx="349">
                  <c:v>1057.6900473816499</c:v>
                </c:pt>
                <c:pt idx="350">
                  <c:v>1152.93066614495</c:v>
                </c:pt>
                <c:pt idx="351">
                  <c:v>1230.2163012899</c:v>
                </c:pt>
                <c:pt idx="352">
                  <c:v>678.29013788165003</c:v>
                </c:pt>
                <c:pt idx="353">
                  <c:v>429.26</c:v>
                </c:pt>
                <c:pt idx="354">
                  <c:v>429.26</c:v>
                </c:pt>
                <c:pt idx="355">
                  <c:v>429.26</c:v>
                </c:pt>
                <c:pt idx="356">
                  <c:v>429.26</c:v>
                </c:pt>
                <c:pt idx="357">
                  <c:v>429.26</c:v>
                </c:pt>
                <c:pt idx="358">
                  <c:v>429.26</c:v>
                </c:pt>
                <c:pt idx="359">
                  <c:v>429.26</c:v>
                </c:pt>
                <c:pt idx="360">
                  <c:v>429.26</c:v>
                </c:pt>
                <c:pt idx="361">
                  <c:v>429.26</c:v>
                </c:pt>
                <c:pt idx="362">
                  <c:v>429.26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E-4012-840B-AD5103B1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549072"/>
        <c:axId val="702546776"/>
      </c:barChart>
      <c:catAx>
        <c:axId val="702549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2546776"/>
        <c:crosses val="autoZero"/>
        <c:auto val="1"/>
        <c:lblAlgn val="ctr"/>
        <c:lblOffset val="100"/>
        <c:noMultiLvlLbl val="0"/>
      </c:catAx>
      <c:valAx>
        <c:axId val="70254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254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 Trocknungsmenge am Erdgasverbrauch</a:t>
            </a:r>
          </a:p>
        </c:rich>
      </c:tx>
      <c:layout>
        <c:manualLayout>
          <c:xMode val="edge"/>
          <c:yMode val="edge"/>
          <c:x val="0.29343622662359864"/>
          <c:y val="2.9687799721441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'Element 5 - 1.3'!$F$4</c:f>
              <c:strCache>
                <c:ptCount val="1"/>
                <c:pt idx="0">
                  <c:v>Erdgasverbrauch [kWh]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4788385227681788"/>
                  <c:y val="-0.269649737704644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5 - 1.3'!$C$5:$C$18</c:f>
              <c:numCache>
                <c:formatCode>0.00</c:formatCode>
                <c:ptCount val="14"/>
                <c:pt idx="0">
                  <c:v>3211</c:v>
                </c:pt>
                <c:pt idx="1">
                  <c:v>4352</c:v>
                </c:pt>
                <c:pt idx="2">
                  <c:v>4057</c:v>
                </c:pt>
                <c:pt idx="3">
                  <c:v>3637</c:v>
                </c:pt>
                <c:pt idx="4">
                  <c:v>4177</c:v>
                </c:pt>
                <c:pt idx="5">
                  <c:v>4790</c:v>
                </c:pt>
                <c:pt idx="6">
                  <c:v>4118</c:v>
                </c:pt>
                <c:pt idx="7">
                  <c:v>4821</c:v>
                </c:pt>
                <c:pt idx="8">
                  <c:v>4691</c:v>
                </c:pt>
                <c:pt idx="9">
                  <c:v>5644</c:v>
                </c:pt>
                <c:pt idx="10">
                  <c:v>5232</c:v>
                </c:pt>
                <c:pt idx="11">
                  <c:v>3480</c:v>
                </c:pt>
                <c:pt idx="12">
                  <c:v>3749</c:v>
                </c:pt>
                <c:pt idx="13">
                  <c:v>4138</c:v>
                </c:pt>
              </c:numCache>
            </c:numRef>
          </c:xVal>
          <c:yVal>
            <c:numRef>
              <c:f>'Element 5 - 1.3'!$F$5:$F$18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48-447E-B54F-90B89E0F6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27936"/>
        <c:axId val="862327608"/>
      </c:scatterChart>
      <c:valAx>
        <c:axId val="86232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27608"/>
        <c:crosses val="autoZero"/>
        <c:crossBetween val="midCat"/>
      </c:valAx>
      <c:valAx>
        <c:axId val="86232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2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Einfluss</a:t>
            </a:r>
            <a:r>
              <a:rPr lang="en-US" baseline="0"/>
              <a:t> der Außentemperatur am </a:t>
            </a:r>
            <a:r>
              <a:rPr lang="en-US"/>
              <a:t>Erdgasverbrauch</a:t>
            </a:r>
          </a:p>
        </c:rich>
      </c:tx>
      <c:layout>
        <c:manualLayout>
          <c:xMode val="edge"/>
          <c:yMode val="edge"/>
          <c:x val="0.22953795014296327"/>
          <c:y val="3.0297029702970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'Element 5 - 1.3'!$F$4</c:f>
              <c:strCache>
                <c:ptCount val="1"/>
                <c:pt idx="0">
                  <c:v>Erdgasverbrauch [kWh]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2671752038810336"/>
                  <c:y val="-0.41969829266391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5 - 1.3'!$D$5:$D$18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5 - 1.3'!$F$5:$F$18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29-47F5-909F-0B928ED7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63584"/>
        <c:axId val="869639208"/>
      </c:scatterChart>
      <c:valAx>
        <c:axId val="53836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9639208"/>
        <c:crosses val="autoZero"/>
        <c:crossBetween val="midCat"/>
      </c:valAx>
      <c:valAx>
        <c:axId val="86963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836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Trocknungsmenge</a:t>
            </a:r>
            <a:r>
              <a:rPr lang="de-DE" baseline="0"/>
              <a:t> am Stromverbrauch</a:t>
            </a:r>
            <a:endParaRPr lang="de-DE"/>
          </a:p>
        </c:rich>
      </c:tx>
      <c:layout>
        <c:manualLayout>
          <c:xMode val="edge"/>
          <c:yMode val="edge"/>
          <c:x val="0.29465817024964036"/>
          <c:y val="3.8724352739214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601104678437778"/>
                  <c:y val="-0.220814187139246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5 - 1.3'!$C$5:$C$18</c:f>
              <c:numCache>
                <c:formatCode>0.00</c:formatCode>
                <c:ptCount val="14"/>
                <c:pt idx="0">
                  <c:v>3211</c:v>
                </c:pt>
                <c:pt idx="1">
                  <c:v>4352</c:v>
                </c:pt>
                <c:pt idx="2">
                  <c:v>4057</c:v>
                </c:pt>
                <c:pt idx="3">
                  <c:v>3637</c:v>
                </c:pt>
                <c:pt idx="4">
                  <c:v>4177</c:v>
                </c:pt>
                <c:pt idx="5">
                  <c:v>4790</c:v>
                </c:pt>
                <c:pt idx="6">
                  <c:v>4118</c:v>
                </c:pt>
                <c:pt idx="7">
                  <c:v>4821</c:v>
                </c:pt>
                <c:pt idx="8">
                  <c:v>4691</c:v>
                </c:pt>
                <c:pt idx="9">
                  <c:v>5644</c:v>
                </c:pt>
                <c:pt idx="10">
                  <c:v>5232</c:v>
                </c:pt>
                <c:pt idx="11">
                  <c:v>3480</c:v>
                </c:pt>
                <c:pt idx="12">
                  <c:v>3749</c:v>
                </c:pt>
                <c:pt idx="13">
                  <c:v>4138</c:v>
                </c:pt>
              </c:numCache>
            </c:numRef>
          </c:xVal>
          <c:yVal>
            <c:numRef>
              <c:f>'Element 5 - 1.3'!$E$5:$E$18</c:f>
              <c:numCache>
                <c:formatCode>0.00</c:formatCode>
                <c:ptCount val="14"/>
                <c:pt idx="0">
                  <c:v>53660.024186270501</c:v>
                </c:pt>
                <c:pt idx="1">
                  <c:v>61762.993945244642</c:v>
                </c:pt>
                <c:pt idx="2">
                  <c:v>63016.964363602427</c:v>
                </c:pt>
                <c:pt idx="3">
                  <c:v>38377.293111235107</c:v>
                </c:pt>
                <c:pt idx="4">
                  <c:v>58945.155238288207</c:v>
                </c:pt>
                <c:pt idx="5">
                  <c:v>60199.89876184368</c:v>
                </c:pt>
                <c:pt idx="6">
                  <c:v>46824.768811860908</c:v>
                </c:pt>
                <c:pt idx="7">
                  <c:v>52017.053627853398</c:v>
                </c:pt>
                <c:pt idx="8">
                  <c:v>66718.161791097402</c:v>
                </c:pt>
                <c:pt idx="9">
                  <c:v>75307.635921511552</c:v>
                </c:pt>
                <c:pt idx="10">
                  <c:v>78735.73752762872</c:v>
                </c:pt>
                <c:pt idx="11">
                  <c:v>58590.112379565951</c:v>
                </c:pt>
                <c:pt idx="12">
                  <c:v>56044.218795856446</c:v>
                </c:pt>
                <c:pt idx="13">
                  <c:v>48800.928055601995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3-405B-9AFC-1D1ACAA5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755856"/>
        <c:axId val="925760776"/>
      </c:scatterChart>
      <c:valAx>
        <c:axId val="92575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5760776"/>
        <c:crosses val="autoZero"/>
        <c:crossBetween val="midCat"/>
      </c:valAx>
      <c:valAx>
        <c:axId val="92576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575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Einfluss der Außentemperatur am Stromverbrauch</a:t>
            </a:r>
          </a:p>
        </c:rich>
      </c:tx>
      <c:layout>
        <c:manualLayout>
          <c:xMode val="edge"/>
          <c:yMode val="edge"/>
          <c:x val="0.21834038290002694"/>
          <c:y val="3.4291480963334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3774422719263457"/>
                  <c:y val="-0.348247202426054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'Element 5 - 1.3'!$D$5:$D$18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5 - 1.3'!$E$5:$E$18</c:f>
              <c:numCache>
                <c:formatCode>0.00</c:formatCode>
                <c:ptCount val="14"/>
                <c:pt idx="0">
                  <c:v>53660.024186270501</c:v>
                </c:pt>
                <c:pt idx="1">
                  <c:v>61762.993945244642</c:v>
                </c:pt>
                <c:pt idx="2">
                  <c:v>63016.964363602427</c:v>
                </c:pt>
                <c:pt idx="3">
                  <c:v>38377.293111235107</c:v>
                </c:pt>
                <c:pt idx="4">
                  <c:v>58945.155238288207</c:v>
                </c:pt>
                <c:pt idx="5">
                  <c:v>60199.89876184368</c:v>
                </c:pt>
                <c:pt idx="6">
                  <c:v>46824.768811860908</c:v>
                </c:pt>
                <c:pt idx="7">
                  <c:v>52017.053627853398</c:v>
                </c:pt>
                <c:pt idx="8">
                  <c:v>66718.161791097402</c:v>
                </c:pt>
                <c:pt idx="9">
                  <c:v>75307.635921511552</c:v>
                </c:pt>
                <c:pt idx="10">
                  <c:v>78735.73752762872</c:v>
                </c:pt>
                <c:pt idx="11">
                  <c:v>58590.112379565951</c:v>
                </c:pt>
                <c:pt idx="12">
                  <c:v>56044.218795856446</c:v>
                </c:pt>
                <c:pt idx="13">
                  <c:v>48800.928055601995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7-499D-A26B-DCC33DF1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03008"/>
        <c:axId val="862296448"/>
      </c:scatterChart>
      <c:valAx>
        <c:axId val="86230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296448"/>
        <c:crosses val="autoZero"/>
        <c:crossBetween val="midCat"/>
      </c:valAx>
      <c:valAx>
        <c:axId val="8622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230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Trocknungsmenge [t] Residuenplot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'Element 5 - 1.3'!$C$5:$C$18</c:f>
              <c:numCache>
                <c:formatCode>0.00</c:formatCode>
                <c:ptCount val="14"/>
                <c:pt idx="0">
                  <c:v>3211</c:v>
                </c:pt>
                <c:pt idx="1">
                  <c:v>4352</c:v>
                </c:pt>
                <c:pt idx="2">
                  <c:v>4057</c:v>
                </c:pt>
                <c:pt idx="3">
                  <c:v>3637</c:v>
                </c:pt>
                <c:pt idx="4">
                  <c:v>4177</c:v>
                </c:pt>
                <c:pt idx="5">
                  <c:v>4790</c:v>
                </c:pt>
                <c:pt idx="6">
                  <c:v>4118</c:v>
                </c:pt>
                <c:pt idx="7">
                  <c:v>4821</c:v>
                </c:pt>
                <c:pt idx="8">
                  <c:v>4691</c:v>
                </c:pt>
                <c:pt idx="9">
                  <c:v>5644</c:v>
                </c:pt>
                <c:pt idx="10">
                  <c:v>5232</c:v>
                </c:pt>
                <c:pt idx="11">
                  <c:v>3480</c:v>
                </c:pt>
                <c:pt idx="12">
                  <c:v>3749</c:v>
                </c:pt>
                <c:pt idx="13">
                  <c:v>4138</c:v>
                </c:pt>
              </c:numCache>
            </c:numRef>
          </c:xVal>
          <c:yVal>
            <c:numRef>
              <c:f>'Element 5 - 1.3 - Regression'!$C$26:$C$39</c:f>
              <c:numCache>
                <c:formatCode>General</c:formatCode>
                <c:ptCount val="14"/>
                <c:pt idx="0">
                  <c:v>-1470.5464968998567</c:v>
                </c:pt>
                <c:pt idx="1">
                  <c:v>53983.468554642925</c:v>
                </c:pt>
                <c:pt idx="2">
                  <c:v>53741.157546618691</c:v>
                </c:pt>
                <c:pt idx="3">
                  <c:v>-46102.493077075487</c:v>
                </c:pt>
                <c:pt idx="4">
                  <c:v>3130.8775784523168</c:v>
                </c:pt>
                <c:pt idx="5">
                  <c:v>-3354.7261227893468</c:v>
                </c:pt>
                <c:pt idx="6">
                  <c:v>7996.3275135877193</c:v>
                </c:pt>
                <c:pt idx="7">
                  <c:v>-12857.068808058713</c:v>
                </c:pt>
                <c:pt idx="8">
                  <c:v>4712.1546102619905</c:v>
                </c:pt>
                <c:pt idx="9">
                  <c:v>-14175.150910997938</c:v>
                </c:pt>
                <c:pt idx="10">
                  <c:v>-6323.0643834237126</c:v>
                </c:pt>
                <c:pt idx="11">
                  <c:v>-4886.30665771637</c:v>
                </c:pt>
                <c:pt idx="12">
                  <c:v>-4603.3574195178517</c:v>
                </c:pt>
                <c:pt idx="13">
                  <c:v>-29791.271927084919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31-4A63-993C-5F4E823B7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767336"/>
        <c:axId val="1068934520"/>
      </c:scatterChart>
      <c:valAx>
        <c:axId val="925767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Trocknungsmenge [t]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068934520"/>
        <c:crosses val="autoZero"/>
        <c:crossBetween val="midCat"/>
      </c:valAx>
      <c:valAx>
        <c:axId val="1068934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Residuen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576733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Außentemperatur [°C] Residuenplot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'Element 5 - 1.3'!$D$5:$D$18</c:f>
              <c:numCache>
                <c:formatCode>0.00</c:formatCode>
                <c:ptCount val="14"/>
                <c:pt idx="0">
                  <c:v>-2.2258064516128999</c:v>
                </c:pt>
                <c:pt idx="1">
                  <c:v>2.68214285714286</c:v>
                </c:pt>
                <c:pt idx="2">
                  <c:v>7.0548387096774201</c:v>
                </c:pt>
                <c:pt idx="3">
                  <c:v>7.0266666666666699</c:v>
                </c:pt>
                <c:pt idx="4">
                  <c:v>14.3548387096774</c:v>
                </c:pt>
                <c:pt idx="5">
                  <c:v>17.226666666666699</c:v>
                </c:pt>
                <c:pt idx="6">
                  <c:v>17.812903225806501</c:v>
                </c:pt>
                <c:pt idx="7">
                  <c:v>17.416129032258102</c:v>
                </c:pt>
                <c:pt idx="8">
                  <c:v>12.643333333333301</c:v>
                </c:pt>
                <c:pt idx="9">
                  <c:v>11.177419354838699</c:v>
                </c:pt>
                <c:pt idx="10">
                  <c:v>5.2033333333333296</c:v>
                </c:pt>
                <c:pt idx="11">
                  <c:v>3.0129032258064501</c:v>
                </c:pt>
                <c:pt idx="12">
                  <c:v>3.5580645161290301</c:v>
                </c:pt>
                <c:pt idx="13">
                  <c:v>-1.8107142857142899</c:v>
                </c:pt>
              </c:numCache>
            </c:numRef>
          </c:xVal>
          <c:yVal>
            <c:numRef>
              <c:f>'Element 5 - 1.3 - Regression'!$C$26:$C$39</c:f>
              <c:numCache>
                <c:formatCode>General</c:formatCode>
                <c:ptCount val="14"/>
                <c:pt idx="0">
                  <c:v>-1470.5464968998567</c:v>
                </c:pt>
                <c:pt idx="1">
                  <c:v>53983.468554642925</c:v>
                </c:pt>
                <c:pt idx="2">
                  <c:v>53741.157546618691</c:v>
                </c:pt>
                <c:pt idx="3">
                  <c:v>-46102.493077075487</c:v>
                </c:pt>
                <c:pt idx="4">
                  <c:v>3130.8775784523168</c:v>
                </c:pt>
                <c:pt idx="5">
                  <c:v>-3354.7261227893468</c:v>
                </c:pt>
                <c:pt idx="6">
                  <c:v>7996.3275135877193</c:v>
                </c:pt>
                <c:pt idx="7">
                  <c:v>-12857.068808058713</c:v>
                </c:pt>
                <c:pt idx="8">
                  <c:v>4712.1546102619905</c:v>
                </c:pt>
                <c:pt idx="9">
                  <c:v>-14175.150910997938</c:v>
                </c:pt>
                <c:pt idx="10">
                  <c:v>-6323.0643834237126</c:v>
                </c:pt>
                <c:pt idx="11">
                  <c:v>-4886.30665771637</c:v>
                </c:pt>
                <c:pt idx="12">
                  <c:v>-4603.3574195178517</c:v>
                </c:pt>
                <c:pt idx="13">
                  <c:v>-29791.271927084919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56-4282-B720-BF73E649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06616"/>
        <c:axId val="862310880"/>
      </c:scatterChart>
      <c:valAx>
        <c:axId val="862306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Außentemperatur [°C]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2310880"/>
        <c:crosses val="autoZero"/>
        <c:crossBetween val="midCat"/>
      </c:valAx>
      <c:valAx>
        <c:axId val="86231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Residuen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230661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Trocknungsmenge [t] Kurvenanpassung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Erdgasverbrauch [kWh]</c:v>
          </c:tx>
          <c:spPr>
            <a:ln w="28575">
              <a:noFill/>
            </a:ln>
          </c:spPr>
          <c:xVal>
            <c:numRef>
              <c:f>'Element 5 - 1.3'!$C$5:$C$18</c:f>
              <c:numCache>
                <c:formatCode>0.00</c:formatCode>
                <c:ptCount val="14"/>
                <c:pt idx="0">
                  <c:v>3211</c:v>
                </c:pt>
                <c:pt idx="1">
                  <c:v>4352</c:v>
                </c:pt>
                <c:pt idx="2">
                  <c:v>4057</c:v>
                </c:pt>
                <c:pt idx="3">
                  <c:v>3637</c:v>
                </c:pt>
                <c:pt idx="4">
                  <c:v>4177</c:v>
                </c:pt>
                <c:pt idx="5">
                  <c:v>4790</c:v>
                </c:pt>
                <c:pt idx="6">
                  <c:v>4118</c:v>
                </c:pt>
                <c:pt idx="7">
                  <c:v>4821</c:v>
                </c:pt>
                <c:pt idx="8">
                  <c:v>4691</c:v>
                </c:pt>
                <c:pt idx="9">
                  <c:v>5644</c:v>
                </c:pt>
                <c:pt idx="10">
                  <c:v>5232</c:v>
                </c:pt>
                <c:pt idx="11">
                  <c:v>3480</c:v>
                </c:pt>
                <c:pt idx="12">
                  <c:v>3749</c:v>
                </c:pt>
                <c:pt idx="13">
                  <c:v>4138</c:v>
                </c:pt>
              </c:numCache>
            </c:numRef>
          </c:xVal>
          <c:yVal>
            <c:numRef>
              <c:f>'Element 5 - 1.3'!$F$5:$F$18</c:f>
              <c:numCache>
                <c:formatCode>0.00</c:formatCode>
                <c:ptCount val="14"/>
                <c:pt idx="0">
                  <c:v>239926.91864914811</c:v>
                </c:pt>
                <c:pt idx="1">
                  <c:v>325011.91138441971</c:v>
                </c:pt>
                <c:pt idx="2">
                  <c:v>281212.84399999998</c:v>
                </c:pt>
                <c:pt idx="3">
                  <c:v>159146.48000000001</c:v>
                </c:pt>
                <c:pt idx="4">
                  <c:v>190555.59448898371</c:v>
                </c:pt>
                <c:pt idx="5">
                  <c:v>198493.68000000002</c:v>
                </c:pt>
                <c:pt idx="6">
                  <c:v>170271.56</c:v>
                </c:pt>
                <c:pt idx="7">
                  <c:v>189439.32800000001</c:v>
                </c:pt>
                <c:pt idx="8">
                  <c:v>230442.36026665955</c:v>
                </c:pt>
                <c:pt idx="9">
                  <c:v>271713.31022120564</c:v>
                </c:pt>
                <c:pt idx="10">
                  <c:v>295601.30800000002</c:v>
                </c:pt>
                <c:pt idx="11">
                  <c:v>217526.87320625439</c:v>
                </c:pt>
                <c:pt idx="12">
                  <c:v>228689.06199999998</c:v>
                </c:pt>
                <c:pt idx="13">
                  <c:v>258409.42899999997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F7-43F1-AA82-EB0F16E42170}"/>
            </c:ext>
          </c:extLst>
        </c:ser>
        <c:ser>
          <c:idx val="1"/>
          <c:order val="1"/>
          <c:tx>
            <c:v>Schätzung für Erdgasverbrauch [kWh]</c:v>
          </c:tx>
          <c:spPr>
            <a:ln w="28575">
              <a:noFill/>
            </a:ln>
          </c:spPr>
          <c:xVal>
            <c:numRef>
              <c:f>'Element 5 - 1.3'!$C$5:$C$18</c:f>
              <c:numCache>
                <c:formatCode>0.00</c:formatCode>
                <c:ptCount val="14"/>
                <c:pt idx="0">
                  <c:v>3211</c:v>
                </c:pt>
                <c:pt idx="1">
                  <c:v>4352</c:v>
                </c:pt>
                <c:pt idx="2">
                  <c:v>4057</c:v>
                </c:pt>
                <c:pt idx="3">
                  <c:v>3637</c:v>
                </c:pt>
                <c:pt idx="4">
                  <c:v>4177</c:v>
                </c:pt>
                <c:pt idx="5">
                  <c:v>4790</c:v>
                </c:pt>
                <c:pt idx="6">
                  <c:v>4118</c:v>
                </c:pt>
                <c:pt idx="7">
                  <c:v>4821</c:v>
                </c:pt>
                <c:pt idx="8">
                  <c:v>4691</c:v>
                </c:pt>
                <c:pt idx="9">
                  <c:v>5644</c:v>
                </c:pt>
                <c:pt idx="10">
                  <c:v>5232</c:v>
                </c:pt>
                <c:pt idx="11">
                  <c:v>3480</c:v>
                </c:pt>
                <c:pt idx="12">
                  <c:v>3749</c:v>
                </c:pt>
                <c:pt idx="13">
                  <c:v>4138</c:v>
                </c:pt>
              </c:numCache>
            </c:numRef>
          </c:xVal>
          <c:yVal>
            <c:numRef>
              <c:f>'Element 5 - 1.3 - Regression'!$B$26:$B$39</c:f>
              <c:numCache>
                <c:formatCode>General</c:formatCode>
                <c:ptCount val="14"/>
                <c:pt idx="0">
                  <c:v>241397.46514604797</c:v>
                </c:pt>
                <c:pt idx="1">
                  <c:v>271028.44282977679</c:v>
                </c:pt>
                <c:pt idx="2">
                  <c:v>227471.68645338129</c:v>
                </c:pt>
                <c:pt idx="3">
                  <c:v>205248.9730770755</c:v>
                </c:pt>
                <c:pt idx="4">
                  <c:v>187424.7169105314</c:v>
                </c:pt>
                <c:pt idx="5">
                  <c:v>201848.40612278937</c:v>
                </c:pt>
                <c:pt idx="6">
                  <c:v>162275.23248641228</c:v>
                </c:pt>
                <c:pt idx="7">
                  <c:v>202296.39680805872</c:v>
                </c:pt>
                <c:pt idx="8">
                  <c:v>225730.20565639756</c:v>
                </c:pt>
                <c:pt idx="9">
                  <c:v>285888.46113220358</c:v>
                </c:pt>
                <c:pt idx="10">
                  <c:v>301924.37238342373</c:v>
                </c:pt>
                <c:pt idx="11">
                  <c:v>222413.17986397076</c:v>
                </c:pt>
                <c:pt idx="12">
                  <c:v>233292.41941951783</c:v>
                </c:pt>
                <c:pt idx="13">
                  <c:v>288200.70092708489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F7-43F1-AA82-EB0F16E42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09240"/>
        <c:axId val="862309896"/>
      </c:scatterChart>
      <c:valAx>
        <c:axId val="86230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Trocknungsmenge [t]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2309896"/>
        <c:crosses val="autoZero"/>
        <c:crossBetween val="midCat"/>
      </c:valAx>
      <c:valAx>
        <c:axId val="862309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Erdgasverbrauch [kWh]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230924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368</xdr:row>
      <xdr:rowOff>2</xdr:rowOff>
    </xdr:from>
    <xdr:to>
      <xdr:col>5</xdr:col>
      <xdr:colOff>13607</xdr:colOff>
      <xdr:row>368</xdr:row>
      <xdr:rowOff>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435F09-F731-4BF6-B066-968A6EC891D7}"/>
            </a:ext>
          </a:extLst>
        </xdr:cNvPr>
        <xdr:cNvCxnSpPr/>
      </xdr:nvCxnSpPr>
      <xdr:spPr>
        <a:xfrm flipV="1">
          <a:off x="363855" y="87896702"/>
          <a:ext cx="7098302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5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95F65BE-03EB-4987-8809-E34D1B373350}"/>
            </a:ext>
          </a:extLst>
        </xdr:cNvPr>
        <xdr:cNvCxnSpPr/>
      </xdr:nvCxnSpPr>
      <xdr:spPr>
        <a:xfrm>
          <a:off x="361950" y="352425"/>
          <a:ext cx="708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5</xdr:col>
      <xdr:colOff>162484</xdr:colOff>
      <xdr:row>2</xdr:row>
      <xdr:rowOff>278982</xdr:rowOff>
    </xdr:from>
    <xdr:to>
      <xdr:col>12</xdr:col>
      <xdr:colOff>78441</xdr:colOff>
      <xdr:row>23</xdr:row>
      <xdr:rowOff>112058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2F9DA1-559B-4E47-85DE-25EF90995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149168</xdr:colOff>
      <xdr:row>23</xdr:row>
      <xdr:rowOff>204604</xdr:rowOff>
    </xdr:from>
    <xdr:to>
      <xdr:col>12</xdr:col>
      <xdr:colOff>59765</xdr:colOff>
      <xdr:row>37</xdr:row>
      <xdr:rowOff>224116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5069113-5FE1-44F1-8BC7-E4F901A91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</xdr:row>
      <xdr:rowOff>2</xdr:rowOff>
    </xdr:from>
    <xdr:to>
      <xdr:col>6</xdr:col>
      <xdr:colOff>13607</xdr:colOff>
      <xdr:row>18</xdr:row>
      <xdr:rowOff>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2EAE889-30E9-4E2D-9862-C8205F26242D}"/>
            </a:ext>
          </a:extLst>
        </xdr:cNvPr>
        <xdr:cNvCxnSpPr/>
      </xdr:nvCxnSpPr>
      <xdr:spPr>
        <a:xfrm flipV="1">
          <a:off x="363855" y="3752852"/>
          <a:ext cx="47036627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6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34A30EC-9D58-4400-96C5-084BFFBA8F9B}"/>
            </a:ext>
          </a:extLst>
        </xdr:cNvPr>
        <xdr:cNvCxnSpPr/>
      </xdr:nvCxnSpPr>
      <xdr:spPr>
        <a:xfrm>
          <a:off x="361950" y="352425"/>
          <a:ext cx="47024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6</xdr:col>
      <xdr:colOff>128867</xdr:colOff>
      <xdr:row>3</xdr:row>
      <xdr:rowOff>6723</xdr:rowOff>
    </xdr:from>
    <xdr:to>
      <xdr:col>8</xdr:col>
      <xdr:colOff>392206</xdr:colOff>
      <xdr:row>14</xdr:row>
      <xdr:rowOff>80922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84704F1-ECF6-4095-967B-B7D83305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442632</xdr:colOff>
      <xdr:row>3</xdr:row>
      <xdr:rowOff>6724</xdr:rowOff>
    </xdr:from>
    <xdr:to>
      <xdr:col>11</xdr:col>
      <xdr:colOff>123265</xdr:colOff>
      <xdr:row>14</xdr:row>
      <xdr:rowOff>78442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98861A6-A59F-4FC1-902E-44622DFD2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128867</xdr:colOff>
      <xdr:row>14</xdr:row>
      <xdr:rowOff>141192</xdr:rowOff>
    </xdr:from>
    <xdr:to>
      <xdr:col>8</xdr:col>
      <xdr:colOff>381000</xdr:colOff>
      <xdr:row>29</xdr:row>
      <xdr:rowOff>67234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E9EA6FB4-FD48-408D-98F1-D6C6B10D0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453837</xdr:colOff>
      <xdr:row>14</xdr:row>
      <xdr:rowOff>129988</xdr:rowOff>
    </xdr:from>
    <xdr:to>
      <xdr:col>11</xdr:col>
      <xdr:colOff>134470</xdr:colOff>
      <xdr:row>29</xdr:row>
      <xdr:rowOff>67234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47778BBB-2B80-4CA6-A049-9E2A2F7A3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306C9D8-6B76-4F33-9A0B-18B7CAEBC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1</xdr:row>
      <xdr:rowOff>142875</xdr:rowOff>
    </xdr:from>
    <xdr:to>
      <xdr:col>20</xdr:col>
      <xdr:colOff>66675</xdr:colOff>
      <xdr:row>11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97BA64-D0FF-4BE2-8EB4-8D6233C2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733425</xdr:colOff>
      <xdr:row>15</xdr:row>
      <xdr:rowOff>76200</xdr:rowOff>
    </xdr:from>
    <xdr:to>
      <xdr:col>16</xdr:col>
      <xdr:colOff>733425</xdr:colOff>
      <xdr:row>25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9119D6A-3006-4CB4-870C-28352A1EA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685800</xdr:colOff>
      <xdr:row>27</xdr:row>
      <xdr:rowOff>114300</xdr:rowOff>
    </xdr:from>
    <xdr:to>
      <xdr:col>16</xdr:col>
      <xdr:colOff>685800</xdr:colOff>
      <xdr:row>37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BAEB368-26C9-471B-9A58-619711E85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</xdr:row>
      <xdr:rowOff>2</xdr:rowOff>
    </xdr:from>
    <xdr:to>
      <xdr:col>6</xdr:col>
      <xdr:colOff>13607</xdr:colOff>
      <xdr:row>18</xdr:row>
      <xdr:rowOff>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A0C24F02-2BB2-4AC9-83DF-84094D8A167E}"/>
            </a:ext>
          </a:extLst>
        </xdr:cNvPr>
        <xdr:cNvCxnSpPr/>
      </xdr:nvCxnSpPr>
      <xdr:spPr>
        <a:xfrm flipV="1">
          <a:off x="363855" y="4552952"/>
          <a:ext cx="8869952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6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539B9316-076A-4D3C-A084-E36A358E9FBE}"/>
            </a:ext>
          </a:extLst>
        </xdr:cNvPr>
        <xdr:cNvCxnSpPr/>
      </xdr:nvCxnSpPr>
      <xdr:spPr>
        <a:xfrm>
          <a:off x="361950" y="352425"/>
          <a:ext cx="8858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6</xdr:col>
      <xdr:colOff>128867</xdr:colOff>
      <xdr:row>3</xdr:row>
      <xdr:rowOff>6723</xdr:rowOff>
    </xdr:from>
    <xdr:to>
      <xdr:col>8</xdr:col>
      <xdr:colOff>392206</xdr:colOff>
      <xdr:row>14</xdr:row>
      <xdr:rowOff>80922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C808E35-1B46-4055-94D3-BEBA3061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442632</xdr:colOff>
      <xdr:row>3</xdr:row>
      <xdr:rowOff>6724</xdr:rowOff>
    </xdr:from>
    <xdr:to>
      <xdr:col>11</xdr:col>
      <xdr:colOff>123265</xdr:colOff>
      <xdr:row>14</xdr:row>
      <xdr:rowOff>78442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AB7C252-E9ED-41BF-82D5-B3E5EF7D3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128867</xdr:colOff>
      <xdr:row>14</xdr:row>
      <xdr:rowOff>141192</xdr:rowOff>
    </xdr:from>
    <xdr:to>
      <xdr:col>8</xdr:col>
      <xdr:colOff>381000</xdr:colOff>
      <xdr:row>29</xdr:row>
      <xdr:rowOff>67234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68B4BAB-A28F-46DD-9152-90C5C2AD7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453837</xdr:colOff>
      <xdr:row>14</xdr:row>
      <xdr:rowOff>129988</xdr:rowOff>
    </xdr:from>
    <xdr:to>
      <xdr:col>11</xdr:col>
      <xdr:colOff>134470</xdr:colOff>
      <xdr:row>29</xdr:row>
      <xdr:rowOff>67234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712FCA2-4CE0-4A78-AC5D-9602F6D80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BA_Diagramm_Calibri_201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Balkendiagramm gestapelt"/>
      <sheetName val="Balkendiagramm gestapelt 100%"/>
      <sheetName val="Balkendiagramm Gruppe"/>
      <sheetName val="Liniendiagramm"/>
      <sheetName val="Liniendiagramm gestapelt"/>
      <sheetName val="Punktliniendiagramm"/>
      <sheetName val="Punktliniendiagramm gestapelt"/>
      <sheetName val="Flächendiagramm gestapelt"/>
      <sheetName val="Säulen gestapelt"/>
      <sheetName val="Säulen gestapelt 100%"/>
      <sheetName val="Säulendiagramm Gruppe"/>
      <sheetName val="Kreisdiagramm"/>
    </sheetNames>
    <sheetDataSet>
      <sheetData sheetId="0" refreshError="1"/>
      <sheetData sheetId="1">
        <row r="5">
          <cell r="B5" t="str">
            <v>Achsenbezeichnung Datenbereiche</v>
          </cell>
        </row>
        <row r="10">
          <cell r="B10">
            <v>2005</v>
          </cell>
          <cell r="C10">
            <v>5</v>
          </cell>
          <cell r="D10">
            <v>10</v>
          </cell>
          <cell r="E10">
            <v>15</v>
          </cell>
          <cell r="F10">
            <v>20</v>
          </cell>
          <cell r="G10">
            <v>25</v>
          </cell>
          <cell r="H10">
            <v>30</v>
          </cell>
          <cell r="I10">
            <v>35</v>
          </cell>
          <cell r="J10">
            <v>40</v>
          </cell>
          <cell r="K10">
            <v>45</v>
          </cell>
          <cell r="L10">
            <v>50</v>
          </cell>
        </row>
        <row r="11">
          <cell r="B11">
            <v>2010</v>
          </cell>
          <cell r="C11">
            <v>2</v>
          </cell>
          <cell r="D11">
            <v>4</v>
          </cell>
          <cell r="E11">
            <v>6</v>
          </cell>
          <cell r="F11">
            <v>8</v>
          </cell>
          <cell r="G11">
            <v>10</v>
          </cell>
          <cell r="H11">
            <v>12</v>
          </cell>
          <cell r="I11">
            <v>14</v>
          </cell>
          <cell r="J11">
            <v>16</v>
          </cell>
          <cell r="K11">
            <v>18</v>
          </cell>
          <cell r="L11">
            <v>20</v>
          </cell>
        </row>
        <row r="12">
          <cell r="B12">
            <v>2015</v>
          </cell>
          <cell r="C12">
            <v>3</v>
          </cell>
          <cell r="D12">
            <v>6</v>
          </cell>
          <cell r="E12">
            <v>9</v>
          </cell>
          <cell r="F12">
            <v>12</v>
          </cell>
          <cell r="G12">
            <v>15</v>
          </cell>
          <cell r="H12">
            <v>18</v>
          </cell>
          <cell r="I12">
            <v>21</v>
          </cell>
          <cell r="J12">
            <v>24</v>
          </cell>
          <cell r="K12">
            <v>27</v>
          </cell>
          <cell r="L12">
            <v>30</v>
          </cell>
        </row>
        <row r="13">
          <cell r="B13">
            <v>2020</v>
          </cell>
          <cell r="C13">
            <v>6</v>
          </cell>
          <cell r="D13">
            <v>12</v>
          </cell>
          <cell r="E13">
            <v>18</v>
          </cell>
          <cell r="F13">
            <v>24</v>
          </cell>
          <cell r="G13">
            <v>30</v>
          </cell>
          <cell r="H13">
            <v>36</v>
          </cell>
          <cell r="I13">
            <v>42</v>
          </cell>
          <cell r="J13">
            <v>48</v>
          </cell>
          <cell r="K13">
            <v>54</v>
          </cell>
          <cell r="L13">
            <v>60</v>
          </cell>
        </row>
        <row r="14">
          <cell r="B14">
            <v>2025</v>
          </cell>
          <cell r="C14">
            <v>10</v>
          </cell>
          <cell r="D14">
            <v>10</v>
          </cell>
          <cell r="E14">
            <v>18</v>
          </cell>
          <cell r="F14">
            <v>21.6666666666667</v>
          </cell>
          <cell r="G14">
            <v>25.6666666666667</v>
          </cell>
          <cell r="H14">
            <v>29.6666666666667</v>
          </cell>
          <cell r="I14">
            <v>33.6666666666667</v>
          </cell>
          <cell r="J14">
            <v>37.6666666666667</v>
          </cell>
          <cell r="K14">
            <v>41.6666666666667</v>
          </cell>
          <cell r="L14">
            <v>45.6666666666667</v>
          </cell>
        </row>
        <row r="15">
          <cell r="B15">
            <v>2030</v>
          </cell>
          <cell r="C15">
            <v>3</v>
          </cell>
          <cell r="D15">
            <v>9</v>
          </cell>
          <cell r="E15">
            <v>11</v>
          </cell>
          <cell r="F15">
            <v>15.6666666666667</v>
          </cell>
          <cell r="G15">
            <v>19.6666666666667</v>
          </cell>
          <cell r="H15">
            <v>23.6666666666667</v>
          </cell>
          <cell r="I15">
            <v>27.6666666666667</v>
          </cell>
          <cell r="J15">
            <v>31.6666666666667</v>
          </cell>
          <cell r="K15">
            <v>35.6666666666667</v>
          </cell>
          <cell r="L15">
            <v>39.6666666666667</v>
          </cell>
        </row>
        <row r="16">
          <cell r="B16">
            <v>2035</v>
          </cell>
          <cell r="C16">
            <v>6</v>
          </cell>
          <cell r="D16">
            <v>4</v>
          </cell>
          <cell r="E16">
            <v>6.6</v>
          </cell>
          <cell r="F16">
            <v>6.1333333333333302</v>
          </cell>
          <cell r="G16">
            <v>6.43333333333333</v>
          </cell>
          <cell r="H16">
            <v>6.7333333333333298</v>
          </cell>
          <cell r="I16">
            <v>7.0333333333333297</v>
          </cell>
          <cell r="J16">
            <v>7.3333333333333304</v>
          </cell>
          <cell r="K16">
            <v>7.6333333333333302</v>
          </cell>
          <cell r="L16">
            <v>7.93333333333333</v>
          </cell>
        </row>
        <row r="17">
          <cell r="B17">
            <v>2040</v>
          </cell>
          <cell r="C17">
            <v>4</v>
          </cell>
          <cell r="D17">
            <v>1</v>
          </cell>
          <cell r="E17">
            <v>7</v>
          </cell>
          <cell r="F17">
            <v>7</v>
          </cell>
          <cell r="G17">
            <v>8.5</v>
          </cell>
          <cell r="H17">
            <v>10</v>
          </cell>
          <cell r="I17">
            <v>11.5</v>
          </cell>
          <cell r="J17">
            <v>13</v>
          </cell>
          <cell r="K17">
            <v>14.5</v>
          </cell>
          <cell r="L17">
            <v>16</v>
          </cell>
        </row>
        <row r="18">
          <cell r="B18">
            <v>2045</v>
          </cell>
          <cell r="C18">
            <v>5.78571428571429</v>
          </cell>
          <cell r="D18">
            <v>4.5357142857142803</v>
          </cell>
          <cell r="E18">
            <v>8.1785714285714306</v>
          </cell>
          <cell r="F18">
            <v>8.5595238095238297</v>
          </cell>
          <cell r="G18">
            <v>9.7559523809523601</v>
          </cell>
          <cell r="H18">
            <v>10.952380952381001</v>
          </cell>
          <cell r="I18">
            <v>12.1488095238096</v>
          </cell>
          <cell r="J18">
            <v>13.3452380952381</v>
          </cell>
          <cell r="K18">
            <v>14.5416666666667</v>
          </cell>
          <cell r="L18">
            <v>15.738095238095299</v>
          </cell>
        </row>
        <row r="19">
          <cell r="B19">
            <v>2050</v>
          </cell>
          <cell r="C19">
            <v>5.9880952380952399</v>
          </cell>
          <cell r="D19">
            <v>3.9047619047619002</v>
          </cell>
          <cell r="E19">
            <v>7.5238095238095202</v>
          </cell>
          <cell r="F19">
            <v>7.3412698412698596</v>
          </cell>
          <cell r="G19">
            <v>8.1091269841269593</v>
          </cell>
          <cell r="H19">
            <v>8.8769841269841603</v>
          </cell>
          <cell r="I19">
            <v>9.64484126984126</v>
          </cell>
          <cell r="J19">
            <v>10.4126984126985</v>
          </cell>
          <cell r="K19">
            <v>11.1805555555556</v>
          </cell>
          <cell r="L19">
            <v>11.948412698412801</v>
          </cell>
        </row>
        <row r="20">
          <cell r="B20">
            <v>2055</v>
          </cell>
          <cell r="C20">
            <v>6.1904761904761996</v>
          </cell>
          <cell r="D20">
            <v>3.2738095238095202</v>
          </cell>
          <cell r="E20">
            <v>6.8690476190476204</v>
          </cell>
          <cell r="F20">
            <v>6.1230158730158601</v>
          </cell>
          <cell r="G20">
            <v>6.4623015873015603</v>
          </cell>
          <cell r="H20">
            <v>6.80158730158736</v>
          </cell>
          <cell r="I20">
            <v>7.1408730158730602</v>
          </cell>
          <cell r="J20">
            <v>7.4801587301587604</v>
          </cell>
          <cell r="K20">
            <v>7.81944444444445</v>
          </cell>
          <cell r="L20">
            <v>8.1587301587301599</v>
          </cell>
        </row>
        <row r="21">
          <cell r="B21">
            <v>2060</v>
          </cell>
          <cell r="C21">
            <v>6.3928571428571503</v>
          </cell>
          <cell r="D21">
            <v>2.6428571428571401</v>
          </cell>
          <cell r="E21">
            <v>6.21428571428571</v>
          </cell>
          <cell r="F21">
            <v>4.9047619047619602</v>
          </cell>
          <cell r="G21">
            <v>4.8154761904761596</v>
          </cell>
          <cell r="H21">
            <v>4.7261904761904603</v>
          </cell>
          <cell r="I21">
            <v>4.6369047619047601</v>
          </cell>
          <cell r="J21">
            <v>4.5476190476190599</v>
          </cell>
          <cell r="K21">
            <v>4.4583333333333499</v>
          </cell>
          <cell r="L21">
            <v>4.3690476190476604</v>
          </cell>
        </row>
        <row r="22">
          <cell r="B22">
            <v>2065</v>
          </cell>
          <cell r="C22">
            <v>6.5952380952381002</v>
          </cell>
          <cell r="D22">
            <v>8.5952380952381002</v>
          </cell>
          <cell r="E22">
            <v>10.5952380952381</v>
          </cell>
          <cell r="F22">
            <v>12.5952380952381</v>
          </cell>
          <cell r="G22">
            <v>14.5952380952381</v>
          </cell>
          <cell r="H22">
            <v>16.595238095238098</v>
          </cell>
          <cell r="I22">
            <v>18.595238095238098</v>
          </cell>
          <cell r="J22">
            <v>20.595238095238098</v>
          </cell>
          <cell r="K22">
            <v>22.595238095238098</v>
          </cell>
          <cell r="L22">
            <v>24.595238095238098</v>
          </cell>
        </row>
        <row r="23">
          <cell r="B23">
            <v>2070</v>
          </cell>
          <cell r="C23">
            <v>6.7976190476190501</v>
          </cell>
          <cell r="D23">
            <v>8.7976190476190492</v>
          </cell>
          <cell r="E23">
            <v>10.797619047619101</v>
          </cell>
          <cell r="F23">
            <v>12.797619047619101</v>
          </cell>
          <cell r="G23">
            <v>14.797619047619101</v>
          </cell>
          <cell r="H23">
            <v>16.797619047619101</v>
          </cell>
          <cell r="I23">
            <v>18.797619047619101</v>
          </cell>
          <cell r="J23">
            <v>20.797619047619101</v>
          </cell>
          <cell r="K23">
            <v>22.797619047619101</v>
          </cell>
          <cell r="L23">
            <v>24.797619047619101</v>
          </cell>
        </row>
        <row r="24">
          <cell r="B24">
            <v>2075</v>
          </cell>
          <cell r="C24">
            <v>7.0000000000000098</v>
          </cell>
          <cell r="D24">
            <v>8.0000000000000107</v>
          </cell>
          <cell r="E24">
            <v>9.0000000000000107</v>
          </cell>
          <cell r="F24">
            <v>10</v>
          </cell>
          <cell r="G24">
            <v>11</v>
          </cell>
          <cell r="H24">
            <v>12</v>
          </cell>
          <cell r="I24">
            <v>13</v>
          </cell>
          <cell r="J24">
            <v>14</v>
          </cell>
          <cell r="K24">
            <v>15</v>
          </cell>
          <cell r="L24">
            <v>16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890A-B9B5-4983-AA0E-9DBBE2DF8E7E}">
  <dimension ref="B2:F369"/>
  <sheetViews>
    <sheetView showGridLines="0" tabSelected="1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7.7109375" style="1" customWidth="1"/>
    <col min="4" max="4" width="25.85546875" style="1" customWidth="1"/>
    <col min="5" max="5" width="36" style="1" customWidth="1"/>
    <col min="6" max="6" width="37.7109375" style="1" customWidth="1"/>
    <col min="7" max="7" width="32.85546875" style="1" customWidth="1"/>
    <col min="8" max="8" width="25" style="1" customWidth="1"/>
    <col min="9" max="9" width="26.140625" style="1" customWidth="1"/>
    <col min="10" max="10" width="28.140625" style="1" customWidth="1"/>
    <col min="11" max="11" width="27.85546875" style="1" customWidth="1"/>
    <col min="12" max="16384" width="11.42578125" style="1"/>
  </cols>
  <sheetData>
    <row r="2" spans="2:5" ht="14.25" customHeight="1" x14ac:dyDescent="0.25">
      <c r="B2" s="6"/>
      <c r="C2" s="6"/>
    </row>
    <row r="3" spans="2:5" ht="22.5" customHeight="1" x14ac:dyDescent="0.25">
      <c r="B3" s="2" t="s">
        <v>0</v>
      </c>
      <c r="C3" s="2"/>
      <c r="D3" s="2"/>
      <c r="E3" s="2"/>
    </row>
    <row r="4" spans="2:5" ht="44.25" customHeight="1" x14ac:dyDescent="0.25">
      <c r="B4" s="3" t="s">
        <v>1</v>
      </c>
      <c r="C4" s="3" t="s">
        <v>2</v>
      </c>
      <c r="D4" s="4" t="s">
        <v>3</v>
      </c>
      <c r="E4" s="5" t="s">
        <v>40</v>
      </c>
    </row>
    <row r="5" spans="2:5" ht="18.75" customHeight="1" x14ac:dyDescent="0.25">
      <c r="B5" s="16">
        <v>42736</v>
      </c>
      <c r="C5" s="14">
        <v>1428.3828000000001</v>
      </c>
      <c r="D5" s="14">
        <v>4825.0240890000005</v>
      </c>
      <c r="E5" s="8">
        <f>0.2291*D5+429.26</f>
        <v>1534.6730187899002</v>
      </c>
    </row>
    <row r="6" spans="2:5" ht="18.75" customHeight="1" x14ac:dyDescent="0.25">
      <c r="B6" s="17">
        <v>42737</v>
      </c>
      <c r="C6" s="15">
        <v>2002.7654400000001</v>
      </c>
      <c r="D6" s="15">
        <v>6794.5584075000006</v>
      </c>
      <c r="E6" s="8">
        <f t="shared" ref="E6:E69" si="0">0.2291*D6+429.26</f>
        <v>1985.89333115825</v>
      </c>
    </row>
    <row r="7" spans="2:5" ht="18.75" customHeight="1" x14ac:dyDescent="0.25">
      <c r="B7" s="16">
        <v>42738</v>
      </c>
      <c r="C7" s="14">
        <v>1992.3961199999999</v>
      </c>
      <c r="D7" s="14">
        <v>6719.5906815000017</v>
      </c>
      <c r="E7" s="8">
        <f t="shared" si="0"/>
        <v>1968.7182251316503</v>
      </c>
    </row>
    <row r="8" spans="2:5" ht="18.75" customHeight="1" x14ac:dyDescent="0.25">
      <c r="B8" s="17">
        <v>42739</v>
      </c>
      <c r="C8" s="15">
        <v>1487.8578</v>
      </c>
      <c r="D8" s="15">
        <v>4780.7197739999992</v>
      </c>
      <c r="E8" s="8">
        <f t="shared" si="0"/>
        <v>1524.5229002233998</v>
      </c>
    </row>
    <row r="9" spans="2:5" ht="18.75" customHeight="1" x14ac:dyDescent="0.25">
      <c r="B9" s="16">
        <v>42740</v>
      </c>
      <c r="C9" s="14">
        <v>502.95024000000001</v>
      </c>
      <c r="D9" s="14">
        <v>0</v>
      </c>
      <c r="E9" s="8">
        <f t="shared" si="0"/>
        <v>429.26</v>
      </c>
    </row>
    <row r="10" spans="2:5" ht="18.75" customHeight="1" x14ac:dyDescent="0.25">
      <c r="B10" s="17">
        <v>42741</v>
      </c>
      <c r="C10" s="15">
        <v>2035.0636800000002</v>
      </c>
      <c r="D10" s="15">
        <v>7506.7211369999995</v>
      </c>
      <c r="E10" s="8">
        <f t="shared" si="0"/>
        <v>2149.0498124866999</v>
      </c>
    </row>
    <row r="11" spans="2:5" ht="18.75" customHeight="1" x14ac:dyDescent="0.25">
      <c r="B11" s="16">
        <v>42742</v>
      </c>
      <c r="C11" s="14">
        <v>2580.09024</v>
      </c>
      <c r="D11" s="14">
        <v>9466.0411334999972</v>
      </c>
      <c r="E11" s="8">
        <f t="shared" si="0"/>
        <v>2597.9300236848494</v>
      </c>
    </row>
    <row r="12" spans="2:5" ht="18.75" customHeight="1" x14ac:dyDescent="0.25">
      <c r="B12" s="17">
        <v>42743</v>
      </c>
      <c r="C12" s="15">
        <v>2425.77504</v>
      </c>
      <c r="D12" s="15">
        <v>8021.2522740000004</v>
      </c>
      <c r="E12" s="8">
        <f t="shared" si="0"/>
        <v>2266.9288959734004</v>
      </c>
    </row>
    <row r="13" spans="2:5" ht="18.75" customHeight="1" x14ac:dyDescent="0.25">
      <c r="B13" s="16">
        <v>42744</v>
      </c>
      <c r="C13" s="14">
        <v>2500.5037200000002</v>
      </c>
      <c r="D13" s="14">
        <v>9360.4018184999986</v>
      </c>
      <c r="E13" s="8">
        <f t="shared" si="0"/>
        <v>2573.7280566183499</v>
      </c>
    </row>
    <row r="14" spans="2:5" ht="18.75" customHeight="1" x14ac:dyDescent="0.25">
      <c r="B14" s="17">
        <v>42745</v>
      </c>
      <c r="C14" s="15">
        <v>2499.4148400000004</v>
      </c>
      <c r="D14" s="15">
        <v>8910.6118184999996</v>
      </c>
      <c r="E14" s="8">
        <f t="shared" si="0"/>
        <v>2470.6811676183497</v>
      </c>
    </row>
    <row r="15" spans="2:5" ht="18.75" customHeight="1" x14ac:dyDescent="0.25">
      <c r="B15" s="16">
        <v>42746</v>
      </c>
      <c r="C15" s="14">
        <v>1501.4890800000001</v>
      </c>
      <c r="D15" s="14">
        <v>4341.1584074999992</v>
      </c>
      <c r="E15" s="8">
        <f t="shared" si="0"/>
        <v>1423.8193911582498</v>
      </c>
    </row>
    <row r="16" spans="2:5" ht="18.75" customHeight="1" x14ac:dyDescent="0.25">
      <c r="B16" s="17">
        <v>42747</v>
      </c>
      <c r="C16" s="15">
        <v>455.57772</v>
      </c>
      <c r="D16" s="15">
        <v>0</v>
      </c>
      <c r="E16" s="8">
        <f t="shared" si="0"/>
        <v>429.26</v>
      </c>
    </row>
    <row r="17" spans="2:5" ht="18.75" customHeight="1" x14ac:dyDescent="0.25">
      <c r="B17" s="16">
        <v>42748</v>
      </c>
      <c r="C17" s="14">
        <v>1987.2340799999999</v>
      </c>
      <c r="D17" s="14">
        <v>6538.9959075000006</v>
      </c>
      <c r="E17" s="8">
        <f t="shared" si="0"/>
        <v>1927.34396240825</v>
      </c>
    </row>
    <row r="18" spans="2:5" ht="18.75" customHeight="1" x14ac:dyDescent="0.25">
      <c r="B18" s="17">
        <v>42749</v>
      </c>
      <c r="C18" s="15">
        <v>1629.6212399999999</v>
      </c>
      <c r="D18" s="15">
        <v>4538.7879555</v>
      </c>
      <c r="E18" s="8">
        <f t="shared" si="0"/>
        <v>1469.0963206050499</v>
      </c>
    </row>
    <row r="19" spans="2:5" ht="18.75" customHeight="1" x14ac:dyDescent="0.25">
      <c r="B19" s="16">
        <v>42750</v>
      </c>
      <c r="C19" s="14">
        <v>1688.4082800000001</v>
      </c>
      <c r="D19" s="14">
        <v>5077.1763630000005</v>
      </c>
      <c r="E19" s="8">
        <f t="shared" si="0"/>
        <v>1592.4411047633</v>
      </c>
    </row>
    <row r="20" spans="2:5" ht="18.75" customHeight="1" x14ac:dyDescent="0.25">
      <c r="B20" s="17">
        <v>42751</v>
      </c>
      <c r="C20" s="15">
        <v>1910.0078400000002</v>
      </c>
      <c r="D20" s="15">
        <v>5615.5586370000001</v>
      </c>
      <c r="E20" s="8">
        <f t="shared" si="0"/>
        <v>1715.7844837366999</v>
      </c>
    </row>
    <row r="21" spans="2:5" ht="18.75" customHeight="1" x14ac:dyDescent="0.25">
      <c r="B21" s="16">
        <v>42752</v>
      </c>
      <c r="C21" s="14">
        <v>2370.1126800000002</v>
      </c>
      <c r="D21" s="14">
        <v>8140.5161369999996</v>
      </c>
      <c r="E21" s="8">
        <f t="shared" si="0"/>
        <v>2294.2522469866999</v>
      </c>
    </row>
    <row r="22" spans="2:5" ht="18.75" customHeight="1" x14ac:dyDescent="0.25">
      <c r="B22" s="17">
        <v>42753</v>
      </c>
      <c r="C22" s="15">
        <v>1236.1206</v>
      </c>
      <c r="D22" s="15">
        <v>2824.8181814999998</v>
      </c>
      <c r="E22" s="8">
        <f t="shared" si="0"/>
        <v>1076.4258453816501</v>
      </c>
    </row>
    <row r="23" spans="2:5" ht="18.75" customHeight="1" x14ac:dyDescent="0.25">
      <c r="B23" s="16">
        <v>42754</v>
      </c>
      <c r="C23" s="14">
        <v>618.26387999999997</v>
      </c>
      <c r="D23" s="14">
        <v>272.60136300000005</v>
      </c>
      <c r="E23" s="8">
        <f t="shared" si="0"/>
        <v>491.7129722633</v>
      </c>
    </row>
    <row r="24" spans="2:5" ht="18.75" customHeight="1" x14ac:dyDescent="0.25">
      <c r="B24" s="17">
        <v>42755</v>
      </c>
      <c r="C24" s="15">
        <v>1528.6502399999999</v>
      </c>
      <c r="D24" s="15">
        <v>5049.919089</v>
      </c>
      <c r="E24" s="8">
        <f t="shared" si="0"/>
        <v>1586.1964632899001</v>
      </c>
    </row>
    <row r="25" spans="2:5" ht="18.75" customHeight="1" x14ac:dyDescent="0.25">
      <c r="B25" s="16">
        <v>42756</v>
      </c>
      <c r="C25" s="14">
        <v>2616.5552400000001</v>
      </c>
      <c r="D25" s="14">
        <v>9690.9279554999994</v>
      </c>
      <c r="E25" s="8">
        <f t="shared" si="0"/>
        <v>2649.4515946050496</v>
      </c>
    </row>
    <row r="26" spans="2:5" ht="18.75" customHeight="1" x14ac:dyDescent="0.25">
      <c r="B26" s="17">
        <v>42757</v>
      </c>
      <c r="C26" s="15">
        <v>2037.8373600000002</v>
      </c>
      <c r="D26" s="15">
        <v>7009.2288630000012</v>
      </c>
      <c r="E26" s="8">
        <f t="shared" si="0"/>
        <v>2035.0743325133003</v>
      </c>
    </row>
    <row r="27" spans="2:5" ht="18.75" customHeight="1" x14ac:dyDescent="0.25">
      <c r="B27" s="16">
        <v>42758</v>
      </c>
      <c r="C27" s="14">
        <v>1431.69156</v>
      </c>
      <c r="D27" s="14">
        <v>3802.7720445</v>
      </c>
      <c r="E27" s="8">
        <f t="shared" si="0"/>
        <v>1300.47507539495</v>
      </c>
    </row>
    <row r="28" spans="2:5" ht="18.75" customHeight="1" x14ac:dyDescent="0.25">
      <c r="B28" s="17">
        <v>42759</v>
      </c>
      <c r="C28" s="15">
        <v>2256.2202000000002</v>
      </c>
      <c r="D28" s="15">
        <v>8160.9611370000002</v>
      </c>
      <c r="E28" s="8">
        <f t="shared" si="0"/>
        <v>2298.9361964867003</v>
      </c>
    </row>
    <row r="29" spans="2:5" ht="18.75" customHeight="1" x14ac:dyDescent="0.25">
      <c r="B29" s="16">
        <v>42760</v>
      </c>
      <c r="C29" s="14">
        <v>1343.8713600000001</v>
      </c>
      <c r="D29" s="14">
        <v>3836.8477260000004</v>
      </c>
      <c r="E29" s="8">
        <f t="shared" si="0"/>
        <v>1308.2818140265999</v>
      </c>
    </row>
    <row r="30" spans="2:5" ht="18.75" customHeight="1" x14ac:dyDescent="0.25">
      <c r="B30" s="17">
        <v>42761</v>
      </c>
      <c r="C30" s="15">
        <v>562.55160000000001</v>
      </c>
      <c r="D30" s="15">
        <v>0</v>
      </c>
      <c r="E30" s="8">
        <f t="shared" si="0"/>
        <v>429.26</v>
      </c>
    </row>
    <row r="31" spans="2:5" ht="18.75" customHeight="1" x14ac:dyDescent="0.25">
      <c r="B31" s="16">
        <v>42762</v>
      </c>
      <c r="C31" s="14">
        <v>1440.1686</v>
      </c>
      <c r="D31" s="14">
        <v>4235.5231814999988</v>
      </c>
      <c r="E31" s="8">
        <f t="shared" si="0"/>
        <v>1399.6183608816496</v>
      </c>
    </row>
    <row r="32" spans="2:5" ht="18.75" customHeight="1" x14ac:dyDescent="0.25">
      <c r="B32" s="17">
        <v>42763</v>
      </c>
      <c r="C32" s="15">
        <v>1494.91992</v>
      </c>
      <c r="D32" s="15">
        <v>4129.8900000000003</v>
      </c>
      <c r="E32" s="8">
        <f t="shared" si="0"/>
        <v>1375.4177990000001</v>
      </c>
    </row>
    <row r="33" spans="2:5" ht="18.75" customHeight="1" x14ac:dyDescent="0.25">
      <c r="B33" s="16">
        <v>42764</v>
      </c>
      <c r="C33" s="14">
        <v>2493.4930800000002</v>
      </c>
      <c r="D33" s="14">
        <v>9728.4118184999988</v>
      </c>
      <c r="E33" s="8">
        <f t="shared" si="0"/>
        <v>2658.0391476183495</v>
      </c>
    </row>
    <row r="34" spans="2:5" ht="18.75" customHeight="1" x14ac:dyDescent="0.25">
      <c r="B34" s="17">
        <v>42765</v>
      </c>
      <c r="C34" s="15">
        <v>1937.1549600000001</v>
      </c>
      <c r="D34" s="15">
        <v>5949.4970445000008</v>
      </c>
      <c r="E34" s="8">
        <f t="shared" si="0"/>
        <v>1792.2897728949501</v>
      </c>
    </row>
    <row r="35" spans="2:5" ht="18.75" customHeight="1" x14ac:dyDescent="0.25">
      <c r="B35" s="16">
        <v>42766</v>
      </c>
      <c r="C35" s="14">
        <v>1264.6124400000001</v>
      </c>
      <c r="D35" s="14">
        <v>3530.1727260000002</v>
      </c>
      <c r="E35" s="8">
        <f t="shared" si="0"/>
        <v>1238.0225715266001</v>
      </c>
    </row>
    <row r="36" spans="2:5" ht="18.75" customHeight="1" x14ac:dyDescent="0.25">
      <c r="B36" s="17">
        <v>42767</v>
      </c>
      <c r="C36" s="15">
        <v>375.30324000000002</v>
      </c>
      <c r="D36" s="15">
        <v>0</v>
      </c>
      <c r="E36" s="8">
        <f t="shared" si="0"/>
        <v>429.26</v>
      </c>
    </row>
    <row r="37" spans="2:5" ht="18.75" customHeight="1" x14ac:dyDescent="0.25">
      <c r="B37" s="16">
        <v>42768</v>
      </c>
      <c r="C37" s="14">
        <v>311.80655999999999</v>
      </c>
      <c r="D37" s="14">
        <v>0</v>
      </c>
      <c r="E37" s="8">
        <f t="shared" si="0"/>
        <v>429.26</v>
      </c>
    </row>
    <row r="38" spans="2:5" ht="18.75" customHeight="1" x14ac:dyDescent="0.25">
      <c r="B38" s="17">
        <v>42769</v>
      </c>
      <c r="C38" s="15">
        <v>1054.94532</v>
      </c>
      <c r="D38" s="15">
        <v>2252.3581815000002</v>
      </c>
      <c r="E38" s="8">
        <f t="shared" si="0"/>
        <v>945.27525938165002</v>
      </c>
    </row>
    <row r="39" spans="2:5" ht="18.75" customHeight="1" x14ac:dyDescent="0.25">
      <c r="B39" s="16">
        <v>42770</v>
      </c>
      <c r="C39" s="14">
        <v>1828.7240400000001</v>
      </c>
      <c r="D39" s="14">
        <v>5881.3477260000009</v>
      </c>
      <c r="E39" s="8">
        <f t="shared" si="0"/>
        <v>1776.6767640266003</v>
      </c>
    </row>
    <row r="40" spans="2:5" ht="18.75" customHeight="1" x14ac:dyDescent="0.25">
      <c r="B40" s="17">
        <v>42771</v>
      </c>
      <c r="C40" s="15">
        <v>2256.8067599999999</v>
      </c>
      <c r="D40" s="15">
        <v>7288.6404554999999</v>
      </c>
      <c r="E40" s="8">
        <f t="shared" si="0"/>
        <v>2099.0875283550499</v>
      </c>
    </row>
    <row r="41" spans="2:5" ht="18.75" customHeight="1" x14ac:dyDescent="0.25">
      <c r="B41" s="16">
        <v>42772</v>
      </c>
      <c r="C41" s="14">
        <v>1480.1186399999999</v>
      </c>
      <c r="D41" s="14">
        <v>4249.1538629999995</v>
      </c>
      <c r="E41" s="8">
        <f t="shared" si="0"/>
        <v>1402.7411500132998</v>
      </c>
    </row>
    <row r="42" spans="2:5" ht="18.75" customHeight="1" x14ac:dyDescent="0.25">
      <c r="B42" s="17">
        <v>42773</v>
      </c>
      <c r="C42" s="15">
        <v>2194.2991200000001</v>
      </c>
      <c r="D42" s="15">
        <v>7537.392726</v>
      </c>
      <c r="E42" s="8">
        <f t="shared" si="0"/>
        <v>2156.0766735265997</v>
      </c>
    </row>
    <row r="43" spans="2:5" ht="18.75" customHeight="1" x14ac:dyDescent="0.25">
      <c r="B43" s="16">
        <v>42774</v>
      </c>
      <c r="C43" s="14">
        <v>1253.8687199999999</v>
      </c>
      <c r="D43" s="14">
        <v>3318.9063629999996</v>
      </c>
      <c r="E43" s="8">
        <f t="shared" si="0"/>
        <v>1189.6214477632998</v>
      </c>
    </row>
    <row r="44" spans="2:5" ht="18.75" customHeight="1" x14ac:dyDescent="0.25">
      <c r="B44" s="17">
        <v>42775</v>
      </c>
      <c r="C44" s="15">
        <v>522.41747999999995</v>
      </c>
      <c r="D44" s="15">
        <v>0</v>
      </c>
      <c r="E44" s="8">
        <f t="shared" si="0"/>
        <v>429.26</v>
      </c>
    </row>
    <row r="45" spans="2:5" ht="18.75" customHeight="1" x14ac:dyDescent="0.25">
      <c r="B45" s="16">
        <v>42776</v>
      </c>
      <c r="C45" s="14">
        <v>1439.6740800000002</v>
      </c>
      <c r="D45" s="14">
        <v>4031.0731814999999</v>
      </c>
      <c r="E45" s="8">
        <f t="shared" si="0"/>
        <v>1352.7788658816498</v>
      </c>
    </row>
    <row r="46" spans="2:5" ht="18.75" customHeight="1" x14ac:dyDescent="0.25">
      <c r="B46" s="17">
        <v>42777</v>
      </c>
      <c r="C46" s="15">
        <v>1856.60124</v>
      </c>
      <c r="D46" s="15">
        <v>5738.2306815000002</v>
      </c>
      <c r="E46" s="8">
        <f t="shared" si="0"/>
        <v>1743.88864913165</v>
      </c>
    </row>
    <row r="47" spans="2:5" ht="18.75" customHeight="1" x14ac:dyDescent="0.25">
      <c r="B47" s="16">
        <v>42778</v>
      </c>
      <c r="C47" s="14">
        <v>1936.1612399999999</v>
      </c>
      <c r="D47" s="14">
        <v>6300.4681815000004</v>
      </c>
      <c r="E47" s="8">
        <f t="shared" si="0"/>
        <v>1872.69726038165</v>
      </c>
    </row>
    <row r="48" spans="2:5" ht="18.75" customHeight="1" x14ac:dyDescent="0.25">
      <c r="B48" s="17">
        <v>42779</v>
      </c>
      <c r="C48" s="15">
        <v>1857.8866800000001</v>
      </c>
      <c r="D48" s="15">
        <v>6334.5479520000008</v>
      </c>
      <c r="E48" s="8">
        <f t="shared" si="0"/>
        <v>1880.5049358032002</v>
      </c>
    </row>
    <row r="49" spans="2:5" ht="18.75" customHeight="1" x14ac:dyDescent="0.25">
      <c r="B49" s="16">
        <v>42780</v>
      </c>
      <c r="C49" s="14">
        <v>2581.9840800000002</v>
      </c>
      <c r="D49" s="14">
        <v>9132.1006815000001</v>
      </c>
      <c r="E49" s="8">
        <f t="shared" si="0"/>
        <v>2521.4242661316503</v>
      </c>
    </row>
    <row r="50" spans="2:5" ht="18.75" customHeight="1" x14ac:dyDescent="0.25">
      <c r="B50" s="17">
        <v>42781</v>
      </c>
      <c r="C50" s="15">
        <v>1313.6182799999999</v>
      </c>
      <c r="D50" s="15">
        <v>4116.2593184999987</v>
      </c>
      <c r="E50" s="8">
        <f t="shared" si="0"/>
        <v>1372.2950098683496</v>
      </c>
    </row>
    <row r="51" spans="2:5" ht="18.75" customHeight="1" x14ac:dyDescent="0.25">
      <c r="B51" s="16">
        <v>42782</v>
      </c>
      <c r="C51" s="14">
        <v>486.19583999999998</v>
      </c>
      <c r="D51" s="14">
        <v>0</v>
      </c>
      <c r="E51" s="8">
        <f t="shared" si="0"/>
        <v>429.26</v>
      </c>
    </row>
    <row r="52" spans="2:5" ht="18.75" customHeight="1" x14ac:dyDescent="0.25">
      <c r="B52" s="17">
        <v>42783</v>
      </c>
      <c r="C52" s="15">
        <v>2130.0723600000001</v>
      </c>
      <c r="D52" s="15">
        <v>7533.9845444999992</v>
      </c>
      <c r="E52" s="8">
        <f t="shared" si="0"/>
        <v>2155.2958591449496</v>
      </c>
    </row>
    <row r="53" spans="2:5" ht="18.75" customHeight="1" x14ac:dyDescent="0.25">
      <c r="B53" s="16">
        <v>42784</v>
      </c>
      <c r="C53" s="14">
        <v>1907.5508400000001</v>
      </c>
      <c r="D53" s="14">
        <v>6552.6245445000004</v>
      </c>
      <c r="E53" s="8">
        <f t="shared" si="0"/>
        <v>1930.46628314495</v>
      </c>
    </row>
    <row r="54" spans="2:5" ht="18.75" customHeight="1" x14ac:dyDescent="0.25">
      <c r="B54" s="17">
        <v>42785</v>
      </c>
      <c r="C54" s="15">
        <v>2534.1279600000003</v>
      </c>
      <c r="D54" s="15">
        <v>8859.5013629999976</v>
      </c>
      <c r="E54" s="8">
        <f t="shared" si="0"/>
        <v>2458.9717622632998</v>
      </c>
    </row>
    <row r="55" spans="2:5" ht="18.75" customHeight="1" x14ac:dyDescent="0.25">
      <c r="B55" s="16">
        <v>42786</v>
      </c>
      <c r="C55" s="14">
        <v>1997.8951200000001</v>
      </c>
      <c r="D55" s="14">
        <v>6351.5806814999996</v>
      </c>
      <c r="E55" s="8">
        <f t="shared" si="0"/>
        <v>1884.4071341316499</v>
      </c>
    </row>
    <row r="56" spans="2:5" ht="18.75" customHeight="1" x14ac:dyDescent="0.25">
      <c r="B56" s="17">
        <v>42787</v>
      </c>
      <c r="C56" s="15">
        <v>2488.79592</v>
      </c>
      <c r="D56" s="15">
        <v>9282.0340889999989</v>
      </c>
      <c r="E56" s="8">
        <f t="shared" si="0"/>
        <v>2555.7740097898995</v>
      </c>
    </row>
    <row r="57" spans="2:5" ht="18.75" customHeight="1" x14ac:dyDescent="0.25">
      <c r="B57" s="16">
        <v>42788</v>
      </c>
      <c r="C57" s="14">
        <v>1140.9839999999999</v>
      </c>
      <c r="D57" s="14">
        <v>2732.8177260000002</v>
      </c>
      <c r="E57" s="8">
        <f t="shared" si="0"/>
        <v>1055.3485410266001</v>
      </c>
    </row>
    <row r="58" spans="2:5" ht="18.75" customHeight="1" x14ac:dyDescent="0.25">
      <c r="B58" s="17">
        <v>42789</v>
      </c>
      <c r="C58" s="15">
        <v>787.66895999999997</v>
      </c>
      <c r="D58" s="15">
        <v>1380.0374999999999</v>
      </c>
      <c r="E58" s="8">
        <f t="shared" si="0"/>
        <v>745.42659125</v>
      </c>
    </row>
    <row r="59" spans="2:5" ht="18.75" customHeight="1" x14ac:dyDescent="0.25">
      <c r="B59" s="16">
        <v>42790</v>
      </c>
      <c r="C59" s="14">
        <v>2472.48612</v>
      </c>
      <c r="D59" s="14">
        <v>9203.6622705000009</v>
      </c>
      <c r="E59" s="8">
        <f t="shared" si="0"/>
        <v>2537.8190261715499</v>
      </c>
    </row>
    <row r="60" spans="2:5" ht="18.75" customHeight="1" x14ac:dyDescent="0.25">
      <c r="B60" s="17">
        <v>42791</v>
      </c>
      <c r="C60" s="15">
        <v>1608.4536000000001</v>
      </c>
      <c r="D60" s="15">
        <v>4695.5377260000014</v>
      </c>
      <c r="E60" s="8">
        <f t="shared" si="0"/>
        <v>1505.0076930266002</v>
      </c>
    </row>
    <row r="61" spans="2:5" ht="18.75" customHeight="1" x14ac:dyDescent="0.25">
      <c r="B61" s="16">
        <v>42792</v>
      </c>
      <c r="C61" s="14">
        <v>1183.2568800000001</v>
      </c>
      <c r="D61" s="14">
        <v>3376.8352259999992</v>
      </c>
      <c r="E61" s="8">
        <f t="shared" si="0"/>
        <v>1202.8929502765998</v>
      </c>
    </row>
    <row r="62" spans="2:5" ht="18.75" customHeight="1" x14ac:dyDescent="0.25">
      <c r="B62" s="17">
        <v>42793</v>
      </c>
      <c r="C62" s="15">
        <v>930.59303999999997</v>
      </c>
      <c r="D62" s="15">
        <v>1989.9813630000001</v>
      </c>
      <c r="E62" s="8">
        <f t="shared" si="0"/>
        <v>885.16473026330004</v>
      </c>
    </row>
    <row r="63" spans="2:5" ht="18.75" customHeight="1" x14ac:dyDescent="0.25">
      <c r="B63" s="16">
        <v>42794</v>
      </c>
      <c r="C63" s="14">
        <v>861.56148000000007</v>
      </c>
      <c r="D63" s="14">
        <v>2477.2531815000002</v>
      </c>
      <c r="E63" s="8">
        <f t="shared" si="0"/>
        <v>996.79870388165</v>
      </c>
    </row>
    <row r="64" spans="2:5" ht="18.75" customHeight="1" x14ac:dyDescent="0.25">
      <c r="B64" s="17">
        <v>42795</v>
      </c>
      <c r="C64" s="15">
        <v>0</v>
      </c>
      <c r="D64" s="15">
        <v>0</v>
      </c>
      <c r="E64" s="8">
        <f t="shared" si="0"/>
        <v>429.26</v>
      </c>
    </row>
    <row r="65" spans="2:5" ht="18.75" customHeight="1" x14ac:dyDescent="0.25">
      <c r="B65" s="16">
        <v>42796</v>
      </c>
      <c r="C65" s="14">
        <v>0</v>
      </c>
      <c r="D65" s="14">
        <v>0</v>
      </c>
      <c r="E65" s="8">
        <f t="shared" si="0"/>
        <v>429.26</v>
      </c>
    </row>
    <row r="66" spans="2:5" ht="18.75" customHeight="1" x14ac:dyDescent="0.25">
      <c r="B66" s="17">
        <v>42797</v>
      </c>
      <c r="C66" s="15">
        <v>1095.1777200000001</v>
      </c>
      <c r="D66" s="15">
        <v>3448.3927260000005</v>
      </c>
      <c r="E66" s="8">
        <f t="shared" si="0"/>
        <v>1219.2867735266</v>
      </c>
    </row>
    <row r="67" spans="2:5" ht="18.75" customHeight="1" x14ac:dyDescent="0.25">
      <c r="B67" s="16">
        <v>42798</v>
      </c>
      <c r="C67" s="14">
        <v>1666.2578400000002</v>
      </c>
      <c r="D67" s="14">
        <v>5179.4013629999999</v>
      </c>
      <c r="E67" s="8">
        <f t="shared" si="0"/>
        <v>1615.8608522632999</v>
      </c>
    </row>
    <row r="68" spans="2:5" ht="18.75" customHeight="1" x14ac:dyDescent="0.25">
      <c r="B68" s="17">
        <v>42799</v>
      </c>
      <c r="C68" s="15">
        <v>1908.9408000000001</v>
      </c>
      <c r="D68" s="15">
        <v>6835.4484075</v>
      </c>
      <c r="E68" s="8">
        <f t="shared" si="0"/>
        <v>1995.2612301582499</v>
      </c>
    </row>
    <row r="69" spans="2:5" ht="18.75" customHeight="1" x14ac:dyDescent="0.25">
      <c r="B69" s="16">
        <v>42800</v>
      </c>
      <c r="C69" s="14">
        <v>2272.0822800000001</v>
      </c>
      <c r="D69" s="14">
        <v>8767.5009074999998</v>
      </c>
      <c r="E69" s="8">
        <f t="shared" si="0"/>
        <v>2437.8944579082499</v>
      </c>
    </row>
    <row r="70" spans="2:5" ht="18.75" customHeight="1" x14ac:dyDescent="0.25">
      <c r="B70" s="17">
        <v>42801</v>
      </c>
      <c r="C70" s="15">
        <v>2009.9118000000001</v>
      </c>
      <c r="D70" s="15">
        <v>7101.2293185000008</v>
      </c>
      <c r="E70" s="8">
        <f t="shared" ref="E70:E133" si="1">0.2291*D70+429.26</f>
        <v>2056.1516368683501</v>
      </c>
    </row>
    <row r="71" spans="2:5" ht="18.75" customHeight="1" x14ac:dyDescent="0.25">
      <c r="B71" s="16">
        <v>42802</v>
      </c>
      <c r="C71" s="14">
        <v>504.56328000000002</v>
      </c>
      <c r="D71" s="14">
        <v>0</v>
      </c>
      <c r="E71" s="8">
        <f t="shared" si="1"/>
        <v>429.26</v>
      </c>
    </row>
    <row r="72" spans="2:5" ht="18.75" customHeight="1" x14ac:dyDescent="0.25">
      <c r="B72" s="17">
        <v>42803</v>
      </c>
      <c r="C72" s="15">
        <v>422.13600000000002</v>
      </c>
      <c r="D72" s="15">
        <v>0</v>
      </c>
      <c r="E72" s="8">
        <f t="shared" si="1"/>
        <v>429.26</v>
      </c>
    </row>
    <row r="73" spans="2:5" ht="18.75" customHeight="1" x14ac:dyDescent="0.25">
      <c r="B73" s="16">
        <v>42804</v>
      </c>
      <c r="C73" s="14">
        <v>1540.17552</v>
      </c>
      <c r="D73" s="14">
        <v>5826.8270444999989</v>
      </c>
      <c r="E73" s="8">
        <f t="shared" si="1"/>
        <v>1764.1860758949497</v>
      </c>
    </row>
    <row r="74" spans="2:5" ht="18.75" customHeight="1" x14ac:dyDescent="0.25">
      <c r="B74" s="17">
        <v>42805</v>
      </c>
      <c r="C74" s="15">
        <v>1786.2468000000001</v>
      </c>
      <c r="D74" s="15">
        <v>5959.7195444999988</v>
      </c>
      <c r="E74" s="8">
        <f t="shared" si="1"/>
        <v>1794.6317476449497</v>
      </c>
    </row>
    <row r="75" spans="2:5" ht="18.75" customHeight="1" x14ac:dyDescent="0.25">
      <c r="B75" s="16">
        <v>42806</v>
      </c>
      <c r="C75" s="14">
        <v>1888.0492800000002</v>
      </c>
      <c r="D75" s="14">
        <v>6354.9888630000014</v>
      </c>
      <c r="E75" s="8">
        <f t="shared" si="1"/>
        <v>1885.1879485133004</v>
      </c>
    </row>
    <row r="76" spans="2:5" ht="18.75" customHeight="1" x14ac:dyDescent="0.25">
      <c r="B76" s="17">
        <v>42807</v>
      </c>
      <c r="C76" s="15">
        <v>2008.0242000000001</v>
      </c>
      <c r="D76" s="15">
        <v>7574.8724999999995</v>
      </c>
      <c r="E76" s="8">
        <f t="shared" si="1"/>
        <v>2164.6632897499999</v>
      </c>
    </row>
    <row r="77" spans="2:5" ht="18.75" customHeight="1" x14ac:dyDescent="0.25">
      <c r="B77" s="16">
        <v>42808</v>
      </c>
      <c r="C77" s="14">
        <v>2057.9753999999998</v>
      </c>
      <c r="D77" s="14">
        <v>7179.6031815000015</v>
      </c>
      <c r="E77" s="8">
        <f t="shared" si="1"/>
        <v>2074.1070888816503</v>
      </c>
    </row>
    <row r="78" spans="2:5" ht="18.75" customHeight="1" x14ac:dyDescent="0.25">
      <c r="B78" s="17">
        <v>42809</v>
      </c>
      <c r="C78" s="15">
        <v>885.97079999999994</v>
      </c>
      <c r="D78" s="15">
        <v>1952.4995445000002</v>
      </c>
      <c r="E78" s="8">
        <f t="shared" si="1"/>
        <v>876.57764564495005</v>
      </c>
    </row>
    <row r="79" spans="2:5" ht="18.75" customHeight="1" x14ac:dyDescent="0.25">
      <c r="B79" s="16">
        <v>42810</v>
      </c>
      <c r="C79" s="14">
        <v>458.39196000000004</v>
      </c>
      <c r="D79" s="14">
        <v>0</v>
      </c>
      <c r="E79" s="8">
        <f t="shared" si="1"/>
        <v>429.26</v>
      </c>
    </row>
    <row r="80" spans="2:5" ht="18.75" customHeight="1" x14ac:dyDescent="0.25">
      <c r="B80" s="17">
        <v>42811</v>
      </c>
      <c r="C80" s="15">
        <v>2112.1308000000004</v>
      </c>
      <c r="D80" s="15">
        <v>8365.4090925000019</v>
      </c>
      <c r="E80" s="8">
        <f t="shared" si="1"/>
        <v>2345.7752230917504</v>
      </c>
    </row>
    <row r="81" spans="2:5" ht="18.75" customHeight="1" x14ac:dyDescent="0.25">
      <c r="B81" s="16">
        <v>42812</v>
      </c>
      <c r="C81" s="14">
        <v>2310.4099200000001</v>
      </c>
      <c r="D81" s="14">
        <v>8528.9752260000005</v>
      </c>
      <c r="E81" s="8">
        <f t="shared" si="1"/>
        <v>2383.2482242766</v>
      </c>
    </row>
    <row r="82" spans="2:5" ht="18.75" customHeight="1" x14ac:dyDescent="0.25">
      <c r="B82" s="17">
        <v>42813</v>
      </c>
      <c r="C82" s="15">
        <v>2383.9171200000001</v>
      </c>
      <c r="D82" s="15">
        <v>9779.526362999999</v>
      </c>
      <c r="E82" s="8">
        <f t="shared" si="1"/>
        <v>2669.7494897632996</v>
      </c>
    </row>
    <row r="83" spans="2:5" ht="18.75" customHeight="1" x14ac:dyDescent="0.25">
      <c r="B83" s="16">
        <v>42814</v>
      </c>
      <c r="C83" s="14">
        <v>2486.3903999999998</v>
      </c>
      <c r="D83" s="14">
        <v>8218.8920445000003</v>
      </c>
      <c r="E83" s="8">
        <f t="shared" si="1"/>
        <v>2312.2081673949501</v>
      </c>
    </row>
    <row r="84" spans="2:5" ht="18.75" customHeight="1" x14ac:dyDescent="0.25">
      <c r="B84" s="17">
        <v>42815</v>
      </c>
      <c r="C84" s="15">
        <v>1669.93632</v>
      </c>
      <c r="D84" s="15">
        <v>5060.1374999999998</v>
      </c>
      <c r="E84" s="8">
        <f t="shared" si="1"/>
        <v>1588.5375012499999</v>
      </c>
    </row>
    <row r="85" spans="2:5" ht="18.75" customHeight="1" x14ac:dyDescent="0.25">
      <c r="B85" s="16">
        <v>42816</v>
      </c>
      <c r="C85" s="14">
        <v>921.39060000000006</v>
      </c>
      <c r="D85" s="14">
        <v>2116.0574999999999</v>
      </c>
      <c r="E85" s="8">
        <f t="shared" si="1"/>
        <v>914.04877324999995</v>
      </c>
    </row>
    <row r="86" spans="2:5" ht="18.75" customHeight="1" x14ac:dyDescent="0.25">
      <c r="B86" s="17">
        <v>42817</v>
      </c>
      <c r="C86" s="15">
        <v>608.29236000000003</v>
      </c>
      <c r="D86" s="15">
        <v>725.79954449999991</v>
      </c>
      <c r="E86" s="8">
        <f t="shared" si="1"/>
        <v>595.54067564494994</v>
      </c>
    </row>
    <row r="87" spans="2:5" ht="18.75" customHeight="1" x14ac:dyDescent="0.25">
      <c r="B87" s="16">
        <v>42818</v>
      </c>
      <c r="C87" s="14">
        <v>1144.22568</v>
      </c>
      <c r="D87" s="14">
        <v>3738.0268185</v>
      </c>
      <c r="E87" s="8">
        <f t="shared" si="1"/>
        <v>1285.64194411835</v>
      </c>
    </row>
    <row r="88" spans="2:5" ht="18.75" customHeight="1" x14ac:dyDescent="0.25">
      <c r="B88" s="17">
        <v>42819</v>
      </c>
      <c r="C88" s="15">
        <v>1824.0768</v>
      </c>
      <c r="D88" s="15">
        <v>6314.0968185000002</v>
      </c>
      <c r="E88" s="8">
        <f t="shared" si="1"/>
        <v>1875.81958111835</v>
      </c>
    </row>
    <row r="89" spans="2:5" ht="18.75" customHeight="1" x14ac:dyDescent="0.25">
      <c r="B89" s="16">
        <v>42820</v>
      </c>
      <c r="C89" s="14">
        <v>1868.7645599999998</v>
      </c>
      <c r="D89" s="14">
        <v>6205.0595445000008</v>
      </c>
      <c r="E89" s="8">
        <f t="shared" si="1"/>
        <v>1850.8391416449501</v>
      </c>
    </row>
    <row r="90" spans="2:5" ht="18.75" customHeight="1" x14ac:dyDescent="0.25">
      <c r="B90" s="17">
        <v>42821</v>
      </c>
      <c r="C90" s="15">
        <v>1442.7613200000001</v>
      </c>
      <c r="D90" s="15">
        <v>4354.7849999999999</v>
      </c>
      <c r="E90" s="8">
        <f t="shared" si="1"/>
        <v>1426.9412434999999</v>
      </c>
    </row>
    <row r="91" spans="2:5" ht="18.75" customHeight="1" x14ac:dyDescent="0.25">
      <c r="B91" s="16">
        <v>42822</v>
      </c>
      <c r="C91" s="14">
        <v>1031.4751200000001</v>
      </c>
      <c r="D91" s="14">
        <v>2644.2213630000001</v>
      </c>
      <c r="E91" s="8">
        <f t="shared" si="1"/>
        <v>1035.0511142633</v>
      </c>
    </row>
    <row r="92" spans="2:5" ht="18.75" customHeight="1" x14ac:dyDescent="0.25">
      <c r="B92" s="17">
        <v>42823</v>
      </c>
      <c r="C92" s="15">
        <v>526.89156000000003</v>
      </c>
      <c r="D92" s="15">
        <v>0</v>
      </c>
      <c r="E92" s="8">
        <f t="shared" si="1"/>
        <v>429.26</v>
      </c>
    </row>
    <row r="93" spans="2:5" ht="18.75" customHeight="1" x14ac:dyDescent="0.25">
      <c r="B93" s="16">
        <v>42824</v>
      </c>
      <c r="C93" s="14">
        <v>635.66723999999999</v>
      </c>
      <c r="D93" s="14">
        <v>1298.2595444999997</v>
      </c>
      <c r="E93" s="8">
        <f t="shared" si="1"/>
        <v>726.69126164494992</v>
      </c>
    </row>
    <row r="94" spans="2:5" ht="18.75" customHeight="1" x14ac:dyDescent="0.25">
      <c r="B94" s="17">
        <v>42825</v>
      </c>
      <c r="C94" s="15">
        <v>1798.836</v>
      </c>
      <c r="D94" s="15">
        <v>5952.9011370000007</v>
      </c>
      <c r="E94" s="8">
        <f t="shared" si="1"/>
        <v>1793.0696504867001</v>
      </c>
    </row>
    <row r="95" spans="2:5" ht="18.75" customHeight="1" x14ac:dyDescent="0.25">
      <c r="B95" s="16">
        <v>42826</v>
      </c>
      <c r="C95" s="14">
        <v>1099.34916</v>
      </c>
      <c r="D95" s="14">
        <v>2933.8574999999996</v>
      </c>
      <c r="E95" s="8">
        <f t="shared" si="1"/>
        <v>1101.4067532499998</v>
      </c>
    </row>
    <row r="96" spans="2:5" ht="18.75" customHeight="1" x14ac:dyDescent="0.25">
      <c r="B96" s="17">
        <v>42827</v>
      </c>
      <c r="C96" s="15">
        <v>1241.5696800000001</v>
      </c>
      <c r="D96" s="15">
        <v>3990.1831815</v>
      </c>
      <c r="E96" s="8">
        <f t="shared" si="1"/>
        <v>1343.41096688165</v>
      </c>
    </row>
    <row r="97" spans="2:5" ht="18.75" customHeight="1" x14ac:dyDescent="0.25">
      <c r="B97" s="16">
        <v>42828</v>
      </c>
      <c r="C97" s="14">
        <v>1437.34968</v>
      </c>
      <c r="D97" s="14">
        <v>5230.5097740000001</v>
      </c>
      <c r="E97" s="8">
        <f t="shared" si="1"/>
        <v>1627.5697892234</v>
      </c>
    </row>
    <row r="98" spans="2:5" ht="18.75" customHeight="1" x14ac:dyDescent="0.25">
      <c r="B98" s="17">
        <v>42829</v>
      </c>
      <c r="C98" s="15">
        <v>1410.5036400000001</v>
      </c>
      <c r="D98" s="15">
        <v>4951.0961369999995</v>
      </c>
      <c r="E98" s="8">
        <f t="shared" si="1"/>
        <v>1563.5561249866998</v>
      </c>
    </row>
    <row r="99" spans="2:5" ht="18.75" customHeight="1" x14ac:dyDescent="0.25">
      <c r="B99" s="16">
        <v>42830</v>
      </c>
      <c r="C99" s="14">
        <v>879.88368000000003</v>
      </c>
      <c r="D99" s="14">
        <v>2272.8011369999999</v>
      </c>
      <c r="E99" s="8">
        <f t="shared" si="1"/>
        <v>949.95874048669998</v>
      </c>
    </row>
    <row r="100" spans="2:5" ht="18.75" customHeight="1" x14ac:dyDescent="0.25">
      <c r="B100" s="17">
        <v>42831</v>
      </c>
      <c r="C100" s="15">
        <v>386.18268</v>
      </c>
      <c r="D100" s="15">
        <v>0</v>
      </c>
      <c r="E100" s="8">
        <f t="shared" si="1"/>
        <v>429.26</v>
      </c>
    </row>
    <row r="101" spans="2:5" ht="18.75" customHeight="1" x14ac:dyDescent="0.25">
      <c r="B101" s="16">
        <v>42832</v>
      </c>
      <c r="C101" s="14">
        <v>1890.5359200000003</v>
      </c>
      <c r="D101" s="14">
        <v>7165.9725000000008</v>
      </c>
      <c r="E101" s="8">
        <f t="shared" si="1"/>
        <v>2070.98429975</v>
      </c>
    </row>
    <row r="102" spans="2:5" ht="18.75" customHeight="1" x14ac:dyDescent="0.25">
      <c r="B102" s="17">
        <v>42833</v>
      </c>
      <c r="C102" s="15">
        <v>2036.9434799999999</v>
      </c>
      <c r="D102" s="15">
        <v>7339.757044500001</v>
      </c>
      <c r="E102" s="8">
        <f t="shared" si="1"/>
        <v>2110.7983388949501</v>
      </c>
    </row>
    <row r="103" spans="2:5" ht="18.75" customHeight="1" x14ac:dyDescent="0.25">
      <c r="B103" s="16">
        <v>42834</v>
      </c>
      <c r="C103" s="14">
        <v>2160.9728399999999</v>
      </c>
      <c r="D103" s="14">
        <v>8058.7361369999999</v>
      </c>
      <c r="E103" s="8">
        <f t="shared" si="1"/>
        <v>2275.5164489867002</v>
      </c>
    </row>
    <row r="104" spans="2:5" ht="18.75" customHeight="1" x14ac:dyDescent="0.25">
      <c r="B104" s="17">
        <v>42835</v>
      </c>
      <c r="C104" s="15">
        <v>1912.5615600000001</v>
      </c>
      <c r="D104" s="15">
        <v>6886.5568185000002</v>
      </c>
      <c r="E104" s="8">
        <f t="shared" si="1"/>
        <v>2006.97016711835</v>
      </c>
    </row>
    <row r="105" spans="2:5" ht="18.75" customHeight="1" x14ac:dyDescent="0.25">
      <c r="B105" s="16">
        <v>42836</v>
      </c>
      <c r="C105" s="14">
        <v>1976.1003600000001</v>
      </c>
      <c r="D105" s="14">
        <v>6760.4827259999993</v>
      </c>
      <c r="E105" s="8">
        <f t="shared" si="1"/>
        <v>1978.0865925265998</v>
      </c>
    </row>
    <row r="106" spans="2:5" ht="18.75" customHeight="1" x14ac:dyDescent="0.25">
      <c r="B106" s="17">
        <v>42837</v>
      </c>
      <c r="C106" s="15">
        <v>963.72275999999999</v>
      </c>
      <c r="D106" s="15">
        <v>2310.2850000000003</v>
      </c>
      <c r="E106" s="8">
        <f t="shared" si="1"/>
        <v>958.54629350000005</v>
      </c>
    </row>
    <row r="107" spans="2:5" ht="18.75" customHeight="1" x14ac:dyDescent="0.25">
      <c r="B107" s="16">
        <v>42838</v>
      </c>
      <c r="C107" s="14">
        <v>522.36131999999998</v>
      </c>
      <c r="D107" s="14">
        <v>0</v>
      </c>
      <c r="E107" s="8">
        <f t="shared" si="1"/>
        <v>429.26</v>
      </c>
    </row>
    <row r="108" spans="2:5" ht="18.75" customHeight="1" x14ac:dyDescent="0.25">
      <c r="B108" s="17">
        <v>42839</v>
      </c>
      <c r="C108" s="15">
        <v>1678.1232</v>
      </c>
      <c r="D108" s="15">
        <v>7186.4174999999996</v>
      </c>
      <c r="E108" s="8">
        <f t="shared" si="1"/>
        <v>2075.6682492499999</v>
      </c>
    </row>
    <row r="109" spans="2:5" ht="18.75" customHeight="1" x14ac:dyDescent="0.25">
      <c r="B109" s="16">
        <v>42840</v>
      </c>
      <c r="C109" s="14">
        <v>1927.1631600000003</v>
      </c>
      <c r="D109" s="14">
        <v>7779.3245444999993</v>
      </c>
      <c r="E109" s="8">
        <f t="shared" si="1"/>
        <v>2211.5032531449497</v>
      </c>
    </row>
    <row r="110" spans="2:5" ht="18.75" customHeight="1" x14ac:dyDescent="0.25">
      <c r="B110" s="17">
        <v>42841</v>
      </c>
      <c r="C110" s="15">
        <v>2056.87248</v>
      </c>
      <c r="D110" s="15">
        <v>7660.0627259999992</v>
      </c>
      <c r="E110" s="8">
        <f t="shared" si="1"/>
        <v>2184.1803705265997</v>
      </c>
    </row>
    <row r="111" spans="2:5" ht="18.75" customHeight="1" x14ac:dyDescent="0.25">
      <c r="B111" s="16">
        <v>42842</v>
      </c>
      <c r="C111" s="14">
        <v>2092.4404800000002</v>
      </c>
      <c r="D111" s="14">
        <v>7677.0995445000008</v>
      </c>
      <c r="E111" s="8">
        <f t="shared" si="1"/>
        <v>2188.0835056449505</v>
      </c>
    </row>
    <row r="112" spans="2:5" ht="18.75" customHeight="1" x14ac:dyDescent="0.25">
      <c r="B112" s="17">
        <v>42843</v>
      </c>
      <c r="C112" s="15">
        <v>816.82067999999992</v>
      </c>
      <c r="D112" s="15">
        <v>0</v>
      </c>
      <c r="E112" s="8">
        <f t="shared" si="1"/>
        <v>429.26</v>
      </c>
    </row>
    <row r="113" spans="2:5" ht="18.75" customHeight="1" x14ac:dyDescent="0.25">
      <c r="B113" s="16">
        <v>42844</v>
      </c>
      <c r="C113" s="14">
        <v>429.25428000000005</v>
      </c>
      <c r="D113" s="14">
        <v>0</v>
      </c>
      <c r="E113" s="8">
        <f t="shared" si="1"/>
        <v>429.26</v>
      </c>
    </row>
    <row r="114" spans="2:5" ht="18.75" customHeight="1" x14ac:dyDescent="0.25">
      <c r="B114" s="17">
        <v>42845</v>
      </c>
      <c r="C114" s="15">
        <v>438.43644</v>
      </c>
      <c r="D114" s="15">
        <v>0</v>
      </c>
      <c r="E114" s="8">
        <f t="shared" si="1"/>
        <v>429.26</v>
      </c>
    </row>
    <row r="115" spans="2:5" ht="18.75" customHeight="1" x14ac:dyDescent="0.25">
      <c r="B115" s="16">
        <v>42846</v>
      </c>
      <c r="C115" s="14">
        <v>430.04363999999998</v>
      </c>
      <c r="D115" s="14">
        <v>0</v>
      </c>
      <c r="E115" s="8">
        <f t="shared" si="1"/>
        <v>429.26</v>
      </c>
    </row>
    <row r="116" spans="2:5" ht="18.75" customHeight="1" x14ac:dyDescent="0.25">
      <c r="B116" s="17">
        <v>42847</v>
      </c>
      <c r="C116" s="15">
        <v>1905.60708</v>
      </c>
      <c r="D116" s="15">
        <v>6975.1511369999989</v>
      </c>
      <c r="E116" s="8">
        <f t="shared" si="1"/>
        <v>2027.2671254866998</v>
      </c>
    </row>
    <row r="117" spans="2:5" ht="18.75" customHeight="1" x14ac:dyDescent="0.25">
      <c r="B117" s="16">
        <v>42848</v>
      </c>
      <c r="C117" s="14">
        <v>2052.8929200000002</v>
      </c>
      <c r="D117" s="14">
        <v>7384.0552259999986</v>
      </c>
      <c r="E117" s="8">
        <f t="shared" si="1"/>
        <v>2120.9470522765996</v>
      </c>
    </row>
    <row r="118" spans="2:5" ht="18.75" customHeight="1" x14ac:dyDescent="0.25">
      <c r="B118" s="17">
        <v>42849</v>
      </c>
      <c r="C118" s="15">
        <v>1893.5997600000001</v>
      </c>
      <c r="D118" s="15">
        <v>6644.6270445000009</v>
      </c>
      <c r="E118" s="8">
        <f t="shared" si="1"/>
        <v>1951.5440558949501</v>
      </c>
    </row>
    <row r="119" spans="2:5" ht="18.75" customHeight="1" x14ac:dyDescent="0.25">
      <c r="B119" s="16">
        <v>42850</v>
      </c>
      <c r="C119" s="14">
        <v>1439.5227600000001</v>
      </c>
      <c r="D119" s="14">
        <v>3942.4788629999998</v>
      </c>
      <c r="E119" s="8">
        <f t="shared" si="1"/>
        <v>1332.4819075133</v>
      </c>
    </row>
    <row r="120" spans="2:5" ht="18.75" customHeight="1" x14ac:dyDescent="0.25">
      <c r="B120" s="17">
        <v>42851</v>
      </c>
      <c r="C120" s="15">
        <v>460.06116000000003</v>
      </c>
      <c r="D120" s="15">
        <v>0</v>
      </c>
      <c r="E120" s="8">
        <f t="shared" si="1"/>
        <v>429.26</v>
      </c>
    </row>
    <row r="121" spans="2:5" ht="18.75" customHeight="1" x14ac:dyDescent="0.25">
      <c r="B121" s="16">
        <v>42852</v>
      </c>
      <c r="C121" s="14">
        <v>498.31547999999998</v>
      </c>
      <c r="D121" s="14">
        <v>0</v>
      </c>
      <c r="E121" s="8">
        <f t="shared" si="1"/>
        <v>429.26</v>
      </c>
    </row>
    <row r="122" spans="2:5" ht="18.75" customHeight="1" x14ac:dyDescent="0.25">
      <c r="B122" s="17">
        <v>42853</v>
      </c>
      <c r="C122" s="15">
        <v>1336.0292400000001</v>
      </c>
      <c r="D122" s="15">
        <v>3516.5399999999995</v>
      </c>
      <c r="E122" s="8">
        <f t="shared" si="1"/>
        <v>1234.8993139999998</v>
      </c>
    </row>
    <row r="123" spans="2:5" ht="18.75" customHeight="1" x14ac:dyDescent="0.25">
      <c r="B123" s="16">
        <v>42854</v>
      </c>
      <c r="C123" s="14">
        <v>1688.5096799999999</v>
      </c>
      <c r="D123" s="14">
        <v>5820.0086370000008</v>
      </c>
      <c r="E123" s="8">
        <f t="shared" si="1"/>
        <v>1762.6239787367001</v>
      </c>
    </row>
    <row r="124" spans="2:5" ht="18.75" customHeight="1" x14ac:dyDescent="0.25">
      <c r="B124" s="17">
        <v>42855</v>
      </c>
      <c r="C124" s="15">
        <v>700.64904000000001</v>
      </c>
      <c r="D124" s="15">
        <v>0</v>
      </c>
      <c r="E124" s="8">
        <f t="shared" si="1"/>
        <v>429.26</v>
      </c>
    </row>
    <row r="125" spans="2:5" ht="18.75" customHeight="1" x14ac:dyDescent="0.25">
      <c r="B125" s="16">
        <v>42856</v>
      </c>
      <c r="C125" s="14">
        <v>1661.6854800000001</v>
      </c>
      <c r="D125" s="14">
        <v>4457.0120445000002</v>
      </c>
      <c r="E125" s="8">
        <f t="shared" si="1"/>
        <v>1450.3614593949501</v>
      </c>
    </row>
    <row r="126" spans="2:5" ht="18.75" customHeight="1" x14ac:dyDescent="0.25">
      <c r="B126" s="17">
        <v>42857</v>
      </c>
      <c r="C126" s="15">
        <v>1884.0182399999999</v>
      </c>
      <c r="D126" s="15">
        <v>6174.3940890000003</v>
      </c>
      <c r="E126" s="8">
        <f t="shared" si="1"/>
        <v>1843.8136857899001</v>
      </c>
    </row>
    <row r="127" spans="2:5" ht="18.75" customHeight="1" x14ac:dyDescent="0.25">
      <c r="B127" s="16">
        <v>42858</v>
      </c>
      <c r="C127" s="14">
        <v>841.03500000000008</v>
      </c>
      <c r="D127" s="14">
        <v>1686.7125000000001</v>
      </c>
      <c r="E127" s="8">
        <f t="shared" si="1"/>
        <v>815.68583375000003</v>
      </c>
    </row>
    <row r="128" spans="2:5" ht="18.75" customHeight="1" x14ac:dyDescent="0.25">
      <c r="B128" s="17">
        <v>42859</v>
      </c>
      <c r="C128" s="15">
        <v>480.62508000000003</v>
      </c>
      <c r="D128" s="15">
        <v>0</v>
      </c>
      <c r="E128" s="8">
        <f t="shared" si="1"/>
        <v>429.26</v>
      </c>
    </row>
    <row r="129" spans="2:5" ht="18.75" customHeight="1" x14ac:dyDescent="0.25">
      <c r="B129" s="16">
        <v>42860</v>
      </c>
      <c r="C129" s="14">
        <v>1431.1377600000001</v>
      </c>
      <c r="D129" s="14">
        <v>4303.6725000000006</v>
      </c>
      <c r="E129" s="8">
        <f t="shared" si="1"/>
        <v>1415.2313697500001</v>
      </c>
    </row>
    <row r="130" spans="2:5" ht="18.75" customHeight="1" x14ac:dyDescent="0.25">
      <c r="B130" s="17">
        <v>42861</v>
      </c>
      <c r="C130" s="15">
        <v>1682.3227200000001</v>
      </c>
      <c r="D130" s="15">
        <v>4937.4695445000007</v>
      </c>
      <c r="E130" s="8">
        <f t="shared" si="1"/>
        <v>1560.4342726449502</v>
      </c>
    </row>
    <row r="131" spans="2:5" ht="18.75" customHeight="1" x14ac:dyDescent="0.25">
      <c r="B131" s="16">
        <v>42862</v>
      </c>
      <c r="C131" s="14">
        <v>1610.1945599999999</v>
      </c>
      <c r="D131" s="14">
        <v>4797.7606814999999</v>
      </c>
      <c r="E131" s="8">
        <f t="shared" si="1"/>
        <v>1528.42697213165</v>
      </c>
    </row>
    <row r="132" spans="2:5" ht="18.75" customHeight="1" x14ac:dyDescent="0.25">
      <c r="B132" s="17">
        <v>42863</v>
      </c>
      <c r="C132" s="15">
        <v>1607.6642400000003</v>
      </c>
      <c r="D132" s="15">
        <v>5601.9320445000003</v>
      </c>
      <c r="E132" s="8">
        <f t="shared" si="1"/>
        <v>1712.66263139495</v>
      </c>
    </row>
    <row r="133" spans="2:5" ht="18.75" customHeight="1" x14ac:dyDescent="0.25">
      <c r="B133" s="16">
        <v>42864</v>
      </c>
      <c r="C133" s="14">
        <v>1136.1339600000001</v>
      </c>
      <c r="D133" s="14">
        <v>3315.4981815000001</v>
      </c>
      <c r="E133" s="8">
        <f t="shared" si="1"/>
        <v>1188.8406333816502</v>
      </c>
    </row>
    <row r="134" spans="2:5" ht="18.75" customHeight="1" x14ac:dyDescent="0.25">
      <c r="B134" s="17">
        <v>42865</v>
      </c>
      <c r="C134" s="15">
        <v>411.98352</v>
      </c>
      <c r="D134" s="15">
        <v>0</v>
      </c>
      <c r="E134" s="8">
        <f t="shared" ref="E134:E197" si="2">0.2291*D134+429.26</f>
        <v>429.26</v>
      </c>
    </row>
    <row r="135" spans="2:5" ht="18.75" customHeight="1" x14ac:dyDescent="0.25">
      <c r="B135" s="16">
        <v>42866</v>
      </c>
      <c r="C135" s="14">
        <v>387.24036000000001</v>
      </c>
      <c r="D135" s="14">
        <v>0</v>
      </c>
      <c r="E135" s="8">
        <f t="shared" si="2"/>
        <v>429.26</v>
      </c>
    </row>
    <row r="136" spans="2:5" ht="18.75" customHeight="1" x14ac:dyDescent="0.25">
      <c r="B136" s="17">
        <v>42867</v>
      </c>
      <c r="C136" s="15">
        <v>1568.39904</v>
      </c>
      <c r="D136" s="15">
        <v>4954.5063630000004</v>
      </c>
      <c r="E136" s="8">
        <f t="shared" si="2"/>
        <v>1564.3374077633</v>
      </c>
    </row>
    <row r="137" spans="2:5" ht="18.75" customHeight="1" x14ac:dyDescent="0.25">
      <c r="B137" s="16">
        <v>42868</v>
      </c>
      <c r="C137" s="14">
        <v>2275.3801200000003</v>
      </c>
      <c r="D137" s="14">
        <v>8126.8915890000017</v>
      </c>
      <c r="E137" s="8">
        <f t="shared" si="2"/>
        <v>2291.1308630399003</v>
      </c>
    </row>
    <row r="138" spans="2:5" ht="18.75" customHeight="1" x14ac:dyDescent="0.25">
      <c r="B138" s="17">
        <v>42869</v>
      </c>
      <c r="C138" s="15">
        <v>2215.9394400000001</v>
      </c>
      <c r="D138" s="15">
        <v>7867.9168184999999</v>
      </c>
      <c r="E138" s="8">
        <f t="shared" si="2"/>
        <v>2231.7997431183499</v>
      </c>
    </row>
    <row r="139" spans="2:5" ht="18.75" customHeight="1" x14ac:dyDescent="0.25">
      <c r="B139" s="16">
        <v>42870</v>
      </c>
      <c r="C139" s="14">
        <v>1569.204</v>
      </c>
      <c r="D139" s="14">
        <v>5271.4059075000014</v>
      </c>
      <c r="E139" s="8">
        <f t="shared" si="2"/>
        <v>1636.9390934082503</v>
      </c>
    </row>
    <row r="140" spans="2:5" ht="18.75" customHeight="1" x14ac:dyDescent="0.25">
      <c r="B140" s="17">
        <v>42871</v>
      </c>
      <c r="C140" s="15">
        <v>1702.12536</v>
      </c>
      <c r="D140" s="15">
        <v>5101.0254555000001</v>
      </c>
      <c r="E140" s="8">
        <f t="shared" si="2"/>
        <v>1597.9049318550501</v>
      </c>
    </row>
    <row r="141" spans="2:5" ht="18.75" customHeight="1" x14ac:dyDescent="0.25">
      <c r="B141" s="16">
        <v>42872</v>
      </c>
      <c r="C141" s="14">
        <v>743.51940000000002</v>
      </c>
      <c r="D141" s="14">
        <v>1134.6995445</v>
      </c>
      <c r="E141" s="8">
        <f t="shared" si="2"/>
        <v>689.21966564495006</v>
      </c>
    </row>
    <row r="142" spans="2:5" ht="18.75" customHeight="1" x14ac:dyDescent="0.25">
      <c r="B142" s="17">
        <v>42873</v>
      </c>
      <c r="C142" s="15">
        <v>458.16264000000007</v>
      </c>
      <c r="D142" s="15">
        <v>0</v>
      </c>
      <c r="E142" s="8">
        <f t="shared" si="2"/>
        <v>429.26</v>
      </c>
    </row>
    <row r="143" spans="2:5" ht="18.75" customHeight="1" x14ac:dyDescent="0.25">
      <c r="B143" s="16">
        <v>42874</v>
      </c>
      <c r="C143" s="14">
        <v>1495.1117999999999</v>
      </c>
      <c r="D143" s="14">
        <v>3874.3315890000008</v>
      </c>
      <c r="E143" s="8">
        <f t="shared" si="2"/>
        <v>1316.8693670399002</v>
      </c>
    </row>
    <row r="144" spans="2:5" ht="18.75" customHeight="1" x14ac:dyDescent="0.25">
      <c r="B144" s="17">
        <v>42875</v>
      </c>
      <c r="C144" s="15">
        <v>2007.0445200000001</v>
      </c>
      <c r="D144" s="15">
        <v>7152.3438629999991</v>
      </c>
      <c r="E144" s="8">
        <f t="shared" si="2"/>
        <v>2067.8619790132998</v>
      </c>
    </row>
    <row r="145" spans="2:5" ht="18.75" customHeight="1" x14ac:dyDescent="0.25">
      <c r="B145" s="16">
        <v>42876</v>
      </c>
      <c r="C145" s="14">
        <v>720.57648000000006</v>
      </c>
      <c r="D145" s="14">
        <v>143.11704449999999</v>
      </c>
      <c r="E145" s="8">
        <f t="shared" si="2"/>
        <v>462.04811489495</v>
      </c>
    </row>
    <row r="146" spans="2:5" ht="18.75" customHeight="1" x14ac:dyDescent="0.25">
      <c r="B146" s="17">
        <v>42877</v>
      </c>
      <c r="C146" s="15">
        <v>1031.6857199999999</v>
      </c>
      <c r="D146" s="15">
        <v>1506.1156814999999</v>
      </c>
      <c r="E146" s="8">
        <f t="shared" si="2"/>
        <v>774.31110263164999</v>
      </c>
    </row>
    <row r="147" spans="2:5" ht="18.75" customHeight="1" x14ac:dyDescent="0.25">
      <c r="B147" s="16">
        <v>42878</v>
      </c>
      <c r="C147" s="14">
        <v>1536.3348000000001</v>
      </c>
      <c r="D147" s="14">
        <v>4177.5963630000006</v>
      </c>
      <c r="E147" s="8">
        <f t="shared" si="2"/>
        <v>1386.3473267633001</v>
      </c>
    </row>
    <row r="148" spans="2:5" ht="18.75" customHeight="1" x14ac:dyDescent="0.25">
      <c r="B148" s="17">
        <v>42879</v>
      </c>
      <c r="C148" s="15">
        <v>657.06107999999995</v>
      </c>
      <c r="D148" s="15">
        <v>480.45954450000005</v>
      </c>
      <c r="E148" s="8">
        <f t="shared" si="2"/>
        <v>539.33328164495003</v>
      </c>
    </row>
    <row r="149" spans="2:5" ht="18.75" customHeight="1" x14ac:dyDescent="0.25">
      <c r="B149" s="16">
        <v>42880</v>
      </c>
      <c r="C149" s="14">
        <v>501.79740000000004</v>
      </c>
      <c r="D149" s="14">
        <v>0</v>
      </c>
      <c r="E149" s="8">
        <f t="shared" si="2"/>
        <v>429.26</v>
      </c>
    </row>
    <row r="150" spans="2:5" ht="18.75" customHeight="1" x14ac:dyDescent="0.25">
      <c r="B150" s="17">
        <v>42881</v>
      </c>
      <c r="C150" s="15">
        <v>1596.6553200000001</v>
      </c>
      <c r="D150" s="15">
        <v>5400.8922705000014</v>
      </c>
      <c r="E150" s="8">
        <f t="shared" si="2"/>
        <v>1666.6044191715503</v>
      </c>
    </row>
    <row r="151" spans="2:5" ht="18.75" customHeight="1" x14ac:dyDescent="0.25">
      <c r="B151" s="16">
        <v>42882</v>
      </c>
      <c r="C151" s="14">
        <v>1677.0546000000002</v>
      </c>
      <c r="D151" s="14">
        <v>5860.9027259999993</v>
      </c>
      <c r="E151" s="8">
        <f t="shared" si="2"/>
        <v>1771.9928145265999</v>
      </c>
    </row>
    <row r="152" spans="2:5" ht="18.75" customHeight="1" x14ac:dyDescent="0.25">
      <c r="B152" s="17">
        <v>42883</v>
      </c>
      <c r="C152" s="15">
        <v>1703.7446400000001</v>
      </c>
      <c r="D152" s="15">
        <v>7080.7884075000002</v>
      </c>
      <c r="E152" s="8">
        <f t="shared" si="2"/>
        <v>2051.4686241582503</v>
      </c>
    </row>
    <row r="153" spans="2:5" ht="18.75" customHeight="1" x14ac:dyDescent="0.25">
      <c r="B153" s="16">
        <v>42884</v>
      </c>
      <c r="C153" s="14">
        <v>637.38167999999996</v>
      </c>
      <c r="D153" s="14">
        <v>0</v>
      </c>
      <c r="E153" s="8">
        <f t="shared" si="2"/>
        <v>429.26</v>
      </c>
    </row>
    <row r="154" spans="2:5" ht="18.75" customHeight="1" x14ac:dyDescent="0.25">
      <c r="B154" s="17">
        <v>42885</v>
      </c>
      <c r="C154" s="15">
        <v>493.27668</v>
      </c>
      <c r="D154" s="15">
        <v>0</v>
      </c>
      <c r="E154" s="8">
        <f t="shared" si="2"/>
        <v>429.26</v>
      </c>
    </row>
    <row r="155" spans="2:5" ht="18.75" customHeight="1" x14ac:dyDescent="0.25">
      <c r="B155" s="16">
        <v>42886</v>
      </c>
      <c r="C155" s="14">
        <v>467.12795999999997</v>
      </c>
      <c r="D155" s="14">
        <v>0</v>
      </c>
      <c r="E155" s="8">
        <f t="shared" si="2"/>
        <v>429.26</v>
      </c>
    </row>
    <row r="156" spans="2:5" ht="18.75" customHeight="1" x14ac:dyDescent="0.25">
      <c r="B156" s="17">
        <v>42887</v>
      </c>
      <c r="C156" s="15">
        <v>508.71755999999999</v>
      </c>
      <c r="D156" s="15">
        <v>0</v>
      </c>
      <c r="E156" s="8">
        <f t="shared" si="2"/>
        <v>429.26</v>
      </c>
    </row>
    <row r="157" spans="2:5" ht="18.75" customHeight="1" x14ac:dyDescent="0.25">
      <c r="B157" s="16">
        <v>42888</v>
      </c>
      <c r="C157" s="14">
        <v>1727.193</v>
      </c>
      <c r="D157" s="14">
        <v>5915.4234075000004</v>
      </c>
      <c r="E157" s="8">
        <f t="shared" si="2"/>
        <v>1784.48350265825</v>
      </c>
    </row>
    <row r="158" spans="2:5" ht="18.75" customHeight="1" x14ac:dyDescent="0.25">
      <c r="B158" s="17">
        <v>42889</v>
      </c>
      <c r="C158" s="15">
        <v>2119.5345600000001</v>
      </c>
      <c r="D158" s="15">
        <v>6280.0231814999997</v>
      </c>
      <c r="E158" s="8">
        <f t="shared" si="2"/>
        <v>1868.0133108816499</v>
      </c>
    </row>
    <row r="159" spans="2:5" ht="18.75" customHeight="1" x14ac:dyDescent="0.25">
      <c r="B159" s="16">
        <v>42890</v>
      </c>
      <c r="C159" s="14">
        <v>2233.5705600000001</v>
      </c>
      <c r="D159" s="14">
        <v>6504.9181814999993</v>
      </c>
      <c r="E159" s="8">
        <f t="shared" si="2"/>
        <v>1919.5367553816498</v>
      </c>
    </row>
    <row r="160" spans="2:5" ht="18.75" customHeight="1" x14ac:dyDescent="0.25">
      <c r="B160" s="17">
        <v>42891</v>
      </c>
      <c r="C160" s="15">
        <v>1453.7936400000001</v>
      </c>
      <c r="D160" s="15">
        <v>2651.0356815</v>
      </c>
      <c r="E160" s="8">
        <f t="shared" si="2"/>
        <v>1036.6122746316501</v>
      </c>
    </row>
    <row r="161" spans="2:5" ht="18.75" customHeight="1" x14ac:dyDescent="0.25">
      <c r="B161" s="16">
        <v>42892</v>
      </c>
      <c r="C161" s="14">
        <v>988.21320000000003</v>
      </c>
      <c r="D161" s="14">
        <v>1356.1843185</v>
      </c>
      <c r="E161" s="8">
        <f t="shared" si="2"/>
        <v>739.96182736834999</v>
      </c>
    </row>
    <row r="162" spans="2:5" ht="18.75" customHeight="1" x14ac:dyDescent="0.25">
      <c r="B162" s="17">
        <v>42893</v>
      </c>
      <c r="C162" s="15">
        <v>491.2362</v>
      </c>
      <c r="D162" s="15">
        <v>0</v>
      </c>
      <c r="E162" s="8">
        <f t="shared" si="2"/>
        <v>429.26</v>
      </c>
    </row>
    <row r="163" spans="2:5" ht="18.75" customHeight="1" x14ac:dyDescent="0.25">
      <c r="B163" s="16">
        <v>42894</v>
      </c>
      <c r="C163" s="14">
        <v>514.07616000000007</v>
      </c>
      <c r="D163" s="14">
        <v>0</v>
      </c>
      <c r="E163" s="8">
        <f t="shared" si="2"/>
        <v>429.26</v>
      </c>
    </row>
    <row r="164" spans="2:5" ht="18.75" customHeight="1" x14ac:dyDescent="0.25">
      <c r="B164" s="17">
        <v>42895</v>
      </c>
      <c r="C164" s="15">
        <v>500.02679999999998</v>
      </c>
      <c r="D164" s="15">
        <v>0</v>
      </c>
      <c r="E164" s="8">
        <f t="shared" si="2"/>
        <v>429.26</v>
      </c>
    </row>
    <row r="165" spans="2:5" ht="18.75" customHeight="1" x14ac:dyDescent="0.25">
      <c r="B165" s="16">
        <v>42896</v>
      </c>
      <c r="C165" s="14">
        <v>1427.4093600000001</v>
      </c>
      <c r="D165" s="14">
        <v>3506.3215889999997</v>
      </c>
      <c r="E165" s="8">
        <f t="shared" si="2"/>
        <v>1232.5582760399</v>
      </c>
    </row>
    <row r="166" spans="2:5" ht="18.75" customHeight="1" x14ac:dyDescent="0.25">
      <c r="B166" s="17">
        <v>42897</v>
      </c>
      <c r="C166" s="15">
        <v>2067.4352400000002</v>
      </c>
      <c r="D166" s="15">
        <v>6845.6688630000008</v>
      </c>
      <c r="E166" s="8">
        <f t="shared" si="2"/>
        <v>1997.6027365133002</v>
      </c>
    </row>
    <row r="167" spans="2:5" ht="18.75" customHeight="1" x14ac:dyDescent="0.25">
      <c r="B167" s="16">
        <v>42898</v>
      </c>
      <c r="C167" s="14">
        <v>2367.2141999999999</v>
      </c>
      <c r="D167" s="14">
        <v>8310.894544499999</v>
      </c>
      <c r="E167" s="8">
        <f t="shared" si="2"/>
        <v>2333.2859401449496</v>
      </c>
    </row>
    <row r="168" spans="2:5" ht="18.75" customHeight="1" x14ac:dyDescent="0.25">
      <c r="B168" s="17">
        <v>42899</v>
      </c>
      <c r="C168" s="15">
        <v>2136.29052</v>
      </c>
      <c r="D168" s="15">
        <v>6726.4070444999998</v>
      </c>
      <c r="E168" s="8">
        <f t="shared" si="2"/>
        <v>1970.2798538949498</v>
      </c>
    </row>
    <row r="169" spans="2:5" ht="18.75" customHeight="1" x14ac:dyDescent="0.25">
      <c r="B169" s="16">
        <v>42900</v>
      </c>
      <c r="C169" s="14">
        <v>1185.9478799999999</v>
      </c>
      <c r="D169" s="14">
        <v>2412.5079555000002</v>
      </c>
      <c r="E169" s="8">
        <f t="shared" si="2"/>
        <v>981.96557260505006</v>
      </c>
    </row>
    <row r="170" spans="2:5" ht="18.75" customHeight="1" x14ac:dyDescent="0.25">
      <c r="B170" s="17">
        <v>42901</v>
      </c>
      <c r="C170" s="15">
        <v>534.09096</v>
      </c>
      <c r="D170" s="15">
        <v>0</v>
      </c>
      <c r="E170" s="8">
        <f t="shared" si="2"/>
        <v>429.26</v>
      </c>
    </row>
    <row r="171" spans="2:5" ht="18.75" customHeight="1" x14ac:dyDescent="0.25">
      <c r="B171" s="16">
        <v>42902</v>
      </c>
      <c r="C171" s="14">
        <v>1510.8444000000002</v>
      </c>
      <c r="D171" s="14">
        <v>4303.6745445000006</v>
      </c>
      <c r="E171" s="8">
        <f t="shared" si="2"/>
        <v>1415.23183814495</v>
      </c>
    </row>
    <row r="172" spans="2:5" ht="18.75" customHeight="1" x14ac:dyDescent="0.25">
      <c r="B172" s="17">
        <v>42903</v>
      </c>
      <c r="C172" s="15">
        <v>2424.4225200000001</v>
      </c>
      <c r="D172" s="15">
        <v>8580.0877259999997</v>
      </c>
      <c r="E172" s="8">
        <f t="shared" si="2"/>
        <v>2394.9580980266001</v>
      </c>
    </row>
    <row r="173" spans="2:5" ht="18.75" customHeight="1" x14ac:dyDescent="0.25">
      <c r="B173" s="16">
        <v>42904</v>
      </c>
      <c r="C173" s="14">
        <v>2235.8544000000002</v>
      </c>
      <c r="D173" s="14">
        <v>7547.6172705000008</v>
      </c>
      <c r="E173" s="8">
        <f t="shared" si="2"/>
        <v>2158.41911667155</v>
      </c>
    </row>
    <row r="174" spans="2:5" ht="18.75" customHeight="1" x14ac:dyDescent="0.25">
      <c r="B174" s="17">
        <v>42905</v>
      </c>
      <c r="C174" s="15">
        <v>975.00779999999997</v>
      </c>
      <c r="D174" s="15">
        <v>1771.9006815</v>
      </c>
      <c r="E174" s="8">
        <f t="shared" si="2"/>
        <v>835.20244613165005</v>
      </c>
    </row>
    <row r="175" spans="2:5" ht="18.75" customHeight="1" x14ac:dyDescent="0.25">
      <c r="B175" s="16">
        <v>42906</v>
      </c>
      <c r="C175" s="14">
        <v>465.55392000000006</v>
      </c>
      <c r="D175" s="14">
        <v>0</v>
      </c>
      <c r="E175" s="8">
        <f t="shared" si="2"/>
        <v>429.26</v>
      </c>
    </row>
    <row r="176" spans="2:5" ht="18.75" customHeight="1" x14ac:dyDescent="0.25">
      <c r="B176" s="17">
        <v>42907</v>
      </c>
      <c r="C176" s="15">
        <v>430.53816</v>
      </c>
      <c r="D176" s="15">
        <v>0</v>
      </c>
      <c r="E176" s="8">
        <f t="shared" si="2"/>
        <v>429.26</v>
      </c>
    </row>
    <row r="177" spans="2:5" ht="18.75" customHeight="1" x14ac:dyDescent="0.25">
      <c r="B177" s="16">
        <v>42908</v>
      </c>
      <c r="C177" s="14">
        <v>519.84972000000005</v>
      </c>
      <c r="D177" s="14">
        <v>0</v>
      </c>
      <c r="E177" s="8">
        <f t="shared" si="2"/>
        <v>429.26</v>
      </c>
    </row>
    <row r="178" spans="2:5" ht="18.75" customHeight="1" x14ac:dyDescent="0.25">
      <c r="B178" s="17">
        <v>42909</v>
      </c>
      <c r="C178" s="15">
        <v>1950.7878000000003</v>
      </c>
      <c r="D178" s="15">
        <v>6239.1352260000003</v>
      </c>
      <c r="E178" s="8">
        <f t="shared" si="2"/>
        <v>1858.6458802766001</v>
      </c>
    </row>
    <row r="179" spans="2:5" ht="18.75" customHeight="1" x14ac:dyDescent="0.25">
      <c r="B179" s="16">
        <v>42910</v>
      </c>
      <c r="C179" s="14">
        <v>2349.2305200000001</v>
      </c>
      <c r="D179" s="14">
        <v>8297.2638630000001</v>
      </c>
      <c r="E179" s="8">
        <f t="shared" si="2"/>
        <v>2330.1631510133002</v>
      </c>
    </row>
    <row r="180" spans="2:5" ht="18.75" customHeight="1" x14ac:dyDescent="0.25">
      <c r="B180" s="17">
        <v>42911</v>
      </c>
      <c r="C180" s="15">
        <v>1390.7072400000002</v>
      </c>
      <c r="D180" s="15">
        <v>3870.9213630000004</v>
      </c>
      <c r="E180" s="8">
        <f t="shared" si="2"/>
        <v>1316.0880842633001</v>
      </c>
    </row>
    <row r="181" spans="2:5" ht="18.75" customHeight="1" x14ac:dyDescent="0.25">
      <c r="B181" s="16">
        <v>42912</v>
      </c>
      <c r="C181" s="14">
        <v>1138.92012</v>
      </c>
      <c r="D181" s="14">
        <v>2501.1063629999999</v>
      </c>
      <c r="E181" s="8">
        <f t="shared" si="2"/>
        <v>1002.2634677633</v>
      </c>
    </row>
    <row r="182" spans="2:5" ht="18.75" customHeight="1" x14ac:dyDescent="0.25">
      <c r="B182" s="17">
        <v>42913</v>
      </c>
      <c r="C182" s="15">
        <v>1824.1438800000003</v>
      </c>
      <c r="D182" s="15">
        <v>6464.0302260000008</v>
      </c>
      <c r="E182" s="8">
        <f t="shared" si="2"/>
        <v>1910.1693247766002</v>
      </c>
    </row>
    <row r="183" spans="2:5" ht="18.75" customHeight="1" x14ac:dyDescent="0.25">
      <c r="B183" s="16">
        <v>42914</v>
      </c>
      <c r="C183" s="14">
        <v>696.36216000000002</v>
      </c>
      <c r="D183" s="14">
        <v>715.57704449999994</v>
      </c>
      <c r="E183" s="8">
        <f t="shared" si="2"/>
        <v>593.19870089494998</v>
      </c>
    </row>
    <row r="184" spans="2:5" ht="18.75" customHeight="1" x14ac:dyDescent="0.25">
      <c r="B184" s="17">
        <v>42915</v>
      </c>
      <c r="C184" s="15">
        <v>577.40124000000003</v>
      </c>
      <c r="D184" s="15">
        <v>0</v>
      </c>
      <c r="E184" s="8">
        <f t="shared" si="2"/>
        <v>429.26</v>
      </c>
    </row>
    <row r="185" spans="2:5" ht="18.75" customHeight="1" x14ac:dyDescent="0.25">
      <c r="B185" s="16">
        <v>42916</v>
      </c>
      <c r="C185" s="14">
        <v>1984.4853600000001</v>
      </c>
      <c r="D185" s="14">
        <v>6763.8888630000001</v>
      </c>
      <c r="E185" s="8">
        <f t="shared" si="2"/>
        <v>1978.8669385133001</v>
      </c>
    </row>
    <row r="186" spans="2:5" ht="18.75" customHeight="1" x14ac:dyDescent="0.25">
      <c r="B186" s="17">
        <v>42917</v>
      </c>
      <c r="C186" s="15">
        <v>2120.8543199999999</v>
      </c>
      <c r="D186" s="15">
        <v>7091.0109075000009</v>
      </c>
      <c r="E186" s="8">
        <f t="shared" si="2"/>
        <v>2053.8105989082501</v>
      </c>
    </row>
    <row r="187" spans="2:5" ht="18.75" customHeight="1" x14ac:dyDescent="0.25">
      <c r="B187" s="16">
        <v>42918</v>
      </c>
      <c r="C187" s="14">
        <v>1954.33212</v>
      </c>
      <c r="D187" s="14">
        <v>6654.8474999999989</v>
      </c>
      <c r="E187" s="8">
        <f t="shared" si="2"/>
        <v>1953.8855622499998</v>
      </c>
    </row>
    <row r="188" spans="2:5" ht="18.75" customHeight="1" x14ac:dyDescent="0.25">
      <c r="B188" s="17">
        <v>42919</v>
      </c>
      <c r="C188" s="15">
        <v>1627.9707599999999</v>
      </c>
      <c r="D188" s="15">
        <v>4664.866137</v>
      </c>
      <c r="E188" s="8">
        <f t="shared" si="2"/>
        <v>1497.9808319867</v>
      </c>
    </row>
    <row r="189" spans="2:5" ht="18.75" customHeight="1" x14ac:dyDescent="0.25">
      <c r="B189" s="16">
        <v>42920</v>
      </c>
      <c r="C189" s="14">
        <v>2121.4143600000002</v>
      </c>
      <c r="D189" s="14">
        <v>7237.5300000000016</v>
      </c>
      <c r="E189" s="8">
        <f t="shared" si="2"/>
        <v>2087.3781230000004</v>
      </c>
    </row>
    <row r="190" spans="2:5" ht="18.75" customHeight="1" x14ac:dyDescent="0.25">
      <c r="B190" s="17">
        <v>42921</v>
      </c>
      <c r="C190" s="15">
        <v>121.17768</v>
      </c>
      <c r="D190" s="15">
        <v>0</v>
      </c>
      <c r="E190" s="8">
        <f t="shared" si="2"/>
        <v>429.26</v>
      </c>
    </row>
    <row r="191" spans="2:5" ht="18.75" customHeight="1" x14ac:dyDescent="0.25">
      <c r="B191" s="16">
        <v>42922</v>
      </c>
      <c r="C191" s="14">
        <v>0</v>
      </c>
      <c r="D191" s="14">
        <v>0</v>
      </c>
      <c r="E191" s="8">
        <f t="shared" si="2"/>
        <v>429.26</v>
      </c>
    </row>
    <row r="192" spans="2:5" ht="18.75" customHeight="1" x14ac:dyDescent="0.25">
      <c r="B192" s="17">
        <v>42923</v>
      </c>
      <c r="C192" s="15">
        <v>1007.47764</v>
      </c>
      <c r="D192" s="15">
        <v>2276.2154520000004</v>
      </c>
      <c r="E192" s="8">
        <f t="shared" si="2"/>
        <v>950.74096005320007</v>
      </c>
    </row>
    <row r="193" spans="2:5" ht="18.75" customHeight="1" x14ac:dyDescent="0.25">
      <c r="B193" s="16">
        <v>42924</v>
      </c>
      <c r="C193" s="14">
        <v>746.24472000000003</v>
      </c>
      <c r="D193" s="14">
        <v>1673.0838629999998</v>
      </c>
      <c r="E193" s="8">
        <f t="shared" si="2"/>
        <v>812.56351301329994</v>
      </c>
    </row>
    <row r="194" spans="2:5" ht="18.75" customHeight="1" x14ac:dyDescent="0.25">
      <c r="B194" s="17">
        <v>42925</v>
      </c>
      <c r="C194" s="15">
        <v>815.1951600000001</v>
      </c>
      <c r="D194" s="15">
        <v>2119.4677260000003</v>
      </c>
      <c r="E194" s="8">
        <f t="shared" si="2"/>
        <v>914.8300560266</v>
      </c>
    </row>
    <row r="195" spans="2:5" ht="18.75" customHeight="1" x14ac:dyDescent="0.25">
      <c r="B195" s="16">
        <v>42926</v>
      </c>
      <c r="C195" s="14">
        <v>572.95212000000004</v>
      </c>
      <c r="D195" s="14">
        <v>1121.0688630000002</v>
      </c>
      <c r="E195" s="8">
        <f t="shared" si="2"/>
        <v>686.0968765133</v>
      </c>
    </row>
    <row r="196" spans="2:5" ht="18.75" customHeight="1" x14ac:dyDescent="0.25">
      <c r="B196" s="17">
        <v>42927</v>
      </c>
      <c r="C196" s="15">
        <v>713.95428000000004</v>
      </c>
      <c r="D196" s="15">
        <v>1744.6413629999997</v>
      </c>
      <c r="E196" s="8">
        <f t="shared" si="2"/>
        <v>828.95733626329991</v>
      </c>
    </row>
    <row r="197" spans="2:5" ht="18.75" customHeight="1" x14ac:dyDescent="0.25">
      <c r="B197" s="16">
        <v>42928</v>
      </c>
      <c r="C197" s="14">
        <v>376.30007999999998</v>
      </c>
      <c r="D197" s="14">
        <v>0</v>
      </c>
      <c r="E197" s="8">
        <f t="shared" si="2"/>
        <v>429.26</v>
      </c>
    </row>
    <row r="198" spans="2:5" ht="18.75" customHeight="1" x14ac:dyDescent="0.25">
      <c r="B198" s="17">
        <v>42929</v>
      </c>
      <c r="C198" s="15">
        <v>362.64071999999999</v>
      </c>
      <c r="D198" s="15">
        <v>0</v>
      </c>
      <c r="E198" s="8">
        <f t="shared" ref="E198:E261" si="3">0.2291*D198+429.26</f>
        <v>429.26</v>
      </c>
    </row>
    <row r="199" spans="2:5" ht="18.75" customHeight="1" x14ac:dyDescent="0.25">
      <c r="B199" s="16">
        <v>42930</v>
      </c>
      <c r="C199" s="14">
        <v>1318.88328</v>
      </c>
      <c r="D199" s="14">
        <v>4583.0922705000003</v>
      </c>
      <c r="E199" s="8">
        <f t="shared" si="3"/>
        <v>1479.24643917155</v>
      </c>
    </row>
    <row r="200" spans="2:5" ht="18.75" customHeight="1" x14ac:dyDescent="0.25">
      <c r="B200" s="17">
        <v>42931</v>
      </c>
      <c r="C200" s="15">
        <v>1982.0408400000001</v>
      </c>
      <c r="D200" s="15">
        <v>5636.0056815000007</v>
      </c>
      <c r="E200" s="8">
        <f t="shared" si="3"/>
        <v>1720.4689016316502</v>
      </c>
    </row>
    <row r="201" spans="2:5" ht="18.75" customHeight="1" x14ac:dyDescent="0.25">
      <c r="B201" s="16">
        <v>42932</v>
      </c>
      <c r="C201" s="14">
        <v>2196.3895200000002</v>
      </c>
      <c r="D201" s="14">
        <v>8348.3784075000003</v>
      </c>
      <c r="E201" s="8">
        <f t="shared" si="3"/>
        <v>2341.8734931582503</v>
      </c>
    </row>
    <row r="202" spans="2:5" ht="18.75" customHeight="1" x14ac:dyDescent="0.25">
      <c r="B202" s="17">
        <v>42933</v>
      </c>
      <c r="C202" s="15">
        <v>2579.7782400000001</v>
      </c>
      <c r="D202" s="15">
        <v>9810.1938630000004</v>
      </c>
      <c r="E202" s="8">
        <f t="shared" si="3"/>
        <v>2676.7754140133002</v>
      </c>
    </row>
    <row r="203" spans="2:5" ht="18.75" customHeight="1" x14ac:dyDescent="0.25">
      <c r="B203" s="16">
        <v>42934</v>
      </c>
      <c r="C203" s="14">
        <v>2566.2156</v>
      </c>
      <c r="D203" s="14">
        <v>9489.8881815000022</v>
      </c>
      <c r="E203" s="8">
        <f t="shared" si="3"/>
        <v>2603.3933823816506</v>
      </c>
    </row>
    <row r="204" spans="2:5" ht="18.75" customHeight="1" x14ac:dyDescent="0.25">
      <c r="B204" s="17">
        <v>42935</v>
      </c>
      <c r="C204" s="15">
        <v>492.28452000000004</v>
      </c>
      <c r="D204" s="15">
        <v>0</v>
      </c>
      <c r="E204" s="8">
        <f t="shared" si="3"/>
        <v>429.26</v>
      </c>
    </row>
    <row r="205" spans="2:5" ht="18.75" customHeight="1" x14ac:dyDescent="0.25">
      <c r="B205" s="16">
        <v>42936</v>
      </c>
      <c r="C205" s="14">
        <v>442.08372000000003</v>
      </c>
      <c r="D205" s="14">
        <v>0</v>
      </c>
      <c r="E205" s="8">
        <f t="shared" si="3"/>
        <v>429.26</v>
      </c>
    </row>
    <row r="206" spans="2:5" ht="18.75" customHeight="1" x14ac:dyDescent="0.25">
      <c r="B206" s="17">
        <v>42937</v>
      </c>
      <c r="C206" s="15">
        <v>1850.18184</v>
      </c>
      <c r="D206" s="15">
        <v>6099.4304519999996</v>
      </c>
      <c r="E206" s="8">
        <f t="shared" si="3"/>
        <v>1826.6395165531999</v>
      </c>
    </row>
    <row r="207" spans="2:5" ht="18.75" customHeight="1" x14ac:dyDescent="0.25">
      <c r="B207" s="16">
        <v>42938</v>
      </c>
      <c r="C207" s="14">
        <v>1926.90264</v>
      </c>
      <c r="D207" s="14">
        <v>6815.0074965000003</v>
      </c>
      <c r="E207" s="8">
        <f t="shared" si="3"/>
        <v>1990.5782174481501</v>
      </c>
    </row>
    <row r="208" spans="2:5" ht="18.75" customHeight="1" x14ac:dyDescent="0.25">
      <c r="B208" s="17">
        <v>42939</v>
      </c>
      <c r="C208" s="15">
        <v>1813.0429200000003</v>
      </c>
      <c r="D208" s="15">
        <v>6160.7634074999987</v>
      </c>
      <c r="E208" s="8">
        <f t="shared" si="3"/>
        <v>1840.6908966582496</v>
      </c>
    </row>
    <row r="209" spans="2:5" ht="18.75" customHeight="1" x14ac:dyDescent="0.25">
      <c r="B209" s="16">
        <v>42940</v>
      </c>
      <c r="C209" s="14">
        <v>2173.8834000000002</v>
      </c>
      <c r="D209" s="14">
        <v>7956.5172705000014</v>
      </c>
      <c r="E209" s="8">
        <f t="shared" si="3"/>
        <v>2252.0981066715503</v>
      </c>
    </row>
    <row r="210" spans="2:5" ht="18.75" customHeight="1" x14ac:dyDescent="0.25">
      <c r="B210" s="17">
        <v>42941</v>
      </c>
      <c r="C210" s="15">
        <v>2102.9502000000002</v>
      </c>
      <c r="D210" s="15">
        <v>7714.5834075000002</v>
      </c>
      <c r="E210" s="8">
        <f t="shared" si="3"/>
        <v>2196.6710586582503</v>
      </c>
    </row>
    <row r="211" spans="2:5" ht="18.75" customHeight="1" x14ac:dyDescent="0.25">
      <c r="B211" s="16">
        <v>42942</v>
      </c>
      <c r="C211" s="14">
        <v>499.59000000000003</v>
      </c>
      <c r="D211" s="14">
        <v>0</v>
      </c>
      <c r="E211" s="8">
        <f t="shared" si="3"/>
        <v>429.26</v>
      </c>
    </row>
    <row r="212" spans="2:5" ht="18.75" customHeight="1" x14ac:dyDescent="0.25">
      <c r="B212" s="17">
        <v>42943</v>
      </c>
      <c r="C212" s="15">
        <v>453.50759999999997</v>
      </c>
      <c r="D212" s="15">
        <v>0</v>
      </c>
      <c r="E212" s="8">
        <f t="shared" si="3"/>
        <v>429.26</v>
      </c>
    </row>
    <row r="213" spans="2:5" ht="18.75" customHeight="1" x14ac:dyDescent="0.25">
      <c r="B213" s="16">
        <v>42944</v>
      </c>
      <c r="C213" s="14">
        <v>1726.5393600000002</v>
      </c>
      <c r="D213" s="14">
        <v>6600.3309075000006</v>
      </c>
      <c r="E213" s="8">
        <f t="shared" si="3"/>
        <v>1941.39581090825</v>
      </c>
    </row>
    <row r="214" spans="2:5" ht="18.75" customHeight="1" x14ac:dyDescent="0.25">
      <c r="B214" s="17">
        <v>42945</v>
      </c>
      <c r="C214" s="15">
        <v>2206.0474800000002</v>
      </c>
      <c r="D214" s="15">
        <v>7901.9925000000003</v>
      </c>
      <c r="E214" s="8">
        <f t="shared" si="3"/>
        <v>2239.6064817500001</v>
      </c>
    </row>
    <row r="215" spans="2:5" ht="18.75" customHeight="1" x14ac:dyDescent="0.25">
      <c r="B215" s="16">
        <v>42946</v>
      </c>
      <c r="C215" s="14">
        <v>2265.1886400000003</v>
      </c>
      <c r="D215" s="14">
        <v>8614.159318500002</v>
      </c>
      <c r="E215" s="8">
        <f t="shared" si="3"/>
        <v>2402.7638998683506</v>
      </c>
    </row>
    <row r="216" spans="2:5" ht="18.75" customHeight="1" x14ac:dyDescent="0.25">
      <c r="B216" s="17">
        <v>42947</v>
      </c>
      <c r="C216" s="15">
        <v>2547.9870000000001</v>
      </c>
      <c r="D216" s="15">
        <v>9977.1620444999971</v>
      </c>
      <c r="E216" s="8">
        <f t="shared" si="3"/>
        <v>2715.0278243949497</v>
      </c>
    </row>
    <row r="217" spans="2:5" ht="18.75" customHeight="1" x14ac:dyDescent="0.25">
      <c r="B217" s="16">
        <v>42948</v>
      </c>
      <c r="C217" s="14">
        <v>2348.6626800000004</v>
      </c>
      <c r="D217" s="14">
        <v>8624.3818185</v>
      </c>
      <c r="E217" s="8">
        <f t="shared" si="3"/>
        <v>2405.1058746183498</v>
      </c>
    </row>
    <row r="218" spans="2:5" ht="18.75" customHeight="1" x14ac:dyDescent="0.25">
      <c r="B218" s="17">
        <v>42949</v>
      </c>
      <c r="C218" s="15">
        <v>529.99284</v>
      </c>
      <c r="D218" s="15">
        <v>0</v>
      </c>
      <c r="E218" s="8">
        <f t="shared" si="3"/>
        <v>429.26</v>
      </c>
    </row>
    <row r="219" spans="2:5" ht="18.75" customHeight="1" x14ac:dyDescent="0.25">
      <c r="B219" s="16">
        <v>42950</v>
      </c>
      <c r="C219" s="14">
        <v>457.74612000000008</v>
      </c>
      <c r="D219" s="14">
        <v>0</v>
      </c>
      <c r="E219" s="8">
        <f t="shared" si="3"/>
        <v>429.26</v>
      </c>
    </row>
    <row r="220" spans="2:5" ht="18.75" customHeight="1" x14ac:dyDescent="0.25">
      <c r="B220" s="17">
        <v>42951</v>
      </c>
      <c r="C220" s="15">
        <v>1453.63608</v>
      </c>
      <c r="D220" s="15">
        <v>4913.614318500001</v>
      </c>
      <c r="E220" s="8">
        <f t="shared" si="3"/>
        <v>1554.9690403683503</v>
      </c>
    </row>
    <row r="221" spans="2:5" ht="18.75" customHeight="1" x14ac:dyDescent="0.25">
      <c r="B221" s="16">
        <v>42952</v>
      </c>
      <c r="C221" s="14">
        <v>2090.0427599999998</v>
      </c>
      <c r="D221" s="14">
        <v>7080.7904520000002</v>
      </c>
      <c r="E221" s="8">
        <f t="shared" si="3"/>
        <v>2051.4690925532</v>
      </c>
    </row>
    <row r="222" spans="2:5" ht="18.75" customHeight="1" x14ac:dyDescent="0.25">
      <c r="B222" s="17">
        <v>42953</v>
      </c>
      <c r="C222" s="15">
        <v>2009.0303999999999</v>
      </c>
      <c r="D222" s="15">
        <v>7159.160226</v>
      </c>
      <c r="E222" s="8">
        <f t="shared" si="3"/>
        <v>2069.4236077766</v>
      </c>
    </row>
    <row r="223" spans="2:5" ht="18.75" customHeight="1" x14ac:dyDescent="0.25">
      <c r="B223" s="16">
        <v>42954</v>
      </c>
      <c r="C223" s="14">
        <v>2153.5565999999999</v>
      </c>
      <c r="D223" s="14">
        <v>7516.9477259999985</v>
      </c>
      <c r="E223" s="8">
        <f t="shared" si="3"/>
        <v>2151.3927240265994</v>
      </c>
    </row>
    <row r="224" spans="2:5" ht="18.75" customHeight="1" x14ac:dyDescent="0.25">
      <c r="B224" s="17">
        <v>42955</v>
      </c>
      <c r="C224" s="15">
        <v>2320.3705199999999</v>
      </c>
      <c r="D224" s="15">
        <v>8750.4579555</v>
      </c>
      <c r="E224" s="8">
        <f t="shared" si="3"/>
        <v>2433.9899176050499</v>
      </c>
    </row>
    <row r="225" spans="2:5" ht="18.75" customHeight="1" x14ac:dyDescent="0.25">
      <c r="B225" s="16">
        <v>42956</v>
      </c>
      <c r="C225" s="14">
        <v>508.55220000000003</v>
      </c>
      <c r="D225" s="14">
        <v>0</v>
      </c>
      <c r="E225" s="8">
        <f t="shared" si="3"/>
        <v>429.26</v>
      </c>
    </row>
    <row r="226" spans="2:5" ht="18.75" customHeight="1" x14ac:dyDescent="0.25">
      <c r="B226" s="17">
        <v>42957</v>
      </c>
      <c r="C226" s="15">
        <v>418.11588000000006</v>
      </c>
      <c r="D226" s="15">
        <v>0</v>
      </c>
      <c r="E226" s="8">
        <f t="shared" si="3"/>
        <v>429.26</v>
      </c>
    </row>
    <row r="227" spans="2:5" ht="18.75" customHeight="1" x14ac:dyDescent="0.25">
      <c r="B227" s="16">
        <v>42958</v>
      </c>
      <c r="C227" s="14">
        <v>1604.2415999999998</v>
      </c>
      <c r="D227" s="14">
        <v>5710.9734075000006</v>
      </c>
      <c r="E227" s="8">
        <f t="shared" si="3"/>
        <v>1737.6440076582501</v>
      </c>
    </row>
    <row r="228" spans="2:5" ht="18.75" customHeight="1" x14ac:dyDescent="0.25">
      <c r="B228" s="17">
        <v>42959</v>
      </c>
      <c r="C228" s="15">
        <v>2111.53332</v>
      </c>
      <c r="D228" s="15">
        <v>7343.1611370000001</v>
      </c>
      <c r="E228" s="8">
        <f t="shared" si="3"/>
        <v>2111.5782164867001</v>
      </c>
    </row>
    <row r="229" spans="2:5" ht="18.75" customHeight="1" x14ac:dyDescent="0.25">
      <c r="B229" s="16">
        <v>42960</v>
      </c>
      <c r="C229" s="14">
        <v>1592.3013600000002</v>
      </c>
      <c r="D229" s="14">
        <v>5107.8438630000001</v>
      </c>
      <c r="E229" s="8">
        <f t="shared" si="3"/>
        <v>1599.4670290132999</v>
      </c>
    </row>
    <row r="230" spans="2:5" ht="18.75" customHeight="1" x14ac:dyDescent="0.25">
      <c r="B230" s="17">
        <v>42961</v>
      </c>
      <c r="C230" s="15">
        <v>472.71276000000006</v>
      </c>
      <c r="D230" s="15">
        <v>0</v>
      </c>
      <c r="E230" s="8">
        <f t="shared" si="3"/>
        <v>429.26</v>
      </c>
    </row>
    <row r="231" spans="2:5" ht="18.75" customHeight="1" x14ac:dyDescent="0.25">
      <c r="B231" s="16">
        <v>42962</v>
      </c>
      <c r="C231" s="14">
        <v>474.45216000000005</v>
      </c>
      <c r="D231" s="14">
        <v>0</v>
      </c>
      <c r="E231" s="8">
        <f t="shared" si="3"/>
        <v>429.26</v>
      </c>
    </row>
    <row r="232" spans="2:5" ht="18.75" customHeight="1" x14ac:dyDescent="0.25">
      <c r="B232" s="17">
        <v>42963</v>
      </c>
      <c r="C232" s="15">
        <v>469.55844000000008</v>
      </c>
      <c r="D232" s="15">
        <v>0</v>
      </c>
      <c r="E232" s="8">
        <f t="shared" si="3"/>
        <v>429.26</v>
      </c>
    </row>
    <row r="233" spans="2:5" ht="18.75" customHeight="1" x14ac:dyDescent="0.25">
      <c r="B233" s="16">
        <v>42964</v>
      </c>
      <c r="C233" s="14">
        <v>509.29476</v>
      </c>
      <c r="D233" s="14">
        <v>0</v>
      </c>
      <c r="E233" s="8">
        <f t="shared" si="3"/>
        <v>429.26</v>
      </c>
    </row>
    <row r="234" spans="2:5" ht="18.75" customHeight="1" x14ac:dyDescent="0.25">
      <c r="B234" s="17">
        <v>42965</v>
      </c>
      <c r="C234" s="15">
        <v>1510.0862400000001</v>
      </c>
      <c r="D234" s="15">
        <v>4695.5418149999996</v>
      </c>
      <c r="E234" s="8">
        <f t="shared" si="3"/>
        <v>1505.0086298164999</v>
      </c>
    </row>
    <row r="235" spans="2:5" ht="18.75" customHeight="1" x14ac:dyDescent="0.25">
      <c r="B235" s="16">
        <v>42966</v>
      </c>
      <c r="C235" s="14">
        <v>1921.20084</v>
      </c>
      <c r="D235" s="14">
        <v>6760.4827260000011</v>
      </c>
      <c r="E235" s="8">
        <f t="shared" si="3"/>
        <v>1978.0865925266003</v>
      </c>
    </row>
    <row r="236" spans="2:5" ht="18.75" customHeight="1" x14ac:dyDescent="0.25">
      <c r="B236" s="17">
        <v>42967</v>
      </c>
      <c r="C236" s="15">
        <v>2249.8585200000002</v>
      </c>
      <c r="D236" s="15">
        <v>8307.4884074999973</v>
      </c>
      <c r="E236" s="8">
        <f t="shared" si="3"/>
        <v>2332.5055941582496</v>
      </c>
    </row>
    <row r="237" spans="2:5" ht="18.75" customHeight="1" x14ac:dyDescent="0.25">
      <c r="B237" s="16">
        <v>42968</v>
      </c>
      <c r="C237" s="14">
        <v>2318.5921200000003</v>
      </c>
      <c r="D237" s="14">
        <v>8440.3788629999999</v>
      </c>
      <c r="E237" s="8">
        <f t="shared" si="3"/>
        <v>2362.9507975133001</v>
      </c>
    </row>
    <row r="238" spans="2:5" ht="18.75" customHeight="1" x14ac:dyDescent="0.25">
      <c r="B238" s="17">
        <v>42969</v>
      </c>
      <c r="C238" s="15">
        <v>2282.0506800000003</v>
      </c>
      <c r="D238" s="15">
        <v>8242.7431815</v>
      </c>
      <c r="E238" s="8">
        <f t="shared" si="3"/>
        <v>2317.6724628816501</v>
      </c>
    </row>
    <row r="239" spans="2:5" ht="18.75" customHeight="1" x14ac:dyDescent="0.25">
      <c r="B239" s="16">
        <v>42970</v>
      </c>
      <c r="C239" s="14">
        <v>529.62779999999998</v>
      </c>
      <c r="D239" s="14">
        <v>0</v>
      </c>
      <c r="E239" s="8">
        <f t="shared" si="3"/>
        <v>429.26</v>
      </c>
    </row>
    <row r="240" spans="2:5" ht="18.75" customHeight="1" x14ac:dyDescent="0.25">
      <c r="B240" s="17">
        <v>42971</v>
      </c>
      <c r="C240" s="15">
        <v>476.30544000000003</v>
      </c>
      <c r="D240" s="15">
        <v>0</v>
      </c>
      <c r="E240" s="8">
        <f t="shared" si="3"/>
        <v>429.26</v>
      </c>
    </row>
    <row r="241" spans="2:5" ht="18.75" customHeight="1" x14ac:dyDescent="0.25">
      <c r="B241" s="16">
        <v>42972</v>
      </c>
      <c r="C241" s="14">
        <v>1571.62356</v>
      </c>
      <c r="D241" s="14">
        <v>5152.1420444999994</v>
      </c>
      <c r="E241" s="8">
        <f t="shared" si="3"/>
        <v>1609.6157423949498</v>
      </c>
    </row>
    <row r="242" spans="2:5" ht="18.75" customHeight="1" x14ac:dyDescent="0.25">
      <c r="B242" s="17">
        <v>42973</v>
      </c>
      <c r="C242" s="15">
        <v>1730.1148800000001</v>
      </c>
      <c r="D242" s="15">
        <v>5816.6025000000009</v>
      </c>
      <c r="E242" s="8">
        <f t="shared" si="3"/>
        <v>1761.8436327500001</v>
      </c>
    </row>
    <row r="243" spans="2:5" ht="18.75" customHeight="1" x14ac:dyDescent="0.25">
      <c r="B243" s="16">
        <v>42974</v>
      </c>
      <c r="C243" s="14">
        <v>2079.1399200000001</v>
      </c>
      <c r="D243" s="14">
        <v>7516.9477259999994</v>
      </c>
      <c r="E243" s="8">
        <f t="shared" si="3"/>
        <v>2151.3927240265998</v>
      </c>
    </row>
    <row r="244" spans="2:5" ht="18.75" customHeight="1" x14ac:dyDescent="0.25">
      <c r="B244" s="17">
        <v>42975</v>
      </c>
      <c r="C244" s="15">
        <v>2209.9131600000001</v>
      </c>
      <c r="D244" s="15">
        <v>8181.4081815</v>
      </c>
      <c r="E244" s="8">
        <f t="shared" si="3"/>
        <v>2303.6206143816498</v>
      </c>
    </row>
    <row r="245" spans="2:5" ht="18.75" customHeight="1" x14ac:dyDescent="0.25">
      <c r="B245" s="16">
        <v>42976</v>
      </c>
      <c r="C245" s="14">
        <v>2355.55476</v>
      </c>
      <c r="D245" s="14">
        <v>9622.7786369999994</v>
      </c>
      <c r="E245" s="8">
        <f t="shared" si="3"/>
        <v>2633.8385857367002</v>
      </c>
    </row>
    <row r="246" spans="2:5" ht="18.75" customHeight="1" x14ac:dyDescent="0.25">
      <c r="B246" s="17">
        <v>42977</v>
      </c>
      <c r="C246" s="15">
        <v>681.44232</v>
      </c>
      <c r="D246" s="15">
        <v>0</v>
      </c>
      <c r="E246" s="8">
        <f t="shared" si="3"/>
        <v>429.26</v>
      </c>
    </row>
    <row r="247" spans="2:5" ht="18.75" customHeight="1" x14ac:dyDescent="0.25">
      <c r="B247" s="16">
        <v>42978</v>
      </c>
      <c r="C247" s="14">
        <v>540.70223999999996</v>
      </c>
      <c r="D247" s="14">
        <v>0</v>
      </c>
      <c r="E247" s="8">
        <f t="shared" si="3"/>
        <v>429.26</v>
      </c>
    </row>
    <row r="248" spans="2:5" ht="18.75" customHeight="1" x14ac:dyDescent="0.25">
      <c r="B248" s="17">
        <v>42979</v>
      </c>
      <c r="C248" s="15">
        <v>2162.3534400000003</v>
      </c>
      <c r="D248" s="15">
        <v>7043.3065889999989</v>
      </c>
      <c r="E248" s="8">
        <f t="shared" si="3"/>
        <v>2042.8815395398997</v>
      </c>
    </row>
    <row r="249" spans="2:5" ht="18.75" customHeight="1" x14ac:dyDescent="0.25">
      <c r="B249" s="16">
        <v>42980</v>
      </c>
      <c r="C249" s="14">
        <v>2196.9183600000001</v>
      </c>
      <c r="D249" s="14">
        <v>7493.0945444999988</v>
      </c>
      <c r="E249" s="8">
        <f t="shared" si="3"/>
        <v>2145.9279601449498</v>
      </c>
    </row>
    <row r="250" spans="2:5" ht="18.75" customHeight="1" x14ac:dyDescent="0.25">
      <c r="B250" s="17">
        <v>42981</v>
      </c>
      <c r="C250" s="15">
        <v>2664.8902800000001</v>
      </c>
      <c r="D250" s="15">
        <v>9288.8443184999996</v>
      </c>
      <c r="E250" s="8">
        <f t="shared" si="3"/>
        <v>2557.3342333683495</v>
      </c>
    </row>
    <row r="251" spans="2:5" ht="18.75" customHeight="1" x14ac:dyDescent="0.25">
      <c r="B251" s="16">
        <v>42982</v>
      </c>
      <c r="C251" s="14">
        <v>2665.3567199999998</v>
      </c>
      <c r="D251" s="14">
        <v>9121.8802259999993</v>
      </c>
      <c r="E251" s="8">
        <f t="shared" si="3"/>
        <v>2519.0827597766001</v>
      </c>
    </row>
    <row r="252" spans="2:5" ht="18.75" customHeight="1" x14ac:dyDescent="0.25">
      <c r="B252" s="17">
        <v>42983</v>
      </c>
      <c r="C252" s="15">
        <v>2685.8067600000004</v>
      </c>
      <c r="D252" s="15">
        <v>10011.233636999999</v>
      </c>
      <c r="E252" s="8">
        <f t="shared" si="3"/>
        <v>2722.8336262367002</v>
      </c>
    </row>
    <row r="253" spans="2:5" ht="18.75" customHeight="1" x14ac:dyDescent="0.25">
      <c r="B253" s="16">
        <v>42984</v>
      </c>
      <c r="C253" s="14">
        <v>600.96816000000001</v>
      </c>
      <c r="D253" s="14">
        <v>0</v>
      </c>
      <c r="E253" s="8">
        <f t="shared" si="3"/>
        <v>429.26</v>
      </c>
    </row>
    <row r="254" spans="2:5" ht="18.75" customHeight="1" x14ac:dyDescent="0.25">
      <c r="B254" s="17">
        <v>42985</v>
      </c>
      <c r="C254" s="15">
        <v>440.96208000000001</v>
      </c>
      <c r="D254" s="15">
        <v>0</v>
      </c>
      <c r="E254" s="8">
        <f t="shared" si="3"/>
        <v>429.26</v>
      </c>
    </row>
    <row r="255" spans="2:5" ht="18.75" customHeight="1" x14ac:dyDescent="0.25">
      <c r="B255" s="16">
        <v>42986</v>
      </c>
      <c r="C255" s="14">
        <v>2180.2045200000002</v>
      </c>
      <c r="D255" s="14">
        <v>7162.5663630000017</v>
      </c>
      <c r="E255" s="8">
        <f t="shared" si="3"/>
        <v>2070.2039537633004</v>
      </c>
    </row>
    <row r="256" spans="2:5" ht="18.75" customHeight="1" x14ac:dyDescent="0.25">
      <c r="B256" s="17">
        <v>42987</v>
      </c>
      <c r="C256" s="15">
        <v>2656.3305600000003</v>
      </c>
      <c r="D256" s="15">
        <v>8866.3136369999993</v>
      </c>
      <c r="E256" s="8">
        <f t="shared" si="3"/>
        <v>2460.5324542366998</v>
      </c>
    </row>
    <row r="257" spans="2:5" ht="18.75" customHeight="1" x14ac:dyDescent="0.25">
      <c r="B257" s="16">
        <v>42988</v>
      </c>
      <c r="C257" s="14">
        <v>2523.3436799999999</v>
      </c>
      <c r="D257" s="14">
        <v>8413.1195444999994</v>
      </c>
      <c r="E257" s="8">
        <f t="shared" si="3"/>
        <v>2356.7056876449496</v>
      </c>
    </row>
    <row r="258" spans="2:5" ht="18.75" customHeight="1" x14ac:dyDescent="0.25">
      <c r="B258" s="17">
        <v>42989</v>
      </c>
      <c r="C258" s="15">
        <v>2638.6464000000001</v>
      </c>
      <c r="D258" s="15">
        <v>9087.806588999998</v>
      </c>
      <c r="E258" s="8">
        <f t="shared" si="3"/>
        <v>2511.2764895398996</v>
      </c>
    </row>
    <row r="259" spans="2:5" ht="18.75" customHeight="1" x14ac:dyDescent="0.25">
      <c r="B259" s="16">
        <v>42990</v>
      </c>
      <c r="C259" s="14">
        <v>2543.2024799999999</v>
      </c>
      <c r="D259" s="14">
        <v>9193.4356814999992</v>
      </c>
      <c r="E259" s="8">
        <f t="shared" si="3"/>
        <v>2535.4761146316496</v>
      </c>
    </row>
    <row r="260" spans="2:5" ht="18.75" customHeight="1" x14ac:dyDescent="0.25">
      <c r="B260" s="17">
        <v>42991</v>
      </c>
      <c r="C260" s="15">
        <v>563.10383999999999</v>
      </c>
      <c r="D260" s="15">
        <v>0</v>
      </c>
      <c r="E260" s="8">
        <f t="shared" si="3"/>
        <v>429.26</v>
      </c>
    </row>
    <row r="261" spans="2:5" ht="18.75" customHeight="1" x14ac:dyDescent="0.25">
      <c r="B261" s="16">
        <v>42992</v>
      </c>
      <c r="C261" s="14">
        <v>477.70320000000004</v>
      </c>
      <c r="D261" s="14">
        <v>0</v>
      </c>
      <c r="E261" s="8">
        <f t="shared" si="3"/>
        <v>429.26</v>
      </c>
    </row>
    <row r="262" spans="2:5" ht="18.75" customHeight="1" x14ac:dyDescent="0.25">
      <c r="B262" s="17">
        <v>42993</v>
      </c>
      <c r="C262" s="15">
        <v>2231.6564400000002</v>
      </c>
      <c r="D262" s="15">
        <v>7827.0288630000005</v>
      </c>
      <c r="E262" s="8">
        <f t="shared" ref="E262:E325" si="4">0.2291*D262+429.26</f>
        <v>2222.4323125133001</v>
      </c>
    </row>
    <row r="263" spans="2:5" ht="18.75" customHeight="1" x14ac:dyDescent="0.25">
      <c r="B263" s="16">
        <v>42994</v>
      </c>
      <c r="C263" s="14">
        <v>1971.9944399999999</v>
      </c>
      <c r="D263" s="14">
        <v>6089.2059075000006</v>
      </c>
      <c r="E263" s="8">
        <f t="shared" si="4"/>
        <v>1824.2970734082501</v>
      </c>
    </row>
    <row r="264" spans="2:5" ht="18.75" customHeight="1" x14ac:dyDescent="0.25">
      <c r="B264" s="17">
        <v>42995</v>
      </c>
      <c r="C264" s="15">
        <v>784.92024000000004</v>
      </c>
      <c r="D264" s="15">
        <v>1127.8831814999999</v>
      </c>
      <c r="E264" s="8">
        <f t="shared" si="4"/>
        <v>687.65803688164988</v>
      </c>
    </row>
    <row r="265" spans="2:5" ht="18.75" customHeight="1" x14ac:dyDescent="0.25">
      <c r="B265" s="16">
        <v>42996</v>
      </c>
      <c r="C265" s="14">
        <v>1674.6553200000001</v>
      </c>
      <c r="D265" s="14">
        <v>5189.6218185000007</v>
      </c>
      <c r="E265" s="8">
        <f t="shared" si="4"/>
        <v>1618.2023586183502</v>
      </c>
    </row>
    <row r="266" spans="2:5" ht="18.75" customHeight="1" x14ac:dyDescent="0.25">
      <c r="B266" s="17">
        <v>42997</v>
      </c>
      <c r="C266" s="15">
        <v>1807.33176</v>
      </c>
      <c r="D266" s="15">
        <v>5298.6611370000001</v>
      </c>
      <c r="E266" s="8">
        <f t="shared" si="4"/>
        <v>1643.1832664866999</v>
      </c>
    </row>
    <row r="267" spans="2:5" ht="18.75" customHeight="1" x14ac:dyDescent="0.25">
      <c r="B267" s="16">
        <v>42998</v>
      </c>
      <c r="C267" s="14">
        <v>483.49392000000006</v>
      </c>
      <c r="D267" s="14">
        <v>0</v>
      </c>
      <c r="E267" s="8">
        <f t="shared" si="4"/>
        <v>429.26</v>
      </c>
    </row>
    <row r="268" spans="2:5" ht="18.75" customHeight="1" x14ac:dyDescent="0.25">
      <c r="B268" s="17">
        <v>42999</v>
      </c>
      <c r="C268" s="15">
        <v>486.56868000000003</v>
      </c>
      <c r="D268" s="15">
        <v>0</v>
      </c>
      <c r="E268" s="8">
        <f t="shared" si="4"/>
        <v>429.26</v>
      </c>
    </row>
    <row r="269" spans="2:5" ht="18.75" customHeight="1" x14ac:dyDescent="0.25">
      <c r="B269" s="16">
        <v>43000</v>
      </c>
      <c r="C269" s="14">
        <v>1725.8482800000002</v>
      </c>
      <c r="D269" s="14">
        <v>5118.0663629999999</v>
      </c>
      <c r="E269" s="8">
        <f t="shared" si="4"/>
        <v>1601.8090037632999</v>
      </c>
    </row>
    <row r="270" spans="2:5" ht="18.75" customHeight="1" x14ac:dyDescent="0.25">
      <c r="B270" s="17">
        <v>43001</v>
      </c>
      <c r="C270" s="15">
        <v>2064.8253600000003</v>
      </c>
      <c r="D270" s="15">
        <v>6269.8047704999999</v>
      </c>
      <c r="E270" s="8">
        <f t="shared" si="4"/>
        <v>1865.6722729215498</v>
      </c>
    </row>
    <row r="271" spans="2:5" ht="18.75" customHeight="1" x14ac:dyDescent="0.25">
      <c r="B271" s="16">
        <v>43002</v>
      </c>
      <c r="C271" s="14">
        <v>2393.6281199999999</v>
      </c>
      <c r="D271" s="14">
        <v>8252.9656814999998</v>
      </c>
      <c r="E271" s="8">
        <f t="shared" si="4"/>
        <v>2320.0144376316503</v>
      </c>
    </row>
    <row r="272" spans="2:5" ht="18.75" customHeight="1" x14ac:dyDescent="0.25">
      <c r="B272" s="17">
        <v>43003</v>
      </c>
      <c r="C272" s="15">
        <v>2544.7968000000001</v>
      </c>
      <c r="D272" s="15">
        <v>8672.0861370000021</v>
      </c>
      <c r="E272" s="8">
        <f t="shared" si="4"/>
        <v>2416.0349339867007</v>
      </c>
    </row>
    <row r="273" spans="2:5" ht="18.75" customHeight="1" x14ac:dyDescent="0.25">
      <c r="B273" s="16">
        <v>43004</v>
      </c>
      <c r="C273" s="14">
        <v>2293.4574000000002</v>
      </c>
      <c r="D273" s="14">
        <v>7390.8654554999994</v>
      </c>
      <c r="E273" s="8">
        <f t="shared" si="4"/>
        <v>2122.5072758550496</v>
      </c>
    </row>
    <row r="274" spans="2:5" ht="18.75" customHeight="1" x14ac:dyDescent="0.25">
      <c r="B274" s="17">
        <v>43005</v>
      </c>
      <c r="C274" s="15">
        <v>478.80143999999996</v>
      </c>
      <c r="D274" s="15">
        <v>0</v>
      </c>
      <c r="E274" s="8">
        <f t="shared" si="4"/>
        <v>429.26</v>
      </c>
    </row>
    <row r="275" spans="2:5" ht="18.75" customHeight="1" x14ac:dyDescent="0.25">
      <c r="B275" s="16">
        <v>43006</v>
      </c>
      <c r="C275" s="14">
        <v>423.02364</v>
      </c>
      <c r="D275" s="14">
        <v>0</v>
      </c>
      <c r="E275" s="8">
        <f t="shared" si="4"/>
        <v>429.26</v>
      </c>
    </row>
    <row r="276" spans="2:5" ht="18.75" customHeight="1" x14ac:dyDescent="0.25">
      <c r="B276" s="17">
        <v>43007</v>
      </c>
      <c r="C276" s="15">
        <v>1844.9542800000002</v>
      </c>
      <c r="D276" s="15">
        <v>5963.1256815000006</v>
      </c>
      <c r="E276" s="8">
        <f t="shared" si="4"/>
        <v>1795.4120936316501</v>
      </c>
    </row>
    <row r="277" spans="2:5" ht="18.75" customHeight="1" x14ac:dyDescent="0.25">
      <c r="B277" s="16">
        <v>43008</v>
      </c>
      <c r="C277" s="14">
        <v>2085.4516800000001</v>
      </c>
      <c r="D277" s="14">
        <v>6842.266814999999</v>
      </c>
      <c r="E277" s="8">
        <f t="shared" si="4"/>
        <v>1996.8233273164997</v>
      </c>
    </row>
    <row r="278" spans="2:5" ht="18.75" customHeight="1" x14ac:dyDescent="0.25">
      <c r="B278" s="17">
        <v>43009</v>
      </c>
      <c r="C278" s="15">
        <v>1279.3669199999999</v>
      </c>
      <c r="D278" s="15">
        <v>3087.1970444999997</v>
      </c>
      <c r="E278" s="8">
        <f t="shared" si="4"/>
        <v>1136.53684289495</v>
      </c>
    </row>
    <row r="279" spans="2:5" ht="18.75" customHeight="1" x14ac:dyDescent="0.25">
      <c r="B279" s="16">
        <v>43010</v>
      </c>
      <c r="C279" s="14">
        <v>359.84364000000005</v>
      </c>
      <c r="D279" s="14">
        <v>0</v>
      </c>
      <c r="E279" s="8">
        <f t="shared" si="4"/>
        <v>429.26</v>
      </c>
    </row>
    <row r="280" spans="2:5" ht="18.75" customHeight="1" x14ac:dyDescent="0.25">
      <c r="B280" s="17">
        <v>43011</v>
      </c>
      <c r="C280" s="15">
        <v>98.109960000000001</v>
      </c>
      <c r="D280" s="15">
        <v>0</v>
      </c>
      <c r="E280" s="8">
        <f t="shared" si="4"/>
        <v>429.26</v>
      </c>
    </row>
    <row r="281" spans="2:5" ht="18.75" customHeight="1" x14ac:dyDescent="0.25">
      <c r="B281" s="16">
        <v>43012</v>
      </c>
      <c r="C281" s="14">
        <v>0</v>
      </c>
      <c r="D281" s="14">
        <v>0</v>
      </c>
      <c r="E281" s="8">
        <f t="shared" si="4"/>
        <v>429.26</v>
      </c>
    </row>
    <row r="282" spans="2:5" ht="18.75" customHeight="1" x14ac:dyDescent="0.25">
      <c r="B282" s="17">
        <v>43013</v>
      </c>
      <c r="C282" s="15">
        <v>0</v>
      </c>
      <c r="D282" s="15">
        <v>0</v>
      </c>
      <c r="E282" s="8">
        <f t="shared" si="4"/>
        <v>429.26</v>
      </c>
    </row>
    <row r="283" spans="2:5" ht="18.75" customHeight="1" x14ac:dyDescent="0.25">
      <c r="B283" s="16">
        <v>43014</v>
      </c>
      <c r="C283" s="14">
        <v>1185.4736399999999</v>
      </c>
      <c r="D283" s="14">
        <v>3298.4613629999994</v>
      </c>
      <c r="E283" s="8">
        <f t="shared" si="4"/>
        <v>1184.9374982632999</v>
      </c>
    </row>
    <row r="284" spans="2:5" ht="18.75" customHeight="1" x14ac:dyDescent="0.25">
      <c r="B284" s="17">
        <v>43015</v>
      </c>
      <c r="C284" s="15">
        <v>1823.4808799999998</v>
      </c>
      <c r="D284" s="15">
        <v>4641.0170444999994</v>
      </c>
      <c r="E284" s="8">
        <f t="shared" si="4"/>
        <v>1492.5170048949499</v>
      </c>
    </row>
    <row r="285" spans="2:5" ht="18.75" customHeight="1" x14ac:dyDescent="0.25">
      <c r="B285" s="16">
        <v>43016</v>
      </c>
      <c r="C285" s="14">
        <v>1706.0378400000002</v>
      </c>
      <c r="D285" s="14">
        <v>4654.6477260000001</v>
      </c>
      <c r="E285" s="8">
        <f t="shared" si="4"/>
        <v>1495.6397940265999</v>
      </c>
    </row>
    <row r="286" spans="2:5" ht="18.75" customHeight="1" x14ac:dyDescent="0.25">
      <c r="B286" s="17">
        <v>43017</v>
      </c>
      <c r="C286" s="15">
        <v>1804.5315600000001</v>
      </c>
      <c r="D286" s="15">
        <v>5523.5581814999996</v>
      </c>
      <c r="E286" s="8">
        <f t="shared" si="4"/>
        <v>1694.7071793816499</v>
      </c>
    </row>
    <row r="287" spans="2:5" ht="18.75" customHeight="1" x14ac:dyDescent="0.25">
      <c r="B287" s="16">
        <v>43018</v>
      </c>
      <c r="C287" s="14">
        <v>1605.4693199999999</v>
      </c>
      <c r="D287" s="14">
        <v>4835.2424999999994</v>
      </c>
      <c r="E287" s="8">
        <f t="shared" si="4"/>
        <v>1537.0140567499998</v>
      </c>
    </row>
    <row r="288" spans="2:5" ht="18.75" customHeight="1" x14ac:dyDescent="0.25">
      <c r="B288" s="17">
        <v>43019</v>
      </c>
      <c r="C288" s="15">
        <v>389.95788000000005</v>
      </c>
      <c r="D288" s="15">
        <v>0</v>
      </c>
      <c r="E288" s="8">
        <f t="shared" si="4"/>
        <v>429.26</v>
      </c>
    </row>
    <row r="289" spans="2:5" ht="18.75" customHeight="1" x14ac:dyDescent="0.25">
      <c r="B289" s="16">
        <v>43020</v>
      </c>
      <c r="C289" s="14">
        <v>349.89864000000006</v>
      </c>
      <c r="D289" s="14">
        <v>0</v>
      </c>
      <c r="E289" s="8">
        <f t="shared" si="4"/>
        <v>429.26</v>
      </c>
    </row>
    <row r="290" spans="2:5" ht="18.75" customHeight="1" x14ac:dyDescent="0.25">
      <c r="B290" s="17">
        <v>43021</v>
      </c>
      <c r="C290" s="15">
        <v>1282.1016</v>
      </c>
      <c r="D290" s="15">
        <v>3162.1606815</v>
      </c>
      <c r="E290" s="8">
        <f t="shared" si="4"/>
        <v>1153.71101213165</v>
      </c>
    </row>
    <row r="291" spans="2:5" ht="18.75" customHeight="1" x14ac:dyDescent="0.25">
      <c r="B291" s="16">
        <v>43022</v>
      </c>
      <c r="C291" s="14">
        <v>1664.3718000000001</v>
      </c>
      <c r="D291" s="14">
        <v>6109.6468184999994</v>
      </c>
      <c r="E291" s="8">
        <f t="shared" si="4"/>
        <v>1828.9800861183498</v>
      </c>
    </row>
    <row r="292" spans="2:5" ht="18.75" customHeight="1" x14ac:dyDescent="0.25">
      <c r="B292" s="17">
        <v>43023</v>
      </c>
      <c r="C292" s="15">
        <v>1878.9700800000003</v>
      </c>
      <c r="D292" s="15">
        <v>4344.5625</v>
      </c>
      <c r="E292" s="8">
        <f t="shared" si="4"/>
        <v>1424.59926875</v>
      </c>
    </row>
    <row r="293" spans="2:5" ht="18.75" customHeight="1" x14ac:dyDescent="0.25">
      <c r="B293" s="16">
        <v>43024</v>
      </c>
      <c r="C293" s="14">
        <v>1618.5358799999999</v>
      </c>
      <c r="D293" s="14">
        <v>5053.3211370000008</v>
      </c>
      <c r="E293" s="8">
        <f t="shared" si="4"/>
        <v>1586.9758724867002</v>
      </c>
    </row>
    <row r="294" spans="2:5" ht="18.75" customHeight="1" x14ac:dyDescent="0.25">
      <c r="B294" s="17">
        <v>43025</v>
      </c>
      <c r="C294" s="15">
        <v>1445.808</v>
      </c>
      <c r="D294" s="15">
        <v>3727.8084075000006</v>
      </c>
      <c r="E294" s="8">
        <f t="shared" si="4"/>
        <v>1283.3009061582502</v>
      </c>
    </row>
    <row r="295" spans="2:5" ht="18.75" customHeight="1" x14ac:dyDescent="0.25">
      <c r="B295" s="16">
        <v>43026</v>
      </c>
      <c r="C295" s="14">
        <v>459.56664000000001</v>
      </c>
      <c r="D295" s="14">
        <v>0</v>
      </c>
      <c r="E295" s="8">
        <f t="shared" si="4"/>
        <v>429.26</v>
      </c>
    </row>
    <row r="296" spans="2:5" ht="18.75" customHeight="1" x14ac:dyDescent="0.25">
      <c r="B296" s="17">
        <v>43027</v>
      </c>
      <c r="C296" s="15">
        <v>474.27119999999996</v>
      </c>
      <c r="D296" s="15">
        <v>0</v>
      </c>
      <c r="E296" s="8">
        <f t="shared" si="4"/>
        <v>429.26</v>
      </c>
    </row>
    <row r="297" spans="2:5" ht="18.75" customHeight="1" x14ac:dyDescent="0.25">
      <c r="B297" s="16">
        <v>43028</v>
      </c>
      <c r="C297" s="14">
        <v>1862.1096000000002</v>
      </c>
      <c r="D297" s="14">
        <v>5615.5627259999992</v>
      </c>
      <c r="E297" s="8">
        <f t="shared" si="4"/>
        <v>1715.7854205265999</v>
      </c>
    </row>
    <row r="298" spans="2:5" ht="18.75" customHeight="1" x14ac:dyDescent="0.25">
      <c r="B298" s="17">
        <v>43029</v>
      </c>
      <c r="C298" s="15">
        <v>1711.5430800000001</v>
      </c>
      <c r="D298" s="15">
        <v>5077.1743184999996</v>
      </c>
      <c r="E298" s="8">
        <f t="shared" si="4"/>
        <v>1592.4406363683499</v>
      </c>
    </row>
    <row r="299" spans="2:5" ht="18.75" customHeight="1" x14ac:dyDescent="0.25">
      <c r="B299" s="16">
        <v>43030</v>
      </c>
      <c r="C299" s="14">
        <v>2272.4707200000003</v>
      </c>
      <c r="D299" s="14">
        <v>7346.5713629999982</v>
      </c>
      <c r="E299" s="8">
        <f t="shared" si="4"/>
        <v>2112.3594992632998</v>
      </c>
    </row>
    <row r="300" spans="2:5" ht="18.75" customHeight="1" x14ac:dyDescent="0.25">
      <c r="B300" s="17">
        <v>43031</v>
      </c>
      <c r="C300" s="15">
        <v>1753.3042800000001</v>
      </c>
      <c r="D300" s="15">
        <v>4889.7631814999995</v>
      </c>
      <c r="E300" s="8">
        <f t="shared" si="4"/>
        <v>1549.5047448816499</v>
      </c>
    </row>
    <row r="301" spans="2:5" ht="18.75" customHeight="1" x14ac:dyDescent="0.25">
      <c r="B301" s="16">
        <v>43032</v>
      </c>
      <c r="C301" s="14">
        <v>1707.2936400000001</v>
      </c>
      <c r="D301" s="14">
        <v>5336.1450000000004</v>
      </c>
      <c r="E301" s="8">
        <f t="shared" si="4"/>
        <v>1651.7708195</v>
      </c>
    </row>
    <row r="302" spans="2:5" ht="18.75" customHeight="1" x14ac:dyDescent="0.25">
      <c r="B302" s="17">
        <v>43033</v>
      </c>
      <c r="C302" s="15">
        <v>292.09596000000005</v>
      </c>
      <c r="D302" s="15">
        <v>0</v>
      </c>
      <c r="E302" s="8">
        <f t="shared" si="4"/>
        <v>429.26</v>
      </c>
    </row>
    <row r="303" spans="2:5" ht="18.75" customHeight="1" x14ac:dyDescent="0.25">
      <c r="B303" s="16">
        <v>43034</v>
      </c>
      <c r="C303" s="14">
        <v>284.6454</v>
      </c>
      <c r="D303" s="14">
        <v>0</v>
      </c>
      <c r="E303" s="8">
        <f t="shared" si="4"/>
        <v>429.26</v>
      </c>
    </row>
    <row r="304" spans="2:5" ht="18.75" customHeight="1" x14ac:dyDescent="0.25">
      <c r="B304" s="17">
        <v>43035</v>
      </c>
      <c r="C304" s="15">
        <v>1570.9995600000002</v>
      </c>
      <c r="D304" s="15">
        <v>3823.2149999999997</v>
      </c>
      <c r="E304" s="8">
        <f t="shared" si="4"/>
        <v>1305.1585565</v>
      </c>
    </row>
    <row r="305" spans="2:5" ht="18.75" customHeight="1" x14ac:dyDescent="0.25">
      <c r="B305" s="16">
        <v>43036</v>
      </c>
      <c r="C305" s="14">
        <v>1914.28692</v>
      </c>
      <c r="D305" s="14">
        <v>7128.4886370000004</v>
      </c>
      <c r="E305" s="8">
        <f t="shared" si="4"/>
        <v>2062.3967467367002</v>
      </c>
    </row>
    <row r="306" spans="2:5" ht="18.75" customHeight="1" x14ac:dyDescent="0.25">
      <c r="B306" s="17">
        <v>43037</v>
      </c>
      <c r="C306" s="15">
        <v>2450.9160000000002</v>
      </c>
      <c r="D306" s="15">
        <v>6910.4120445000026</v>
      </c>
      <c r="E306" s="8">
        <f t="shared" si="4"/>
        <v>2012.4353993949505</v>
      </c>
    </row>
    <row r="307" spans="2:5" ht="18.75" customHeight="1" x14ac:dyDescent="0.25">
      <c r="B307" s="16">
        <v>43038</v>
      </c>
      <c r="C307" s="14">
        <v>2468.817</v>
      </c>
      <c r="D307" s="14">
        <v>10103.236137</v>
      </c>
      <c r="E307" s="8">
        <f t="shared" si="4"/>
        <v>2743.9113989867001</v>
      </c>
    </row>
    <row r="308" spans="2:5" ht="18.75" customHeight="1" x14ac:dyDescent="0.25">
      <c r="B308" s="17">
        <v>43039</v>
      </c>
      <c r="C308" s="15">
        <v>799.28784000000007</v>
      </c>
      <c r="D308" s="15">
        <v>0</v>
      </c>
      <c r="E308" s="8">
        <f t="shared" si="4"/>
        <v>429.26</v>
      </c>
    </row>
    <row r="309" spans="2:5" ht="18.75" customHeight="1" x14ac:dyDescent="0.25">
      <c r="B309" s="16">
        <v>43040</v>
      </c>
      <c r="C309" s="14">
        <v>463.46352000000002</v>
      </c>
      <c r="D309" s="14">
        <v>0</v>
      </c>
      <c r="E309" s="8">
        <f t="shared" si="4"/>
        <v>429.26</v>
      </c>
    </row>
    <row r="310" spans="2:5" ht="18.75" customHeight="1" x14ac:dyDescent="0.25">
      <c r="B310" s="17">
        <v>43041</v>
      </c>
      <c r="C310" s="15">
        <v>519.97919999999999</v>
      </c>
      <c r="D310" s="15">
        <v>0</v>
      </c>
      <c r="E310" s="8">
        <f t="shared" si="4"/>
        <v>429.26</v>
      </c>
    </row>
    <row r="311" spans="2:5" ht="18.75" customHeight="1" x14ac:dyDescent="0.25">
      <c r="B311" s="16">
        <v>43042</v>
      </c>
      <c r="C311" s="14">
        <v>2195.8887600000003</v>
      </c>
      <c r="D311" s="14">
        <v>7929.251818499999</v>
      </c>
      <c r="E311" s="8">
        <f t="shared" si="4"/>
        <v>2245.8515916183496</v>
      </c>
    </row>
    <row r="312" spans="2:5" ht="18.75" customHeight="1" x14ac:dyDescent="0.25">
      <c r="B312" s="17">
        <v>43043</v>
      </c>
      <c r="C312" s="15">
        <v>2474.5780800000002</v>
      </c>
      <c r="D312" s="15">
        <v>9169.5804554999977</v>
      </c>
      <c r="E312" s="8">
        <f t="shared" si="4"/>
        <v>2530.010882355049</v>
      </c>
    </row>
    <row r="313" spans="2:5" ht="18.75" customHeight="1" x14ac:dyDescent="0.25">
      <c r="B313" s="16">
        <v>43044</v>
      </c>
      <c r="C313" s="14">
        <v>2612.1420000000003</v>
      </c>
      <c r="D313" s="14">
        <v>9888.5656815000002</v>
      </c>
      <c r="E313" s="8">
        <f t="shared" si="4"/>
        <v>2694.7303976316498</v>
      </c>
    </row>
    <row r="314" spans="2:5" ht="18.75" customHeight="1" x14ac:dyDescent="0.25">
      <c r="B314" s="17">
        <v>43045</v>
      </c>
      <c r="C314" s="15">
        <v>2315.9120400000002</v>
      </c>
      <c r="D314" s="15">
        <v>7516.9456815000012</v>
      </c>
      <c r="E314" s="8">
        <f t="shared" si="4"/>
        <v>2151.3922556316502</v>
      </c>
    </row>
    <row r="315" spans="2:5" ht="18.75" customHeight="1" x14ac:dyDescent="0.25">
      <c r="B315" s="16">
        <v>43046</v>
      </c>
      <c r="C315" s="14">
        <v>1694.5437600000002</v>
      </c>
      <c r="D315" s="14">
        <v>5414.5229519999993</v>
      </c>
      <c r="E315" s="8">
        <f t="shared" si="4"/>
        <v>1669.7272083031999</v>
      </c>
    </row>
    <row r="316" spans="2:5" ht="18.75" customHeight="1" x14ac:dyDescent="0.25">
      <c r="B316" s="17">
        <v>43047</v>
      </c>
      <c r="C316" s="15">
        <v>495.20952000000005</v>
      </c>
      <c r="D316" s="15">
        <v>0</v>
      </c>
      <c r="E316" s="8">
        <f t="shared" si="4"/>
        <v>429.26</v>
      </c>
    </row>
    <row r="317" spans="2:5" ht="18.75" customHeight="1" x14ac:dyDescent="0.25">
      <c r="B317" s="16">
        <v>43048</v>
      </c>
      <c r="C317" s="14">
        <v>454.81020000000007</v>
      </c>
      <c r="D317" s="14">
        <v>0</v>
      </c>
      <c r="E317" s="8">
        <f t="shared" si="4"/>
        <v>429.26</v>
      </c>
    </row>
    <row r="318" spans="2:5" ht="18.75" customHeight="1" x14ac:dyDescent="0.25">
      <c r="B318" s="17">
        <v>43049</v>
      </c>
      <c r="C318" s="15">
        <v>1165.4073600000002</v>
      </c>
      <c r="D318" s="15">
        <v>3203.0527259999999</v>
      </c>
      <c r="E318" s="8">
        <f t="shared" si="4"/>
        <v>1163.0793795266</v>
      </c>
    </row>
    <row r="319" spans="2:5" ht="18.75" customHeight="1" x14ac:dyDescent="0.25">
      <c r="B319" s="16">
        <v>43050</v>
      </c>
      <c r="C319" s="14">
        <v>1318.0096800000001</v>
      </c>
      <c r="D319" s="14">
        <v>4743.2440890000007</v>
      </c>
      <c r="E319" s="8">
        <f t="shared" si="4"/>
        <v>1515.9372207899</v>
      </c>
    </row>
    <row r="320" spans="2:5" ht="18.75" customHeight="1" x14ac:dyDescent="0.25">
      <c r="B320" s="17">
        <v>43051</v>
      </c>
      <c r="C320" s="15">
        <v>2261.4727200000002</v>
      </c>
      <c r="D320" s="15">
        <v>7165.9725000000008</v>
      </c>
      <c r="E320" s="8">
        <f t="shared" si="4"/>
        <v>2070.98429975</v>
      </c>
    </row>
    <row r="321" spans="2:5" ht="18.75" customHeight="1" x14ac:dyDescent="0.25">
      <c r="B321" s="16">
        <v>43052</v>
      </c>
      <c r="C321" s="14">
        <v>2536.0529999999999</v>
      </c>
      <c r="D321" s="14">
        <v>11118.671818500001</v>
      </c>
      <c r="E321" s="8">
        <f t="shared" si="4"/>
        <v>2976.5477136183499</v>
      </c>
    </row>
    <row r="322" spans="2:5" ht="18.75" customHeight="1" x14ac:dyDescent="0.25">
      <c r="B322" s="17">
        <v>43053</v>
      </c>
      <c r="C322" s="15">
        <v>2330.1220800000001</v>
      </c>
      <c r="D322" s="15">
        <v>6314.1029519999984</v>
      </c>
      <c r="E322" s="8">
        <f t="shared" si="4"/>
        <v>1875.8209863031996</v>
      </c>
    </row>
    <row r="323" spans="2:5" ht="18.75" customHeight="1" x14ac:dyDescent="0.25">
      <c r="B323" s="16">
        <v>43054</v>
      </c>
      <c r="C323" s="14">
        <v>540.58992000000001</v>
      </c>
      <c r="D323" s="14">
        <v>0</v>
      </c>
      <c r="E323" s="8">
        <f t="shared" si="4"/>
        <v>429.26</v>
      </c>
    </row>
    <row r="324" spans="2:5" ht="18.75" customHeight="1" x14ac:dyDescent="0.25">
      <c r="B324" s="17">
        <v>43055</v>
      </c>
      <c r="C324" s="15">
        <v>535.49652000000003</v>
      </c>
      <c r="D324" s="15">
        <v>0</v>
      </c>
      <c r="E324" s="8">
        <f t="shared" si="4"/>
        <v>429.26</v>
      </c>
    </row>
    <row r="325" spans="2:5" ht="18.75" customHeight="1" x14ac:dyDescent="0.25">
      <c r="B325" s="16">
        <v>43056</v>
      </c>
      <c r="C325" s="14">
        <v>1899.8631600000003</v>
      </c>
      <c r="D325" s="14">
        <v>6658.2597704999989</v>
      </c>
      <c r="E325" s="8">
        <f t="shared" si="4"/>
        <v>1954.6673134215498</v>
      </c>
    </row>
    <row r="326" spans="2:5" ht="18.75" customHeight="1" x14ac:dyDescent="0.25">
      <c r="B326" s="17">
        <v>43057</v>
      </c>
      <c r="C326" s="15">
        <v>2476.6825199999998</v>
      </c>
      <c r="D326" s="15">
        <v>9656.8563630000008</v>
      </c>
      <c r="E326" s="8">
        <f t="shared" ref="E326:E369" si="5">0.2291*D326+429.26</f>
        <v>2641.6457927633001</v>
      </c>
    </row>
    <row r="327" spans="2:5" ht="18.75" customHeight="1" x14ac:dyDescent="0.25">
      <c r="B327" s="16">
        <v>43058</v>
      </c>
      <c r="C327" s="14">
        <v>2721.7257599999998</v>
      </c>
      <c r="D327" s="14">
        <v>8822.0134109999999</v>
      </c>
      <c r="E327" s="8">
        <f t="shared" si="5"/>
        <v>2450.3832724600998</v>
      </c>
    </row>
    <row r="328" spans="2:5" ht="18.75" customHeight="1" x14ac:dyDescent="0.25">
      <c r="B328" s="17">
        <v>43059</v>
      </c>
      <c r="C328" s="15">
        <v>2569.6335600000002</v>
      </c>
      <c r="D328" s="15">
        <v>10058.939999999999</v>
      </c>
      <c r="E328" s="8">
        <f t="shared" si="5"/>
        <v>2733.7631539999993</v>
      </c>
    </row>
    <row r="329" spans="2:5" ht="18.75" customHeight="1" x14ac:dyDescent="0.25">
      <c r="B329" s="16">
        <v>43060</v>
      </c>
      <c r="C329" s="14">
        <v>1346.6497199999999</v>
      </c>
      <c r="D329" s="14">
        <v>2143.318863</v>
      </c>
      <c r="E329" s="8">
        <f t="shared" si="5"/>
        <v>920.29435151329994</v>
      </c>
    </row>
    <row r="330" spans="2:5" ht="18.75" customHeight="1" x14ac:dyDescent="0.25">
      <c r="B330" s="17">
        <v>43061</v>
      </c>
      <c r="C330" s="15">
        <v>464.45100000000008</v>
      </c>
      <c r="D330" s="15">
        <v>0</v>
      </c>
      <c r="E330" s="8">
        <f t="shared" si="5"/>
        <v>429.26</v>
      </c>
    </row>
    <row r="331" spans="2:5" ht="18.75" customHeight="1" x14ac:dyDescent="0.25">
      <c r="B331" s="16">
        <v>43062</v>
      </c>
      <c r="C331" s="14">
        <v>451.35948000000008</v>
      </c>
      <c r="D331" s="14">
        <v>0</v>
      </c>
      <c r="E331" s="8">
        <f t="shared" si="5"/>
        <v>429.26</v>
      </c>
    </row>
    <row r="332" spans="2:5" ht="18.75" customHeight="1" x14ac:dyDescent="0.25">
      <c r="B332" s="17">
        <v>43063</v>
      </c>
      <c r="C332" s="15">
        <v>1256.5893599999999</v>
      </c>
      <c r="D332" s="15">
        <v>4014.0343185000002</v>
      </c>
      <c r="E332" s="8">
        <f t="shared" si="5"/>
        <v>1348.8752623683499</v>
      </c>
    </row>
    <row r="333" spans="2:5" ht="18.75" customHeight="1" x14ac:dyDescent="0.25">
      <c r="B333" s="16">
        <v>43064</v>
      </c>
      <c r="C333" s="14">
        <v>1248.87048</v>
      </c>
      <c r="D333" s="14">
        <v>1795.7518184999999</v>
      </c>
      <c r="E333" s="8">
        <f t="shared" si="5"/>
        <v>840.66674161834999</v>
      </c>
    </row>
    <row r="334" spans="2:5" ht="18.75" customHeight="1" x14ac:dyDescent="0.25">
      <c r="B334" s="17">
        <v>43065</v>
      </c>
      <c r="C334" s="15">
        <v>1407.6628800000001</v>
      </c>
      <c r="D334" s="15">
        <v>3983.3688629999997</v>
      </c>
      <c r="E334" s="8">
        <f t="shared" si="5"/>
        <v>1341.8498065132999</v>
      </c>
    </row>
    <row r="335" spans="2:5" ht="18.75" customHeight="1" x14ac:dyDescent="0.25">
      <c r="B335" s="16">
        <v>43066</v>
      </c>
      <c r="C335" s="14">
        <v>1159.50432</v>
      </c>
      <c r="D335" s="14">
        <v>1713.9718185000002</v>
      </c>
      <c r="E335" s="8">
        <f t="shared" si="5"/>
        <v>821.93094361835006</v>
      </c>
    </row>
    <row r="336" spans="2:5" ht="18.75" customHeight="1" x14ac:dyDescent="0.25">
      <c r="B336" s="17">
        <v>43067</v>
      </c>
      <c r="C336" s="15">
        <v>931.28567999999996</v>
      </c>
      <c r="D336" s="15">
        <v>1959.3138630000001</v>
      </c>
      <c r="E336" s="8">
        <f t="shared" si="5"/>
        <v>878.13880601329993</v>
      </c>
    </row>
    <row r="337" spans="2:5" ht="18.75" customHeight="1" x14ac:dyDescent="0.25">
      <c r="B337" s="16">
        <v>43068</v>
      </c>
      <c r="C337" s="14">
        <v>477.40836000000002</v>
      </c>
      <c r="D337" s="14">
        <v>0</v>
      </c>
      <c r="E337" s="8">
        <f t="shared" si="5"/>
        <v>429.26</v>
      </c>
    </row>
    <row r="338" spans="2:5" ht="18.75" customHeight="1" x14ac:dyDescent="0.25">
      <c r="B338" s="17">
        <v>43069</v>
      </c>
      <c r="C338" s="15">
        <v>549.83136000000002</v>
      </c>
      <c r="D338" s="15">
        <v>0</v>
      </c>
      <c r="E338" s="8">
        <f t="shared" si="5"/>
        <v>429.26</v>
      </c>
    </row>
    <row r="339" spans="2:5" ht="18.75" customHeight="1" x14ac:dyDescent="0.25">
      <c r="B339" s="16">
        <v>43070</v>
      </c>
      <c r="C339" s="14">
        <v>1764.34284</v>
      </c>
      <c r="D339" s="14">
        <v>5114.660226</v>
      </c>
      <c r="E339" s="8">
        <f t="shared" si="5"/>
        <v>1601.0286577766001</v>
      </c>
    </row>
    <row r="340" spans="2:5" ht="18.75" customHeight="1" x14ac:dyDescent="0.25">
      <c r="B340" s="17">
        <v>43071</v>
      </c>
      <c r="C340" s="15">
        <v>1099.4396400000001</v>
      </c>
      <c r="D340" s="15">
        <v>3472.2438629999992</v>
      </c>
      <c r="E340" s="8">
        <f t="shared" si="5"/>
        <v>1224.7510690132999</v>
      </c>
    </row>
    <row r="341" spans="2:5" ht="18.75" customHeight="1" x14ac:dyDescent="0.25">
      <c r="B341" s="16">
        <v>43072</v>
      </c>
      <c r="C341" s="14">
        <v>1252.52088</v>
      </c>
      <c r="D341" s="14">
        <v>3881.1418185000002</v>
      </c>
      <c r="E341" s="8">
        <f t="shared" si="5"/>
        <v>1318.4295906183502</v>
      </c>
    </row>
    <row r="342" spans="2:5" ht="18.75" customHeight="1" x14ac:dyDescent="0.25">
      <c r="B342" s="17">
        <v>43073</v>
      </c>
      <c r="C342" s="15">
        <v>1300.9651200000001</v>
      </c>
      <c r="D342" s="15">
        <v>4017.4424999999997</v>
      </c>
      <c r="E342" s="8">
        <f t="shared" si="5"/>
        <v>1349.65607675</v>
      </c>
    </row>
    <row r="343" spans="2:5" ht="18.75" customHeight="1" x14ac:dyDescent="0.25">
      <c r="B343" s="16">
        <v>43074</v>
      </c>
      <c r="C343" s="14">
        <v>1143.68904</v>
      </c>
      <c r="D343" s="14">
        <v>3274.6081815000002</v>
      </c>
      <c r="E343" s="8">
        <f t="shared" si="5"/>
        <v>1179.4727343816501</v>
      </c>
    </row>
    <row r="344" spans="2:5" ht="18.75" customHeight="1" x14ac:dyDescent="0.25">
      <c r="B344" s="17">
        <v>43075</v>
      </c>
      <c r="C344" s="15">
        <v>213.44232000000002</v>
      </c>
      <c r="D344" s="15">
        <v>0</v>
      </c>
      <c r="E344" s="8">
        <f t="shared" si="5"/>
        <v>429.26</v>
      </c>
    </row>
    <row r="345" spans="2:5" ht="18.75" customHeight="1" x14ac:dyDescent="0.25">
      <c r="B345" s="16">
        <v>43076</v>
      </c>
      <c r="C345" s="14">
        <v>230.4042</v>
      </c>
      <c r="D345" s="14">
        <v>0</v>
      </c>
      <c r="E345" s="8">
        <f t="shared" si="5"/>
        <v>429.26</v>
      </c>
    </row>
    <row r="346" spans="2:5" ht="18.75" customHeight="1" x14ac:dyDescent="0.25">
      <c r="B346" s="17">
        <v>43077</v>
      </c>
      <c r="C346" s="15">
        <v>223.82256000000001</v>
      </c>
      <c r="D346" s="15">
        <v>0</v>
      </c>
      <c r="E346" s="8">
        <f t="shared" si="5"/>
        <v>429.26</v>
      </c>
    </row>
    <row r="347" spans="2:5" ht="18.75" customHeight="1" x14ac:dyDescent="0.25">
      <c r="B347" s="16">
        <v>43078</v>
      </c>
      <c r="C347" s="14">
        <v>272.72544000000005</v>
      </c>
      <c r="D347" s="14">
        <v>0</v>
      </c>
      <c r="E347" s="8">
        <f t="shared" si="5"/>
        <v>429.26</v>
      </c>
    </row>
    <row r="348" spans="2:5" ht="18.75" customHeight="1" x14ac:dyDescent="0.25">
      <c r="B348" s="17">
        <v>43079</v>
      </c>
      <c r="C348" s="15">
        <v>491.88984000000005</v>
      </c>
      <c r="D348" s="15">
        <v>831.42863700000009</v>
      </c>
      <c r="E348" s="8">
        <f t="shared" si="5"/>
        <v>619.74030073669996</v>
      </c>
    </row>
    <row r="349" spans="2:5" ht="18.75" customHeight="1" x14ac:dyDescent="0.25">
      <c r="B349" s="16">
        <v>43080</v>
      </c>
      <c r="C349" s="14">
        <v>598.18668000000002</v>
      </c>
      <c r="D349" s="14">
        <v>1792.347726</v>
      </c>
      <c r="E349" s="8">
        <f t="shared" si="5"/>
        <v>839.88686402660005</v>
      </c>
    </row>
    <row r="350" spans="2:5" ht="18.75" customHeight="1" x14ac:dyDescent="0.25">
      <c r="B350" s="17">
        <v>43081</v>
      </c>
      <c r="C350" s="15">
        <v>303.35291999999998</v>
      </c>
      <c r="D350" s="15">
        <v>422.53068150000001</v>
      </c>
      <c r="E350" s="8">
        <f t="shared" si="5"/>
        <v>526.06177913165004</v>
      </c>
    </row>
    <row r="351" spans="2:5" ht="18.75" customHeight="1" x14ac:dyDescent="0.25">
      <c r="B351" s="16">
        <v>43082</v>
      </c>
      <c r="C351" s="14">
        <v>180.31727999999998</v>
      </c>
      <c r="D351" s="14">
        <v>0</v>
      </c>
      <c r="E351" s="8">
        <f t="shared" si="5"/>
        <v>429.26</v>
      </c>
    </row>
    <row r="352" spans="2:5" ht="18.75" customHeight="1" x14ac:dyDescent="0.25">
      <c r="B352" s="17">
        <v>43083</v>
      </c>
      <c r="C352" s="15">
        <v>228.17964000000001</v>
      </c>
      <c r="D352" s="15">
        <v>0</v>
      </c>
      <c r="E352" s="8">
        <f t="shared" si="5"/>
        <v>429.26</v>
      </c>
    </row>
    <row r="353" spans="2:5" ht="18.75" customHeight="1" x14ac:dyDescent="0.25">
      <c r="B353" s="16">
        <v>43084</v>
      </c>
      <c r="C353" s="14">
        <v>793.57979999999998</v>
      </c>
      <c r="D353" s="14">
        <v>2460.2184075000005</v>
      </c>
      <c r="E353" s="8">
        <f t="shared" si="5"/>
        <v>992.89603715825012</v>
      </c>
    </row>
    <row r="354" spans="2:5" ht="18.75" customHeight="1" x14ac:dyDescent="0.25">
      <c r="B354" s="17">
        <v>43085</v>
      </c>
      <c r="C354" s="15">
        <v>906.12444000000005</v>
      </c>
      <c r="D354" s="15">
        <v>2743.0381815000001</v>
      </c>
      <c r="E354" s="8">
        <f t="shared" si="5"/>
        <v>1057.6900473816499</v>
      </c>
    </row>
    <row r="355" spans="2:5" ht="18.75" customHeight="1" x14ac:dyDescent="0.25">
      <c r="B355" s="16">
        <v>43086</v>
      </c>
      <c r="C355" s="14">
        <v>1009.1062800000001</v>
      </c>
      <c r="D355" s="14">
        <v>3158.7545445000005</v>
      </c>
      <c r="E355" s="8">
        <f t="shared" si="5"/>
        <v>1152.93066614495</v>
      </c>
    </row>
    <row r="356" spans="2:5" ht="18.75" customHeight="1" x14ac:dyDescent="0.25">
      <c r="B356" s="17">
        <v>43087</v>
      </c>
      <c r="C356" s="15">
        <v>1021.21812</v>
      </c>
      <c r="D356" s="15">
        <v>3496.0990889999998</v>
      </c>
      <c r="E356" s="8">
        <f t="shared" si="5"/>
        <v>1230.2163012899</v>
      </c>
    </row>
    <row r="357" spans="2:5" ht="18.75" customHeight="1" x14ac:dyDescent="0.25">
      <c r="B357" s="16">
        <v>43088</v>
      </c>
      <c r="C357" s="14">
        <v>506.44152000000003</v>
      </c>
      <c r="D357" s="14">
        <v>1086.9931815</v>
      </c>
      <c r="E357" s="8">
        <f t="shared" si="5"/>
        <v>678.29013788165003</v>
      </c>
    </row>
    <row r="358" spans="2:5" ht="18.75" customHeight="1" x14ac:dyDescent="0.25">
      <c r="B358" s="17">
        <v>43089</v>
      </c>
      <c r="C358" s="15">
        <v>157.37124</v>
      </c>
      <c r="D358" s="15">
        <v>0</v>
      </c>
      <c r="E358" s="8">
        <f t="shared" si="5"/>
        <v>429.26</v>
      </c>
    </row>
    <row r="359" spans="2:5" ht="18.75" customHeight="1" x14ac:dyDescent="0.25">
      <c r="B359" s="16">
        <v>43090</v>
      </c>
      <c r="C359" s="14">
        <v>203.75315999999998</v>
      </c>
      <c r="D359" s="14">
        <v>0</v>
      </c>
      <c r="E359" s="8">
        <f t="shared" si="5"/>
        <v>429.26</v>
      </c>
    </row>
    <row r="360" spans="2:5" ht="18.75" customHeight="1" x14ac:dyDescent="0.25">
      <c r="B360" s="17">
        <v>43091</v>
      </c>
      <c r="C360" s="15">
        <v>43.840680000000006</v>
      </c>
      <c r="D360" s="15">
        <v>0</v>
      </c>
      <c r="E360" s="8">
        <f t="shared" si="5"/>
        <v>429.26</v>
      </c>
    </row>
    <row r="361" spans="2:5" ht="18.75" customHeight="1" x14ac:dyDescent="0.25">
      <c r="B361" s="16">
        <v>43092</v>
      </c>
      <c r="C361" s="14">
        <v>0</v>
      </c>
      <c r="D361" s="14">
        <v>0</v>
      </c>
      <c r="E361" s="8">
        <f t="shared" si="5"/>
        <v>429.26</v>
      </c>
    </row>
    <row r="362" spans="2:5" ht="18.75" customHeight="1" x14ac:dyDescent="0.25">
      <c r="B362" s="17">
        <v>43093</v>
      </c>
      <c r="C362" s="15">
        <v>0</v>
      </c>
      <c r="D362" s="15">
        <v>0</v>
      </c>
      <c r="E362" s="8">
        <f t="shared" si="5"/>
        <v>429.26</v>
      </c>
    </row>
    <row r="363" spans="2:5" ht="18.75" customHeight="1" x14ac:dyDescent="0.25">
      <c r="B363" s="16">
        <v>43094</v>
      </c>
      <c r="C363" s="14">
        <v>0</v>
      </c>
      <c r="D363" s="14">
        <v>0</v>
      </c>
      <c r="E363" s="8">
        <f t="shared" si="5"/>
        <v>429.26</v>
      </c>
    </row>
    <row r="364" spans="2:5" ht="18.75" customHeight="1" x14ac:dyDescent="0.25">
      <c r="B364" s="17">
        <v>43095</v>
      </c>
      <c r="C364" s="15">
        <v>0</v>
      </c>
      <c r="D364" s="15">
        <v>0</v>
      </c>
      <c r="E364" s="8">
        <f t="shared" si="5"/>
        <v>429.26</v>
      </c>
    </row>
    <row r="365" spans="2:5" ht="18.75" customHeight="1" x14ac:dyDescent="0.25">
      <c r="B365" s="16">
        <v>43096</v>
      </c>
      <c r="C365" s="14">
        <v>0</v>
      </c>
      <c r="D365" s="14">
        <v>0</v>
      </c>
      <c r="E365" s="8">
        <f t="shared" si="5"/>
        <v>429.26</v>
      </c>
    </row>
    <row r="366" spans="2:5" ht="18.75" customHeight="1" x14ac:dyDescent="0.25">
      <c r="B366" s="17">
        <v>43097</v>
      </c>
      <c r="C366" s="15">
        <v>0</v>
      </c>
      <c r="D366" s="15">
        <v>0</v>
      </c>
      <c r="E366" s="8">
        <f t="shared" si="5"/>
        <v>429.26</v>
      </c>
    </row>
    <row r="367" spans="2:5" ht="18.75" customHeight="1" x14ac:dyDescent="0.25">
      <c r="B367" s="16">
        <v>43098</v>
      </c>
      <c r="C367" s="14">
        <v>0</v>
      </c>
      <c r="D367" s="14">
        <v>0</v>
      </c>
      <c r="E367" s="8">
        <f t="shared" si="5"/>
        <v>429.26</v>
      </c>
    </row>
    <row r="368" spans="2:5" ht="18.75" customHeight="1" x14ac:dyDescent="0.25">
      <c r="B368" s="17">
        <v>43099</v>
      </c>
      <c r="C368" s="15">
        <v>0</v>
      </c>
      <c r="D368" s="15">
        <v>0</v>
      </c>
      <c r="E368" s="8">
        <f t="shared" si="5"/>
        <v>429.26</v>
      </c>
    </row>
    <row r="369" spans="2:6" ht="14.25" customHeight="1" x14ac:dyDescent="0.25">
      <c r="B369" s="7" t="s">
        <v>4</v>
      </c>
      <c r="C369" s="7"/>
      <c r="E369" s="8">
        <f t="shared" si="5"/>
        <v>429.26</v>
      </c>
      <c r="F369" s="9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6757-4D0E-4859-AD07-B38452DCD46C}">
  <dimension ref="B2:G20"/>
  <sheetViews>
    <sheetView showGridLines="0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7.7109375" style="1" customWidth="1"/>
    <col min="4" max="5" width="29" style="1" customWidth="1"/>
    <col min="6" max="6" width="30.42578125" style="1" customWidth="1"/>
    <col min="7" max="7" width="37.7109375" style="1" customWidth="1"/>
    <col min="8" max="8" width="32.85546875" style="1" customWidth="1"/>
    <col min="9" max="9" width="25" style="1" customWidth="1"/>
    <col min="10" max="10" width="26.140625" style="1" customWidth="1"/>
    <col min="11" max="11" width="28.140625" style="1" customWidth="1"/>
    <col min="12" max="12" width="27.85546875" style="1" customWidth="1"/>
    <col min="13" max="16384" width="11.42578125" style="1"/>
  </cols>
  <sheetData>
    <row r="2" spans="2:6" ht="14.25" customHeight="1" x14ac:dyDescent="0.25">
      <c r="B2" s="6"/>
      <c r="C2" s="6"/>
      <c r="D2" s="6"/>
      <c r="E2" s="6"/>
    </row>
    <row r="3" spans="2:6" ht="22.5" customHeight="1" x14ac:dyDescent="0.25">
      <c r="B3" s="2" t="s">
        <v>6</v>
      </c>
      <c r="C3" s="2"/>
      <c r="D3" s="2"/>
      <c r="E3" s="2"/>
      <c r="F3" s="2"/>
    </row>
    <row r="4" spans="2:6" ht="44.25" customHeight="1" x14ac:dyDescent="0.25">
      <c r="B4" s="5" t="s">
        <v>7</v>
      </c>
      <c r="C4" s="5" t="s">
        <v>8</v>
      </c>
      <c r="D4" s="5" t="s">
        <v>9</v>
      </c>
      <c r="E4" s="5" t="s">
        <v>2</v>
      </c>
      <c r="F4" s="5" t="s">
        <v>10</v>
      </c>
    </row>
    <row r="5" spans="2:6" ht="18.75" customHeight="1" x14ac:dyDescent="0.25">
      <c r="B5" s="19">
        <v>42736</v>
      </c>
      <c r="C5" s="21">
        <v>3211</v>
      </c>
      <c r="D5" s="21">
        <v>-2.2258064516128999</v>
      </c>
      <c r="E5" s="21">
        <v>53660.024186270501</v>
      </c>
      <c r="F5" s="21">
        <v>239926.91864914811</v>
      </c>
    </row>
    <row r="6" spans="2:6" ht="18.75" customHeight="1" x14ac:dyDescent="0.25">
      <c r="B6" s="20">
        <v>42767</v>
      </c>
      <c r="C6" s="22">
        <v>4352</v>
      </c>
      <c r="D6" s="22">
        <v>2.68214285714286</v>
      </c>
      <c r="E6" s="22">
        <v>61762.993945244642</v>
      </c>
      <c r="F6" s="22">
        <v>325011.91138441971</v>
      </c>
    </row>
    <row r="7" spans="2:6" ht="18.75" customHeight="1" x14ac:dyDescent="0.25">
      <c r="B7" s="19">
        <v>42795</v>
      </c>
      <c r="C7" s="21">
        <v>4057</v>
      </c>
      <c r="D7" s="21">
        <v>7.0548387096774201</v>
      </c>
      <c r="E7" s="21">
        <v>63016.964363602427</v>
      </c>
      <c r="F7" s="21">
        <v>281212.84399999998</v>
      </c>
    </row>
    <row r="8" spans="2:6" ht="18.75" customHeight="1" x14ac:dyDescent="0.25">
      <c r="B8" s="20">
        <v>42826</v>
      </c>
      <c r="C8" s="22">
        <v>3637</v>
      </c>
      <c r="D8" s="22">
        <v>7.0266666666666699</v>
      </c>
      <c r="E8" s="22">
        <v>38377.293111235107</v>
      </c>
      <c r="F8" s="22">
        <v>159146.48000000001</v>
      </c>
    </row>
    <row r="9" spans="2:6" ht="18.75" customHeight="1" x14ac:dyDescent="0.25">
      <c r="B9" s="19">
        <v>42856</v>
      </c>
      <c r="C9" s="21">
        <v>4177</v>
      </c>
      <c r="D9" s="21">
        <v>14.3548387096774</v>
      </c>
      <c r="E9" s="21">
        <v>58945.155238288207</v>
      </c>
      <c r="F9" s="21">
        <v>190555.59448898371</v>
      </c>
    </row>
    <row r="10" spans="2:6" ht="18.75" customHeight="1" x14ac:dyDescent="0.25">
      <c r="B10" s="20">
        <v>42887</v>
      </c>
      <c r="C10" s="22">
        <v>4790</v>
      </c>
      <c r="D10" s="22">
        <v>17.226666666666699</v>
      </c>
      <c r="E10" s="22">
        <v>60199.89876184368</v>
      </c>
      <c r="F10" s="22">
        <v>198493.68000000002</v>
      </c>
    </row>
    <row r="11" spans="2:6" ht="18.75" customHeight="1" x14ac:dyDescent="0.25">
      <c r="B11" s="19">
        <v>42917</v>
      </c>
      <c r="C11" s="21">
        <v>4118</v>
      </c>
      <c r="D11" s="21">
        <v>17.812903225806501</v>
      </c>
      <c r="E11" s="21">
        <v>46824.768811860908</v>
      </c>
      <c r="F11" s="21">
        <v>170271.56</v>
      </c>
    </row>
    <row r="12" spans="2:6" ht="18.75" customHeight="1" x14ac:dyDescent="0.25">
      <c r="B12" s="20">
        <v>42948</v>
      </c>
      <c r="C12" s="22">
        <v>4821</v>
      </c>
      <c r="D12" s="22">
        <v>17.416129032258102</v>
      </c>
      <c r="E12" s="22">
        <v>52017.053627853398</v>
      </c>
      <c r="F12" s="22">
        <v>189439.32800000001</v>
      </c>
    </row>
    <row r="13" spans="2:6" ht="18.75" customHeight="1" x14ac:dyDescent="0.25">
      <c r="B13" s="19">
        <v>42979</v>
      </c>
      <c r="C13" s="21">
        <v>4691</v>
      </c>
      <c r="D13" s="21">
        <v>12.643333333333301</v>
      </c>
      <c r="E13" s="21">
        <v>66718.161791097402</v>
      </c>
      <c r="F13" s="21">
        <v>230442.36026665955</v>
      </c>
    </row>
    <row r="14" spans="2:6" ht="18.75" customHeight="1" x14ac:dyDescent="0.25">
      <c r="B14" s="20">
        <v>43009</v>
      </c>
      <c r="C14" s="22">
        <v>5644</v>
      </c>
      <c r="D14" s="22">
        <v>11.177419354838699</v>
      </c>
      <c r="E14" s="22">
        <v>75307.635921511552</v>
      </c>
      <c r="F14" s="22">
        <v>271713.31022120564</v>
      </c>
    </row>
    <row r="15" spans="2:6" ht="18.75" customHeight="1" x14ac:dyDescent="0.25">
      <c r="B15" s="19">
        <v>43040</v>
      </c>
      <c r="C15" s="21">
        <v>5232</v>
      </c>
      <c r="D15" s="21">
        <v>5.2033333333333296</v>
      </c>
      <c r="E15" s="21">
        <v>78735.73752762872</v>
      </c>
      <c r="F15" s="21">
        <v>295601.30800000002</v>
      </c>
    </row>
    <row r="16" spans="2:6" ht="18.75" customHeight="1" x14ac:dyDescent="0.25">
      <c r="B16" s="20">
        <v>43070</v>
      </c>
      <c r="C16" s="22">
        <v>3480</v>
      </c>
      <c r="D16" s="22">
        <v>3.0129032258064501</v>
      </c>
      <c r="E16" s="22">
        <v>58590.112379565951</v>
      </c>
      <c r="F16" s="22">
        <v>217526.87320625439</v>
      </c>
    </row>
    <row r="17" spans="2:7" ht="18.75" customHeight="1" x14ac:dyDescent="0.25">
      <c r="B17" s="19">
        <v>43101</v>
      </c>
      <c r="C17" s="21">
        <v>3749</v>
      </c>
      <c r="D17" s="21">
        <v>3.5580645161290301</v>
      </c>
      <c r="E17" s="21">
        <v>56044.218795856446</v>
      </c>
      <c r="F17" s="21">
        <v>228689.06199999998</v>
      </c>
    </row>
    <row r="18" spans="2:7" ht="18.75" customHeight="1" x14ac:dyDescent="0.25">
      <c r="B18" s="20">
        <v>43132</v>
      </c>
      <c r="C18" s="22">
        <v>4138</v>
      </c>
      <c r="D18" s="22">
        <v>-1.8107142857142899</v>
      </c>
      <c r="E18" s="22">
        <v>48800.928055601995</v>
      </c>
      <c r="F18" s="22">
        <v>258409.42899999997</v>
      </c>
    </row>
    <row r="19" spans="2:7" ht="14.25" customHeight="1" x14ac:dyDescent="0.25">
      <c r="B19" s="7"/>
      <c r="C19" s="7"/>
      <c r="D19" s="18"/>
      <c r="E19" s="18"/>
      <c r="F19" s="9" t="s">
        <v>5</v>
      </c>
      <c r="G19" s="9"/>
    </row>
    <row r="20" spans="2:7" x14ac:dyDescent="0.25">
      <c r="D20" s="18"/>
      <c r="E20" s="18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1ADE-1384-4534-B268-984D5A732C99}">
  <dimension ref="A1:I39"/>
  <sheetViews>
    <sheetView workbookViewId="0"/>
  </sheetViews>
  <sheetFormatPr baseColWidth="10" defaultColWidth="11.42578125" defaultRowHeight="15" x14ac:dyDescent="0.25"/>
  <cols>
    <col min="1" max="1" width="31.85546875" customWidth="1"/>
    <col min="2" max="2" width="22.140625" customWidth="1"/>
  </cols>
  <sheetData>
    <row r="1" spans="1:9" x14ac:dyDescent="0.25">
      <c r="A1" t="s">
        <v>11</v>
      </c>
    </row>
    <row r="2" spans="1:9" ht="15.75" thickBot="1" x14ac:dyDescent="0.3"/>
    <row r="3" spans="1:9" x14ac:dyDescent="0.25">
      <c r="A3" s="13" t="s">
        <v>12</v>
      </c>
      <c r="B3" s="13"/>
    </row>
    <row r="4" spans="1:9" x14ac:dyDescent="0.25">
      <c r="A4" s="10" t="s">
        <v>13</v>
      </c>
      <c r="B4" s="10">
        <v>0.83774317917107954</v>
      </c>
    </row>
    <row r="5" spans="1:9" x14ac:dyDescent="0.25">
      <c r="A5" s="23" t="s">
        <v>14</v>
      </c>
      <c r="B5" s="23">
        <v>0.70181363424766752</v>
      </c>
    </row>
    <row r="6" spans="1:9" x14ac:dyDescent="0.25">
      <c r="A6" s="10" t="s">
        <v>15</v>
      </c>
      <c r="B6" s="10">
        <v>0.64759793138360711</v>
      </c>
    </row>
    <row r="7" spans="1:9" x14ac:dyDescent="0.25">
      <c r="A7" s="10" t="s">
        <v>16</v>
      </c>
      <c r="B7" s="10">
        <v>29195.171679434083</v>
      </c>
    </row>
    <row r="8" spans="1:9" ht="15.75" thickBot="1" x14ac:dyDescent="0.3">
      <c r="A8" s="11" t="s">
        <v>17</v>
      </c>
      <c r="B8" s="11">
        <v>14</v>
      </c>
    </row>
    <row r="10" spans="1:9" ht="15.75" thickBot="1" x14ac:dyDescent="0.3">
      <c r="A10" t="s">
        <v>18</v>
      </c>
    </row>
    <row r="11" spans="1:9" x14ac:dyDescent="0.25">
      <c r="A11" s="12"/>
      <c r="B11" s="12" t="s">
        <v>19</v>
      </c>
      <c r="C11" s="12" t="s">
        <v>20</v>
      </c>
      <c r="D11" s="12" t="s">
        <v>21</v>
      </c>
      <c r="E11" s="12" t="s">
        <v>22</v>
      </c>
      <c r="F11" s="12" t="s">
        <v>23</v>
      </c>
    </row>
    <row r="12" spans="1:9" x14ac:dyDescent="0.25">
      <c r="A12" s="10" t="s">
        <v>24</v>
      </c>
      <c r="B12" s="10">
        <v>2</v>
      </c>
      <c r="C12" s="10">
        <v>22067278250.498772</v>
      </c>
      <c r="D12" s="10">
        <v>11033639125.249386</v>
      </c>
      <c r="E12" s="10">
        <v>12.944840648979195</v>
      </c>
      <c r="F12" s="10">
        <v>1.2873089853068721E-3</v>
      </c>
    </row>
    <row r="13" spans="1:9" x14ac:dyDescent="0.25">
      <c r="A13" s="10" t="s">
        <v>25</v>
      </c>
      <c r="B13" s="10">
        <v>11</v>
      </c>
      <c r="C13" s="10">
        <v>9375938543.3079281</v>
      </c>
      <c r="D13" s="10">
        <v>852358049.39162982</v>
      </c>
      <c r="E13" s="10"/>
      <c r="F13" s="10"/>
    </row>
    <row r="14" spans="1:9" ht="15.75" thickBot="1" x14ac:dyDescent="0.3">
      <c r="A14" s="11" t="s">
        <v>26</v>
      </c>
      <c r="B14" s="11">
        <v>13</v>
      </c>
      <c r="C14" s="11">
        <v>31443216793.806702</v>
      </c>
      <c r="D14" s="11"/>
      <c r="E14" s="11"/>
      <c r="F14" s="11"/>
    </row>
    <row r="15" spans="1:9" ht="15.75" thickBot="1" x14ac:dyDescent="0.3"/>
    <row r="16" spans="1:9" x14ac:dyDescent="0.25">
      <c r="A16" s="12"/>
      <c r="B16" s="12" t="s">
        <v>27</v>
      </c>
      <c r="C16" s="12" t="s">
        <v>16</v>
      </c>
      <c r="D16" s="12" t="s">
        <v>28</v>
      </c>
      <c r="E16" s="12" t="s">
        <v>29</v>
      </c>
      <c r="F16" s="12" t="s">
        <v>30</v>
      </c>
      <c r="G16" s="12" t="s">
        <v>31</v>
      </c>
      <c r="H16" s="12" t="s">
        <v>32</v>
      </c>
      <c r="I16" s="12" t="s">
        <v>33</v>
      </c>
    </row>
    <row r="17" spans="1:9" x14ac:dyDescent="0.25">
      <c r="A17" s="10" t="s">
        <v>34</v>
      </c>
      <c r="B17" s="10">
        <v>55967.04071628883</v>
      </c>
      <c r="C17" s="10">
        <v>54362.130689279016</v>
      </c>
      <c r="D17" s="10">
        <v>1.0295225740172529</v>
      </c>
      <c r="E17" s="10">
        <v>0.32534026103721159</v>
      </c>
      <c r="F17" s="10">
        <v>-63683.202201776512</v>
      </c>
      <c r="G17" s="10">
        <v>175617.28363435419</v>
      </c>
      <c r="H17" s="10">
        <v>-63683.202201776512</v>
      </c>
      <c r="I17" s="10">
        <v>175617.28363435419</v>
      </c>
    </row>
    <row r="18" spans="1:9" x14ac:dyDescent="0.25">
      <c r="A18" s="10" t="s">
        <v>8</v>
      </c>
      <c r="B18" s="10">
        <v>53.338007002847554</v>
      </c>
      <c r="C18" s="10">
        <v>13.591011129374374</v>
      </c>
      <c r="D18" s="10">
        <v>3.9245061677249047</v>
      </c>
      <c r="E18" s="10">
        <v>2.3743790595851162E-3</v>
      </c>
      <c r="F18" s="10">
        <v>23.424393196454258</v>
      </c>
      <c r="G18" s="10">
        <v>83.251620809240848</v>
      </c>
      <c r="H18" s="10">
        <v>23.424393196454258</v>
      </c>
      <c r="I18" s="10">
        <v>83.251620809240848</v>
      </c>
    </row>
    <row r="19" spans="1:9" ht="15.75" thickBot="1" x14ac:dyDescent="0.3">
      <c r="A19" s="11" t="s">
        <v>9</v>
      </c>
      <c r="B19" s="11">
        <v>-6362.6753949577633</v>
      </c>
      <c r="C19" s="11">
        <v>1340.3162106240256</v>
      </c>
      <c r="D19" s="11">
        <v>-4.7471449979668776</v>
      </c>
      <c r="E19" s="11">
        <v>6.024574438119473E-4</v>
      </c>
      <c r="F19" s="11">
        <v>-9312.6914843715022</v>
      </c>
      <c r="G19" s="11">
        <v>-3412.6593055440239</v>
      </c>
      <c r="H19" s="11">
        <v>-9312.6914843715022</v>
      </c>
      <c r="I19" s="11">
        <v>-3412.6593055440239</v>
      </c>
    </row>
    <row r="23" spans="1:9" x14ac:dyDescent="0.25">
      <c r="A23" t="s">
        <v>35</v>
      </c>
    </row>
    <row r="24" spans="1:9" ht="15.75" thickBot="1" x14ac:dyDescent="0.3"/>
    <row r="25" spans="1:9" x14ac:dyDescent="0.25">
      <c r="A25" s="12" t="s">
        <v>36</v>
      </c>
      <c r="B25" s="12" t="s">
        <v>37</v>
      </c>
      <c r="C25" s="12" t="s">
        <v>38</v>
      </c>
      <c r="D25" s="12" t="s">
        <v>39</v>
      </c>
    </row>
    <row r="26" spans="1:9" x14ac:dyDescent="0.25">
      <c r="A26" s="10">
        <v>1</v>
      </c>
      <c r="B26" s="10">
        <v>241397.46514604797</v>
      </c>
      <c r="C26" s="10">
        <v>-1470.5464968998567</v>
      </c>
      <c r="D26" s="10">
        <v>-5.475743055881685E-2</v>
      </c>
    </row>
    <row r="27" spans="1:9" x14ac:dyDescent="0.25">
      <c r="A27" s="10">
        <v>2</v>
      </c>
      <c r="B27" s="10">
        <v>271028.44282977679</v>
      </c>
      <c r="C27" s="10">
        <v>53983.468554642925</v>
      </c>
      <c r="D27" s="10">
        <v>2.0101343527298439</v>
      </c>
    </row>
    <row r="28" spans="1:9" x14ac:dyDescent="0.25">
      <c r="A28" s="10">
        <v>3</v>
      </c>
      <c r="B28" s="10">
        <v>227471.68645338129</v>
      </c>
      <c r="C28" s="10">
        <v>53741.157546618691</v>
      </c>
      <c r="D28" s="10">
        <v>2.0011116334730943</v>
      </c>
    </row>
    <row r="29" spans="1:9" x14ac:dyDescent="0.25">
      <c r="A29" s="10">
        <v>4</v>
      </c>
      <c r="B29" s="10">
        <v>205248.9730770755</v>
      </c>
      <c r="C29" s="10">
        <v>-46102.493077075487</v>
      </c>
      <c r="D29" s="10">
        <v>-1.7166774859402554</v>
      </c>
    </row>
    <row r="30" spans="1:9" x14ac:dyDescent="0.25">
      <c r="A30" s="10">
        <v>5</v>
      </c>
      <c r="B30" s="10">
        <v>187424.7169105314</v>
      </c>
      <c r="C30" s="10">
        <v>3130.8775784523168</v>
      </c>
      <c r="D30" s="10">
        <v>0.11658170071580828</v>
      </c>
    </row>
    <row r="31" spans="1:9" x14ac:dyDescent="0.25">
      <c r="A31" s="10">
        <v>6</v>
      </c>
      <c r="B31" s="10">
        <v>201848.40612278937</v>
      </c>
      <c r="C31" s="10">
        <v>-3354.7261227893468</v>
      </c>
      <c r="D31" s="10">
        <v>-0.12491694965085905</v>
      </c>
    </row>
    <row r="32" spans="1:9" x14ac:dyDescent="0.25">
      <c r="A32" s="10">
        <v>7</v>
      </c>
      <c r="B32" s="10">
        <v>162275.23248641228</v>
      </c>
      <c r="C32" s="10">
        <v>7996.3275135877193</v>
      </c>
      <c r="D32" s="10">
        <v>0.29775212784764737</v>
      </c>
    </row>
    <row r="33" spans="1:4" x14ac:dyDescent="0.25">
      <c r="A33" s="10">
        <v>8</v>
      </c>
      <c r="B33" s="10">
        <v>202296.39680805872</v>
      </c>
      <c r="C33" s="10">
        <v>-12857.068808058713</v>
      </c>
      <c r="D33" s="10">
        <v>-0.47874722351954874</v>
      </c>
    </row>
    <row r="34" spans="1:4" x14ac:dyDescent="0.25">
      <c r="A34" s="10">
        <v>9</v>
      </c>
      <c r="B34" s="10">
        <v>225730.20565639756</v>
      </c>
      <c r="C34" s="10">
        <v>4712.1546102619905</v>
      </c>
      <c r="D34" s="10">
        <v>0.17546230561072901</v>
      </c>
    </row>
    <row r="35" spans="1:4" x14ac:dyDescent="0.25">
      <c r="A35" s="10">
        <v>10</v>
      </c>
      <c r="B35" s="10">
        <v>285888.46113220358</v>
      </c>
      <c r="C35" s="10">
        <v>-14175.150910997938</v>
      </c>
      <c r="D35" s="10">
        <v>-0.52782747319180978</v>
      </c>
    </row>
    <row r="36" spans="1:4" x14ac:dyDescent="0.25">
      <c r="A36" s="10">
        <v>11</v>
      </c>
      <c r="B36" s="10">
        <v>301924.37238342373</v>
      </c>
      <c r="C36" s="10">
        <v>-6323.0643834237126</v>
      </c>
      <c r="D36" s="10">
        <v>-0.23544631851095449</v>
      </c>
    </row>
    <row r="37" spans="1:4" x14ac:dyDescent="0.25">
      <c r="A37" s="10">
        <v>12</v>
      </c>
      <c r="B37" s="10">
        <v>222413.17986397076</v>
      </c>
      <c r="C37" s="10">
        <v>-4886.30665771637</v>
      </c>
      <c r="D37" s="10">
        <v>-0.18194705034016298</v>
      </c>
    </row>
    <row r="38" spans="1:4" x14ac:dyDescent="0.25">
      <c r="A38" s="10">
        <v>13</v>
      </c>
      <c r="B38" s="10">
        <v>233292.41941951783</v>
      </c>
      <c r="C38" s="10">
        <v>-4603.3574195178517</v>
      </c>
      <c r="D38" s="10">
        <v>-0.17141112148991011</v>
      </c>
    </row>
    <row r="39" spans="1:4" ht="15.75" thickBot="1" x14ac:dyDescent="0.3">
      <c r="A39" s="11">
        <v>14</v>
      </c>
      <c r="B39" s="11">
        <v>288200.70092708489</v>
      </c>
      <c r="C39" s="11">
        <v>-29791.271927084919</v>
      </c>
      <c r="D39" s="11">
        <v>-1.1093110671748261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0396-F79E-4A8B-BD9B-ADC219F76108}">
  <dimension ref="B2:G20"/>
  <sheetViews>
    <sheetView showGridLines="0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7.7109375" style="1" customWidth="1"/>
    <col min="4" max="5" width="29" style="1" customWidth="1"/>
    <col min="6" max="6" width="30.42578125" style="1" customWidth="1"/>
    <col min="7" max="7" width="37.7109375" style="1" customWidth="1"/>
    <col min="8" max="8" width="32.85546875" style="1" customWidth="1"/>
    <col min="9" max="9" width="25" style="1" customWidth="1"/>
    <col min="10" max="10" width="26.140625" style="1" customWidth="1"/>
    <col min="11" max="11" width="28.140625" style="1" customWidth="1"/>
    <col min="12" max="12" width="27.85546875" style="1" customWidth="1"/>
    <col min="13" max="16384" width="11.42578125" style="1"/>
  </cols>
  <sheetData>
    <row r="2" spans="2:6" ht="14.25" customHeight="1" x14ac:dyDescent="0.25">
      <c r="B2" s="6"/>
      <c r="C2" s="6"/>
      <c r="D2" s="6"/>
      <c r="E2" s="6"/>
    </row>
    <row r="3" spans="2:6" ht="22.5" customHeight="1" x14ac:dyDescent="0.25">
      <c r="B3" s="2" t="s">
        <v>6</v>
      </c>
      <c r="C3" s="2"/>
      <c r="D3" s="2"/>
      <c r="E3" s="2"/>
      <c r="F3" s="2"/>
    </row>
    <row r="4" spans="2:6" ht="44.25" customHeight="1" x14ac:dyDescent="0.25">
      <c r="B4" s="5" t="s">
        <v>7</v>
      </c>
      <c r="C4" s="5" t="s">
        <v>8</v>
      </c>
      <c r="D4" s="5" t="s">
        <v>9</v>
      </c>
      <c r="E4" s="5" t="s">
        <v>2</v>
      </c>
      <c r="F4" s="5" t="s">
        <v>10</v>
      </c>
    </row>
    <row r="5" spans="2:6" ht="18.75" customHeight="1" x14ac:dyDescent="0.25">
      <c r="B5" s="19">
        <v>42005</v>
      </c>
      <c r="C5" s="21">
        <v>3000</v>
      </c>
      <c r="D5" s="21">
        <v>-2.2258064516128999</v>
      </c>
      <c r="E5" s="21">
        <v>53660.024186270501</v>
      </c>
      <c r="F5" s="21">
        <v>239926.91864914811</v>
      </c>
    </row>
    <row r="6" spans="2:6" ht="18.75" customHeight="1" x14ac:dyDescent="0.25">
      <c r="B6" s="20">
        <v>42036</v>
      </c>
      <c r="C6" s="22">
        <v>4000</v>
      </c>
      <c r="D6" s="22">
        <v>2.68214285714286</v>
      </c>
      <c r="E6" s="22">
        <v>61762.993945244642</v>
      </c>
      <c r="F6" s="22">
        <v>325011.91138441971</v>
      </c>
    </row>
    <row r="7" spans="2:6" ht="18.75" customHeight="1" x14ac:dyDescent="0.25">
      <c r="B7" s="19">
        <v>42064</v>
      </c>
      <c r="C7" s="21">
        <v>4000</v>
      </c>
      <c r="D7" s="21">
        <v>7.0548387096774201</v>
      </c>
      <c r="E7" s="21">
        <v>63016.964363602427</v>
      </c>
      <c r="F7" s="21">
        <v>281212.84399999998</v>
      </c>
    </row>
    <row r="8" spans="2:6" ht="18.75" customHeight="1" x14ac:dyDescent="0.25">
      <c r="B8" s="20">
        <v>42095</v>
      </c>
      <c r="C8" s="22">
        <v>3500</v>
      </c>
      <c r="D8" s="22">
        <v>7.0266666666666699</v>
      </c>
      <c r="E8" s="22">
        <v>38377.293111235107</v>
      </c>
      <c r="F8" s="22">
        <v>159146.48000000001</v>
      </c>
    </row>
    <row r="9" spans="2:6" ht="18.75" customHeight="1" x14ac:dyDescent="0.25">
      <c r="B9" s="19">
        <v>42125</v>
      </c>
      <c r="C9" s="21">
        <v>4000</v>
      </c>
      <c r="D9" s="21">
        <v>14.3548387096774</v>
      </c>
      <c r="E9" s="21">
        <v>58945.155238288207</v>
      </c>
      <c r="F9" s="21">
        <v>190555.59448898371</v>
      </c>
    </row>
    <row r="10" spans="2:6" ht="18.75" customHeight="1" x14ac:dyDescent="0.25">
      <c r="B10" s="20">
        <v>42156</v>
      </c>
      <c r="C10" s="22">
        <v>4500</v>
      </c>
      <c r="D10" s="22">
        <v>17.226666666666699</v>
      </c>
      <c r="E10" s="22">
        <v>60199.89876184368</v>
      </c>
      <c r="F10" s="22">
        <v>198493.68000000002</v>
      </c>
    </row>
    <row r="11" spans="2:6" ht="18.75" customHeight="1" x14ac:dyDescent="0.25">
      <c r="B11" s="19">
        <v>42186</v>
      </c>
      <c r="C11" s="21">
        <v>4000</v>
      </c>
      <c r="D11" s="21">
        <v>17.812903225806501</v>
      </c>
      <c r="E11" s="21">
        <v>46824.768811860908</v>
      </c>
      <c r="F11" s="21">
        <v>170271.56</v>
      </c>
    </row>
    <row r="12" spans="2:6" ht="18.75" customHeight="1" x14ac:dyDescent="0.25">
      <c r="B12" s="20">
        <v>42217</v>
      </c>
      <c r="C12" s="22">
        <v>4500</v>
      </c>
      <c r="D12" s="22">
        <v>17.416129032258102</v>
      </c>
      <c r="E12" s="22">
        <v>52017.053627853398</v>
      </c>
      <c r="F12" s="22">
        <v>189439.32800000001</v>
      </c>
    </row>
    <row r="13" spans="2:6" ht="18.75" customHeight="1" x14ac:dyDescent="0.25">
      <c r="B13" s="19">
        <v>42248</v>
      </c>
      <c r="C13" s="21">
        <v>4500</v>
      </c>
      <c r="D13" s="21">
        <v>12.643333333333301</v>
      </c>
      <c r="E13" s="21">
        <v>66718.161791097402</v>
      </c>
      <c r="F13" s="21">
        <v>230442.36026665955</v>
      </c>
    </row>
    <row r="14" spans="2:6" ht="18.75" customHeight="1" x14ac:dyDescent="0.25">
      <c r="B14" s="20">
        <v>42278</v>
      </c>
      <c r="C14" s="22">
        <v>5000</v>
      </c>
      <c r="D14" s="22">
        <v>11.177419354838699</v>
      </c>
      <c r="E14" s="22">
        <v>75307.635921511552</v>
      </c>
      <c r="F14" s="22">
        <v>271713.31022120564</v>
      </c>
    </row>
    <row r="15" spans="2:6" ht="18.75" customHeight="1" x14ac:dyDescent="0.25">
      <c r="B15" s="19">
        <v>42309</v>
      </c>
      <c r="C15" s="21">
        <v>5000</v>
      </c>
      <c r="D15" s="21">
        <v>5.2033333333333296</v>
      </c>
      <c r="E15" s="21">
        <v>78735.73752762872</v>
      </c>
      <c r="F15" s="21">
        <v>295601.30800000002</v>
      </c>
    </row>
    <row r="16" spans="2:6" ht="18.75" customHeight="1" x14ac:dyDescent="0.25">
      <c r="B16" s="20">
        <v>42339</v>
      </c>
      <c r="C16" s="22">
        <v>3000</v>
      </c>
      <c r="D16" s="22">
        <v>3.0129032258064501</v>
      </c>
      <c r="E16" s="22">
        <v>58590.112379565951</v>
      </c>
      <c r="F16" s="22">
        <v>217526.87320625439</v>
      </c>
    </row>
    <row r="17" spans="2:7" ht="18.75" customHeight="1" x14ac:dyDescent="0.25">
      <c r="B17" s="19">
        <v>42370</v>
      </c>
      <c r="C17" s="21">
        <v>3500</v>
      </c>
      <c r="D17" s="21">
        <v>3.5580645161290301</v>
      </c>
      <c r="E17" s="21">
        <v>56044.218795856446</v>
      </c>
      <c r="F17" s="21">
        <v>228689.06199999998</v>
      </c>
    </row>
    <row r="18" spans="2:7" ht="18.75" customHeight="1" x14ac:dyDescent="0.25">
      <c r="B18" s="20">
        <v>42401</v>
      </c>
      <c r="C18" s="22">
        <v>4000</v>
      </c>
      <c r="D18" s="22">
        <v>-1.8107142857142899</v>
      </c>
      <c r="E18" s="22">
        <v>48800.928055601995</v>
      </c>
      <c r="F18" s="22">
        <v>258409.42899999997</v>
      </c>
    </row>
    <row r="19" spans="2:7" ht="14.25" customHeight="1" x14ac:dyDescent="0.25">
      <c r="B19" s="7"/>
      <c r="C19" s="7"/>
      <c r="D19" s="18"/>
      <c r="E19" s="18"/>
      <c r="F19" s="9" t="s">
        <v>5</v>
      </c>
      <c r="G19" s="9"/>
    </row>
    <row r="20" spans="2:7" x14ac:dyDescent="0.25">
      <c r="D20" s="18"/>
      <c r="E20" s="18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70FBA097C9314EB8DA9C158EDBB3EF" ma:contentTypeVersion="4" ma:contentTypeDescription="Ein neues Dokument erstellen." ma:contentTypeScope="" ma:versionID="e462e8e08f4dd1ce7a67b99d8e7774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1cf8cd506b80c7b0f97cbd9558ace602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F76051-F7D8-4024-81AE-31FF73B94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Element 5 - 1.2</vt:lpstr>
      <vt:lpstr>Element 5 - 1.3</vt:lpstr>
      <vt:lpstr>Element 5 - 1.3 - Regression</vt:lpstr>
      <vt:lpstr>Element 5 - 3.2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Energieleistungskennzahlen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2021-03-29T12:15:15Z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