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25420640-C9C5-4CB7-A517-BE8B03B96BC0}" xr6:coauthVersionLast="47" xr6:coauthVersionMax="47" xr10:uidLastSave="{00000000-0000-0000-0000-000000000000}"/>
  <bookViews>
    <workbookView xWindow="-120" yWindow="-120" windowWidth="29040" windowHeight="15240" tabRatio="553" firstSheet="2" activeTab="3" xr2:uid="{00000000-000D-0000-FFFF-FFFF00000000}"/>
  </bookViews>
  <sheets>
    <sheet name="Erläuertungen zur Tabelle" sheetId="4" r:id="rId1"/>
    <sheet name="Definitionen Spalten" sheetId="12" r:id="rId2"/>
    <sheet name="Übersichtstabelle" sheetId="10" r:id="rId3"/>
    <sheet name="Filter" sheetId="13" r:id="rId4"/>
    <sheet name="Tabelle1" sheetId="5" state="hidden" r:id="rId5"/>
  </sheets>
  <definedNames>
    <definedName name="Datenschnitt__Met.__Input">#N/A</definedName>
    <definedName name="Datenschnitt_Änderungssignal">#N/A</definedName>
    <definedName name="Datenschnitt_Hauptautor">#N/A</definedName>
    <definedName name="Datenschnitt_Institution">#N/A</definedName>
    <definedName name="Datenschnitt_Jahr">#N/A</definedName>
    <definedName name="Datenschnitt_Kategorie">#N/A</definedName>
    <definedName name="Datenschnitt_Modellname_Beschreibung">#N/A</definedName>
    <definedName name="Datenschnitt_Name_Bericht">#N/A</definedName>
    <definedName name="Datenschnitt_Projektnummer_name">#N/A</definedName>
    <definedName name="Datenschnitt_räumliche_Auflösung">#N/A</definedName>
    <definedName name="Datenschnitt_räumlicher_Bezug">#N/A</definedName>
    <definedName name="Datenschnitt_Region">#N/A</definedName>
    <definedName name="Datenschnitt_Sektor__Haushalte__öffentl._Wasserversorgung__Wirtschaft__Energie__Landwirtschaft__Tourismus__ökolog._Wasserbedarf__Bergbau">#N/A</definedName>
    <definedName name="Datenschnitt_Sektoren_Multisektoren">#N/A</definedName>
    <definedName name="Datenschnitt_Szenarien__bei_Kategorie___Zukunft">#N/A</definedName>
    <definedName name="Datenschnitt_Was_wurde_berechnet?">#N/A</definedName>
    <definedName name="Datenschnitt_zeitliche_Auflösung">#N/A</definedName>
    <definedName name="Datenschnitt_Zeitraum">#N/A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6" i="10" l="1"/>
  <c r="S93" i="10"/>
  <c r="S92" i="10"/>
  <c r="S91" i="10"/>
  <c r="S90" i="10"/>
  <c r="S89" i="10"/>
  <c r="S88" i="10"/>
  <c r="S87" i="10"/>
  <c r="S86" i="10"/>
  <c r="S85" i="10"/>
  <c r="S84" i="10"/>
  <c r="S83" i="10"/>
  <c r="S47" i="10"/>
  <c r="S82" i="10"/>
  <c r="S64" i="10"/>
  <c r="S65" i="10"/>
  <c r="S66" i="10"/>
  <c r="S67" i="10"/>
  <c r="S68" i="10"/>
  <c r="S69" i="10"/>
  <c r="S70" i="10"/>
  <c r="S71" i="10"/>
  <c r="S72" i="10"/>
  <c r="S73" i="10"/>
  <c r="S74" i="10"/>
  <c r="S75" i="10"/>
  <c r="S22" i="10"/>
  <c r="S61" i="10"/>
  <c r="S58" i="10"/>
  <c r="S57" i="10"/>
  <c r="S56" i="10"/>
  <c r="S55" i="10"/>
  <c r="S54" i="10"/>
  <c r="S53" i="10"/>
  <c r="S52" i="10"/>
  <c r="S51" i="10"/>
  <c r="S62" i="10"/>
  <c r="S63" i="10"/>
  <c r="S79" i="10"/>
  <c r="S80" i="10"/>
  <c r="S81" i="10"/>
  <c r="S4" i="10"/>
  <c r="S5" i="10"/>
  <c r="S6" i="10"/>
  <c r="S7" i="10"/>
  <c r="S8" i="10"/>
  <c r="S9" i="10"/>
  <c r="S10" i="10"/>
  <c r="S11" i="10"/>
  <c r="S12" i="10"/>
  <c r="S13" i="10"/>
  <c r="S14" i="10"/>
  <c r="S15" i="10"/>
  <c r="S16" i="10"/>
  <c r="S17" i="10"/>
  <c r="S18" i="10"/>
  <c r="S19" i="10"/>
  <c r="S20" i="10"/>
  <c r="S21" i="10"/>
  <c r="S23" i="10"/>
  <c r="S24" i="10"/>
  <c r="S25" i="10"/>
  <c r="S26" i="10"/>
  <c r="S27" i="10"/>
  <c r="S28" i="10"/>
  <c r="S29" i="10"/>
  <c r="S30" i="10"/>
  <c r="S31" i="10"/>
  <c r="S32" i="10"/>
  <c r="S33" i="10"/>
  <c r="S34" i="10"/>
  <c r="S35" i="10"/>
  <c r="S36" i="10"/>
  <c r="S37" i="10"/>
  <c r="S38" i="10"/>
  <c r="S39" i="10"/>
  <c r="S40" i="10"/>
  <c r="S41" i="10"/>
  <c r="S42" i="10"/>
  <c r="S43" i="10"/>
  <c r="S44" i="10"/>
  <c r="S45" i="10"/>
  <c r="S46" i="10"/>
  <c r="S48" i="10"/>
  <c r="S49" i="10"/>
  <c r="S5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59" authorId="0" shapeId="0" xr:uid="{13E969C9-75E1-4703-8FE7-ECBE829126E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Kein Zugang zum Volltext </t>
        </r>
      </text>
    </comment>
  </commentList>
</comments>
</file>

<file path=xl/sharedStrings.xml><?xml version="1.0" encoding="utf-8"?>
<sst xmlns="http://schemas.openxmlformats.org/spreadsheetml/2006/main" count="1767" uniqueCount="1182">
  <si>
    <t>Kategorie</t>
  </si>
  <si>
    <t>Vergangenheit</t>
  </si>
  <si>
    <t>analysis of past (data driven approaches, or simulation that are just simulating past years)</t>
  </si>
  <si>
    <t>Gegenwart</t>
  </si>
  <si>
    <t>analysis of present (up-tp-date simulation)</t>
  </si>
  <si>
    <t>Zukunft</t>
  </si>
  <si>
    <t>analysis of future (szenario simulation)</t>
  </si>
  <si>
    <t>Diskussion</t>
  </si>
  <si>
    <t xml:space="preserve">Grundlagen-Diskurs </t>
  </si>
  <si>
    <t>Auswertungsmethodik</t>
  </si>
  <si>
    <t>Weiterführende Bearbeitung von gemessenen Daten oder modellierten Daten wird beschrieben (z.B. Tageswerte zu Monatswerte zusammenfassen etc.)</t>
  </si>
  <si>
    <t>ACHTUNG: es umfasst nicht statistische Auswertungen, um Signifikanz des Änderungssignals zu überprüfen; dies wird gesondert in "Robustheit der Änderungssignale" aufgeführt</t>
  </si>
  <si>
    <t>Robustheits des Änderungssignals</t>
  </si>
  <si>
    <t>wenn hier ein "x" steht, dann siehe für weitere Infos "statistische Tests"</t>
  </si>
  <si>
    <t>Abkürzungen:</t>
  </si>
  <si>
    <t>GDV</t>
  </si>
  <si>
    <t>Gesamtverband der Deutschen Versicherungswirtschaft e.V.</t>
  </si>
  <si>
    <t>BfG</t>
  </si>
  <si>
    <t>Bundesamt für Gewässerkunde</t>
  </si>
  <si>
    <t>DWD</t>
  </si>
  <si>
    <t>Deutscher Wetterdienst</t>
  </si>
  <si>
    <t>DBU</t>
  </si>
  <si>
    <t>Deutsche Bundesstiftung Umwelt</t>
  </si>
  <si>
    <t>Spalte</t>
  </si>
  <si>
    <t>Erläuterung</t>
  </si>
  <si>
    <t>Kategorien</t>
  </si>
  <si>
    <t>Bibliografie</t>
  </si>
  <si>
    <t>Name Bericht/Titel</t>
  </si>
  <si>
    <t>Titel der Veröffentlichung</t>
  </si>
  <si>
    <t>-</t>
  </si>
  <si>
    <t>Hauptautor</t>
  </si>
  <si>
    <t>Erstgenannte*r Autor*in</t>
  </si>
  <si>
    <t>Jahr</t>
  </si>
  <si>
    <t>Jahr der Veröffentlichung</t>
  </si>
  <si>
    <t>Projektnummer/name</t>
  </si>
  <si>
    <t>wenn verfügbar</t>
  </si>
  <si>
    <t>Zitation</t>
  </si>
  <si>
    <t>Zitation nach APA</t>
  </si>
  <si>
    <t>Schlagwörter</t>
  </si>
  <si>
    <t>Schlagwörter/Keywords aus den Papern</t>
  </si>
  <si>
    <t>Kategorie*</t>
  </si>
  <si>
    <t xml:space="preserve">Zeitlicher Bezug der Analyse bzw. Grundlagen-Diskurs </t>
  </si>
  <si>
    <t>Vergangenheit
Gegenwart
Zukunft
Diskussion</t>
  </si>
  <si>
    <t xml:space="preserve">Sektor </t>
  </si>
  <si>
    <t>untersuchter Sektor</t>
  </si>
  <si>
    <t>öffentl. Wasserversorgung
Wirtschaft
Energie
Landwirtschaft
Tourismus
ökolog. Wasserbedarf</t>
  </si>
  <si>
    <t>Sektoren bei Multisektoren</t>
  </si>
  <si>
    <t>Auflistung der Sektoren, wenn mehrere untersucht wurden</t>
  </si>
  <si>
    <t>s.o.</t>
  </si>
  <si>
    <t>Kurze Beschreibung</t>
  </si>
  <si>
    <t>Abstract</t>
  </si>
  <si>
    <t>Datengrundlage</t>
  </si>
  <si>
    <t>räumlicher Bezug</t>
  </si>
  <si>
    <t>Räumliche Lokalisation des Untersuchungsgebietes</t>
  </si>
  <si>
    <t>Europa
Bundesebene
Länderebene
Regional
Wassereinzugsgebiet
International</t>
  </si>
  <si>
    <t xml:space="preserve"> Institution</t>
  </si>
  <si>
    <t>Institutionen, mit denen explizit zusammengearbeitet wurde</t>
  </si>
  <si>
    <t>(Met.) Input</t>
  </si>
  <si>
    <t>Verwendete Inputdatensätze</t>
  </si>
  <si>
    <t xml:space="preserve">Diverse Daten, Bevölkerung, Produktion, etc. </t>
  </si>
  <si>
    <t>Szenarien (bei Kategorie = Zukunft)</t>
  </si>
  <si>
    <t>verwendete Szenarien bei Projektion zukünftiger Bedarfe</t>
  </si>
  <si>
    <t xml:space="preserve">SSP, RCP, individuell, etc. </t>
  </si>
  <si>
    <t>Zeitraum</t>
  </si>
  <si>
    <t>betrachteter Zeitraum</t>
  </si>
  <si>
    <t>Methodik</t>
  </si>
  <si>
    <t>Modellname</t>
  </si>
  <si>
    <t>Name des Modells</t>
  </si>
  <si>
    <t>räumliche Auflösung</t>
  </si>
  <si>
    <t>räumliche Auflösung des Modells</t>
  </si>
  <si>
    <t>EZG, Region, Raster, etc.</t>
  </si>
  <si>
    <t>zeitliche Auflösung</t>
  </si>
  <si>
    <t>zeitliche Auflösung des Modells</t>
  </si>
  <si>
    <t>Tag, Monat, Jahr</t>
  </si>
  <si>
    <t>Kalibrierung/Validierung</t>
  </si>
  <si>
    <t>wie, womit, was wurde kalibriert und/oder validiert</t>
  </si>
  <si>
    <t>Methodische Grenzen</t>
  </si>
  <si>
    <t>Einschränkungen/Grenzen der verwendeten Methode</t>
  </si>
  <si>
    <t>Statistische Tests / Robustheit</t>
  </si>
  <si>
    <t>Auflistung verwendeter stat. Tests</t>
  </si>
  <si>
    <t>Ergebnisse</t>
  </si>
  <si>
    <t>Hinweis (räumlich/zeitlich/Mittelwert….)</t>
  </si>
  <si>
    <t>Hinweis zu den Ergebnissen</t>
  </si>
  <si>
    <t>Region</t>
  </si>
  <si>
    <t>Region, die betrachtet wurde</t>
  </si>
  <si>
    <t>Was wurde berechnet?</t>
  </si>
  <si>
    <t>Berechnung, Ziel des Berichts</t>
  </si>
  <si>
    <t>Änderungssignal</t>
  </si>
  <si>
    <t>welches Signal, Trend, Ergebnis zeigt die Untersuchung</t>
  </si>
  <si>
    <t>Anmerkungen/Zusatz aus Bericht</t>
  </si>
  <si>
    <t>Weitere Anmerkungen aus der Veröffentlichung</t>
  </si>
  <si>
    <t>interne Nutzung</t>
  </si>
  <si>
    <t xml:space="preserve">Bearbeiter
</t>
  </si>
  <si>
    <t>Index</t>
  </si>
  <si>
    <t>Name Bericht</t>
  </si>
  <si>
    <t>Sektoren Multisektoren</t>
  </si>
  <si>
    <t>Europa</t>
  </si>
  <si>
    <t>Bundesebene</t>
  </si>
  <si>
    <t xml:space="preserve">Länderebene </t>
  </si>
  <si>
    <t>regional</t>
  </si>
  <si>
    <t>Wassereinzugsgebiet</t>
  </si>
  <si>
    <t>International</t>
  </si>
  <si>
    <t>Spalte1</t>
  </si>
  <si>
    <t>KM</t>
  </si>
  <si>
    <t>Langfristige Wasserbedarfsprognosen in Theorie und Praxis</t>
  </si>
  <si>
    <t>Wybrands</t>
  </si>
  <si>
    <t>Wybrands, Marius; Dyck, Anne (2021): Langfristige Wasserbedarfsprognosen in Theorie und Praxis. In: Gesellschaft für Informatik e.V Gesellschaft für Informatik e.V. (Hg.): GI Edition Proceedings Band 314 "INFORMATIK 2021" Computer Science &amp; Sustainability. 27. September - 01. Oktober 2021 Berlin. INFORMATIK 2021. Bonn: Köllen (GI-Edition. Proceedings, 314), S. 207–218. Online verfügbar unter https://dl.gi.de/items/84da8f37-c8d8-4f76-98f7-e45f7cb72e9f.</t>
  </si>
  <si>
    <t>Langfristige Wasserbedarfsprognosen
Wasserversorgung 4.0
Systematische Mapping Studie</t>
  </si>
  <si>
    <t>öffentl. Wasserversorgung</t>
  </si>
  <si>
    <t>Langfristige Wasserbedarfsprognosen sind ein wichtiges Instrument für die strategische Planung in der Wasserwirtschaft. Es zeigt sich jedoch, dass die genutzten Methoden der Praxis sich stark von denen in der Literatur unterscheiden. In dieser Publikation wird daher betrachtet, welche Methoden in der Literatur diskutiert und in der Praxis genutzt werden, um ein besseres Verständnis für den Anwendungsfall der langfristigen Wasserbedarfsprognose im Kontext der Wasserwirtschaft 4.0 zu erlangen und den aktuellen IST-Zustand zu bestimmen.</t>
  </si>
  <si>
    <t>x</t>
  </si>
  <si>
    <t>Literaturrecherche</t>
  </si>
  <si>
    <t>Analyse Vorgehensweise von Wasserbedarfsprognosen in der praxis</t>
  </si>
  <si>
    <t>kein eindeutiger Konsens wodurch sich erfolgssichere Prognose auszeichnet
starke Unterschiede zwischen den Vorhehensweisen 
in der Praxis eher auf
Regressionsanalysen und einfachere Berechnungsmodelle</t>
  </si>
  <si>
    <t>TD</t>
  </si>
  <si>
    <t>Herleitung von Orientierungswerten für die Mindestwasserführung von Fließgewässern Endbericht</t>
  </si>
  <si>
    <t>LAWA</t>
  </si>
  <si>
    <t>Projekt O 8.17 des Länderfinanzierungsprogramms „Wasser, Boden und Abfall“ 2017</t>
  </si>
  <si>
    <t>Bund-/Länder-Arbeitsgemeinschaft Wasser (LAWA) (Hg.) (2019): Herleitung von ökologisch begründeten Orientierungswerten die Mindestwasserführung von Fließgewässern. Projekt O 8.17 des Länderfinanzierungsprogramms „Wasser, Boden und Abfall“. Online verfügbar unter http://www.laenderfinanzierungsprogramm.de/static/LFP/Dateien/LAWA/AO/O%208.17_Mindestwasser_Endbericht.pdf, zuletzt geprüft am 26.08.2024.</t>
  </si>
  <si>
    <t>Ökologischer Mindestabfluss,
Mindestwasserorientierungswerte,
Niedrigwasser</t>
  </si>
  <si>
    <t>ökol. Wasserbedarf</t>
  </si>
  <si>
    <t>Ziel des Projektes war eine statistisch basierte Ableitung ökologisch begründeter Mindestwasserorientierungswerte (MOW) für die Fließgewässer Deutschlands auf der Grundlage biologischer Monitoring- und hydrologischer Modelldaten der Bundesländer. Dazu wurde, aufbauend auf den im Bayerischen Projekt „Ökologisch begründetes Mindestwasser“ (Halle &amp; Müller 2017a) gewonnenen Erkenntnissen, sowohl die Ableitungsmethodik als auch die Empfehlungen für die Anwendung von Mindestwasserorientierungswerten weiter entwickelt.  Ein Unterschied besteht darin, dass sich der im Bayerischen Projekt als Zusatzkriterium zur Differenzierung der Fallgruppen verwendete Gebietsniederschlag, für die MOW-Ableitung auf Bundesebene als keine geeignete Größe erwies. Insbesondere bei den Probestellen der Mittelgebirgsgewässer des bundesweiten Datensatzes führte die Unterteilung nach den Gebietsniederschlägen sowohl beim Makrozoobenthos als auch bei den Fischen zu keinen plausiblen Ergebnissen. Alternativ dazu erwies sich aber das Verhältnis des mittleren Niedrigwasserabflusses (MNQ) zum mittleren Abfluss (MQ) als geeignetes Unterteilungskriterium zur Berücksichtigung regionaler Unterschiede der hydrologischen Verhältnisse über die Niedrigwasserabflüsse hinaus. Durch die Unterteilung der typologischen Fallgruppen und LAWA-Gewässertypen in 2 bzw. 3 MNQ/MQVerhältnisklassen konnten auch für die so differenzierten Probestellen verschiedener typologischer Fallgruppen und LAWA-Gewässertypen plausible und deutlich voneinander unterscheidbare MOW des Makrozoobenthos abgeleitet werden.  Im Ergebnis konnten für insgesamt 6 typologische Fallgruppen und 11 LAWA-Gewässertypen − teils mit, teils ohne Differenzierung nach dem MNQ/MQ-Verhältnis − MOW-Empfehlungen (MNq-Spendenwerte) für mindestens eine der beiden untersuchten biologischen Qualitätskomponenten (Makrozoobenthos, Fische) abgeleitet werden.  Dazu wurden praktische Anwendungsempfehlungen im Sinne von Prinzipien, Vorgaben und Voraussetzungen für die Verwendung der Mindestwasserorientierungswerte formuliert und Hinweise zu möglichen und/oder nötigen Anpassungen der empfohlenen MOW in Abhängigkeit von den konkreten Einzelfallverhältnissen gegeben, die sowohl zu niedrigeren als auch höheren Werten führen können</t>
  </si>
  <si>
    <t>hydrol. Daten, ökol. Zustandsbewertung</t>
  </si>
  <si>
    <t>Deutschland</t>
  </si>
  <si>
    <t xml:space="preserve">Mindestwasser-Orientierungswerte anhand typologischen Fallgruppen und LAWA-Gewässertypen </t>
  </si>
  <si>
    <t>Aktualisierung der integrierten Wasserbedarfsprognose für Hamburg bis zum Jahr 2045</t>
  </si>
  <si>
    <t>Liehr</t>
  </si>
  <si>
    <t>Liehr, Stefan; Schulz, Oliver; Kluge, Thomas; Sunderer, Georg; Wackerbauer, Johann (2016): Aktualisierung der integrierten Wasserbedarfsprognose für Hamburg bis zum Jahr 2045. Online verfügbar unter https://www.researchgate.net/profile/johann-wackerbauer/publication/298706966_update_of_the_integrated_water_demand_forecast_for_the_city_of_hamburg_until_2045-part_1_foundation_and_methodology/links/56f3c00008ae81582becf90b/update-of-the-integrated-water-demand-forecast-for-the-city-of-hamburg-until-2045-part-1-foundation-and-methodology.pdf, zuletzt geprüft am 20.08.2024.</t>
  </si>
  <si>
    <t>Wasserversorgung, Verbrauchergruppen, GIS, teilräumliche Analyse, Prognosemodell, spezifischer Wasserbedarf, Szenarien</t>
  </si>
  <si>
    <t>Die vorgestellte Wasserbedarfsprognose für das Versorgungsgebiet von HAMBURG WASSER bis zum Jahr 2045 basiert auf einem verbrauchergruppenspezifischen und teilräumlichen Analyse und Prognoseansatz. Durch Verschneidung von Wasserverbrauchs mit Geoinformationsdaten zu sozial, wirtschafts und siedlungsstrukturellen Aspekten bis hinunter zur Adressebene wurden wichtige Einflussfaktoren auf den spezifischen Wasserbedarf identifiziert und statistische Zusammenhänge für die Berechnung von Szenarien des Wasserbedarfs genutzt. Expertenwissen, gängige Bevölkerungs und Wirtschaftsprognosen sowie Klimavorhersagen bilden die Rahmenbedingungen der Szenarien. Das Prognose modell in Form einer Tabellenkalkulation mit Analyse und Prognosefunktionen integriert alle Daten und stellt Teil sowie Gesamtergebnisse tabellarisch und grafisch dar</t>
  </si>
  <si>
    <t>Hamburg Wasser</t>
  </si>
  <si>
    <t xml:space="preserve">kleinräumige Verbrauchsanalyse </t>
  </si>
  <si>
    <t>Bevölkerungs- und Erwerbstätigenentwicklung, Wohnungsbau, Sparverhalten, Effizienzsteigerung im Wassereinsatz von Haushalten und Unternehmen, Klimawandel</t>
  </si>
  <si>
    <t>2011-2045</t>
  </si>
  <si>
    <t xml:space="preserve">Integriertes Prognosemodell in Form einer Tabellenkalkulation mit Analyse und Prognosefunktionen </t>
  </si>
  <si>
    <t>Versorgungsgebiet</t>
  </si>
  <si>
    <t>5 Jahre</t>
  </si>
  <si>
    <t>Hamburg</t>
  </si>
  <si>
    <t>Wasserbedarf im Versorgungsgebiet</t>
  </si>
  <si>
    <t>leichter Anstieg durch Wirtschaftswachstum</t>
  </si>
  <si>
    <t>The changing role of ecohydrological science in guiding environmental flows</t>
  </si>
  <si>
    <t>Acreman</t>
  </si>
  <si>
    <t>Acreman, M. C.; Overton, I. C.; King, J.; Wood, P. J.; Cowx, I. G.; Dunbar, M. J. et al. (2014): The changing role of ecohydrological science in guiding environmental flows. In: Hydrological Sciences Journal 59 (3-4), S. 433–450. DOI: 10.1080/02626667.2014.886019.</t>
  </si>
  <si>
    <t>environmental flows; ecohydrology; hydroecology</t>
  </si>
  <si>
    <t>The term “environmental flows” is now widely used to reflect the hydrological regime required to sustain freshwater and estuarine ecosystems, and the human livelihoods and well-being that depend on them. The definition suggests a central role for ecohydrological science to help determine a required flow regime for a target ecosystem condition. Indeed, many countries have established laws and policies to implement environmental flows with the expectation that science can deliver the answers. This article provides an overview of recent developments and applications of environmental flows on six continents to explore the changing role of ecohydrological sciences, recognizing its limitations and the emerging needs ofsociety, water resource managers and policy makers. Science has responded with new methods to link hydrology to ecosystem status, but these have also raised fundamental questions that go beyond ecohydrology, such as who decides on the target condition of the ecosystem? Some environmental flow methods are based on the natural flow paradigm, which assumes the desired regime is the natural “unmodified” condition. However, this may be unrealistic where flow regimes have been altered for many centuries and are likely to change with future climate change. Ecosystems are dynamic, so the adoption of environmental flows needs to have a similar dynamic basis. Furthermore, methodological developments have been made in two directions: first, broad-scale hydrological analysis of flow regimes (assuming ecological relevance of hydrograph components) and, second, analysis of ecological impacts of more than one stressor (e.g. flow, morphology, water quality). All methods retain a degree ofuncertainty, which translates into risks, and raises questions regarding trust between scientists and the public. Communication between scientists, social scientists, practitioners, policy makers and the public is thus becoming as important as the quality of the science.</t>
  </si>
  <si>
    <t>Alle Kontinente außer Antarktik</t>
  </si>
  <si>
    <t>Überblick über die jüngsten Entwicklungen und Anwendungen von ökologischen Flüssen</t>
  </si>
  <si>
    <t>Weiterhin Lücken bei Betrachtung von ökologischen Mindestabflüssen, 
neben wissenschaftl. auch soziale/politische Fragestellungen (geünschter Status etc.)</t>
  </si>
  <si>
    <t>The development of an integrated model for the assessment of water and GHG footprints for the power generation sector</t>
  </si>
  <si>
    <t>Agrawal</t>
  </si>
  <si>
    <t>Agrawal, Nikhil; Ahiduzzaman, Md; Kumar, Amit (2018): The development of an integrated model for the assessment of water and GHG footprints for the power generation sector. In: Applied Energy 216, S. 558–575. DOI: 10.1016/j.apenergy.2018.02.116.</t>
  </si>
  <si>
    <t>GHG emissions; LEAP-WEAP integration; Power sector; Water demand; Water-energy nexus</t>
  </si>
  <si>
    <t>Energie</t>
  </si>
  <si>
    <t>To ensure the use of water today does not damage the prospects for its use by future generations, there is need to understand long-term water demand and supply through energy production, conversion, and use. This study aims to develop an integrated framework to assess the long-term impacts of climate change scenarios on water requirements and greenhouse gas (GHG) emissions. The framework includes the integration of the Water Evaluation And Planning model (WEAP) and the Long-range Energy Alternative Planning Systems model (LEAP). As many countries are planning to move towards a cleaner electricity grid to mitigate climate change, this work attempts to present the impact of various scenarios on water demand, GHG emissions, and cost effectiveness. This is done by conducting a case study of the western Canadian province of Alberta where more than 85% of electricity is generated by fossil fuels. This paper provides a comprehensive overview of nine integrated LEAP-WEAP climate change scenarios for the years 2015–2050 by forecasting water consumption and greenhouse gas emissions from the power sector. The economic aspects of the developed scenarios are discussed in the form of a cost curve that shows the GHG saving potential, water use, and GHG mitigation costs for each scenario. For the Business-As-Usual (BAU) scenario (coal power phase out by 2030), GHG emissions and water demand will fall by 44% and 34%, respectively, in 2030. The integrated results show that the scenarios will mitigate carbon emissions but will result in higher water consumption, which will directly affect water resources in the region. Because of the high investment cost to install the considered renewable power plants in the climate change scenarios, the cost of mitigating carbon emissions in the power sector is high. Early coal-to-gas power plant conversion is the only scenario that is expected to save water (67 million m3) and reduce emissions (40 million tonnes of CO2 eq.) and be cost effective ($68/tonne of CO2 eq.). These LEAP-WEAP model results can help create awareness among policy makers to understand the water-energy demand and supply relationship in a quantifiable way.</t>
  </si>
  <si>
    <t>Stromproduktion, spez. Wasserbedarf</t>
  </si>
  <si>
    <t>Buisness as ususal (BAU)
9 Szeanarien zur THG Reduktion
Anstieg Energiebedarf</t>
  </si>
  <si>
    <t>2005-2050</t>
  </si>
  <si>
    <t>Water Evaluation And Planning Model (WEAP),
Long-range Energy Alternative Planning Systems Model (LEAP)</t>
  </si>
  <si>
    <t>Validierung LEAP mit Energieerzeugung/Nachfrage (2005-2015)</t>
  </si>
  <si>
    <t>Westkanadischen Provinz Alberta</t>
  </si>
  <si>
    <t xml:space="preserve">Wasserverbrauch und  Treibhausgasemissionen des Stromsektors </t>
  </si>
  <si>
    <t>im Vergleich zu Referenz (BAU) Anstieg des Wasserbedarfs, nur bei Transformation Kohle zu Gas langfristige Reduktion</t>
  </si>
  <si>
    <t>The challenge of urban food production and sustainable water use: Current situation and future perspectives of the urban agriculture in Brazil and Italy</t>
  </si>
  <si>
    <t>Alberti</t>
  </si>
  <si>
    <t>Alberti, Márcio Alexandre; Blanco, Ileana; Vox, Giuliano; Scarascia-Mugnozza, Giacomo; Schettini, Evelia; Da Pimentel Silva, Luciene (2022): The challenge of urban food production and sustainable water use: Current situation and future perspectives of the urban agriculture in Brazil and Italy. In: Sustainable Cities and Society 83. DOI: 10.1016/j.scs.2022.103961.</t>
  </si>
  <si>
    <t>Climate change; ClimateLabs; Ecosystem services; Food-Energy-Water Nexus; Public water supply systems; Sustainable Development Goals</t>
  </si>
  <si>
    <t>The main aim of this paper is to evaluate how issues related to water sources for UA have been addressed in the scientific literature from two different socioeconomic and environmental realities, Brazil and Italy. The method involved a systematic literature review, considering the PRISMA guidelines. The Web of Science database and papers' reference lists were used for retrieving original articles, published in 2000–2020 interval, indexed on scientific databases, and containing data on the typology and quality of water sources used in UA studies.Tap water has been identified as an important source of irrigation water for UA, if not the main one. No studies were found that addressed the impact of UA on public water supply systems. The findings point towards more sustainable practices involving the reuse of water and adaptive practices towards water security. We identified that innovative production systems like container farming, aquaponics and indoor agriculture, as well as cultivation of fruit trees, wild edible plants and varieties with low water requirements can represent water-saving options.</t>
  </si>
  <si>
    <t>Brasilien, Italien</t>
  </si>
  <si>
    <t>Bewertung der Vor-und Nachteile der urbanen Landwirtschaft und der Risiken für die öffentl. Wasserversorgung</t>
  </si>
  <si>
    <t>vermehrte Nutzung von Trinkwasser aus öffentl. Verorgung für urbane LW</t>
  </si>
  <si>
    <t>Efficient Use of Water in Tailings Management: New Technologies and Environmental Strategies for the Future of Mining</t>
  </si>
  <si>
    <t>Cacciuttolo</t>
  </si>
  <si>
    <t>Cacciuttolo, Carlos; Valenzuela, Fernando (2022): Efficient Use of Water in Tailings Management: New Technologies and Environmental Strategies for the Future of Mining. In: Water (Switzerland) 14 (11). DOI: 10.3390/w14111741.</t>
  </si>
  <si>
    <t>fresh water; sea water use; dewatered tailings; water recovery; make-up requirement; sustainable water use; water supply strategies</t>
  </si>
  <si>
    <t>Wirtschaft</t>
  </si>
  <si>
    <t>Nowadays, many major copper mining projects in desert areas with extremely dry climates, as in northern Chile and the southern coast of Peru, process sulfide ores at high production rates; in some cases over 100,000 metric tonnes per day (mtpd), generating large amounts of tailings, that are commonly managed and transported to tailings storage facilities (TSF) hydraulically using fresh water. Considering the extremely dry climate, water scarcity, community demands, and environmental constraints in these desert areas, the efficient use of water in mining is being strongly enforced. For this reason, water supply is recognized as one of the limiting factors for the development of new mining projects and for the expansion of the existing ones in these areas. New water supply alternatives, such as sea water desalinization, direct use of sea water, or water recovery from tailings, represent the strategy developed by the mining industry to deal with this growing scarcity. The focus of this paper is the possibility of applying different water supply technologies or a combination of these, implementing improved water management strategies that consider: environmental issues, technical issues, stringent regulatory frameworks, community requests and cost-effective strategies, that result in a reduction of freshwater make-up water requirements for mining (m3 per metric tonnes of treated ore).</t>
  </si>
  <si>
    <t>Kupferabbaugebiete Südamerika</t>
  </si>
  <si>
    <t>Untersuchung der Anwendung verschiedener Wasserversorgungstechnologien und -managemnatstrategien hinsichtlich Umweltfragen, Kosten zur Verringerung des Frischwasserbedarfs</t>
  </si>
  <si>
    <t>Bergbau signifikanter Einfluss auf Wasserverfügbarkeit, nicht nur wirtschafliche Faktoren sollten berücksichtigt werden
Wassermanagement Plan kann Wiederverwendung steigern</t>
  </si>
  <si>
    <t>Wasser häufig limitierender Faktor für neue Projekte</t>
  </si>
  <si>
    <t>Development of residential water demand model for a densely populated area of Jaipur city, India</t>
  </si>
  <si>
    <t>Choudhary</t>
  </si>
  <si>
    <t>Choudhary, Mahender; Sharma, Ruchika; Kumar, Sudhir (2012): Development of residential water demand model for a densely populated area of Jaipur city, India. In: Journal of Water Sanitation and Hygiene for Development 2 (1), S. 10–19. DOI: 10.2166/washdev.2012.029.</t>
  </si>
  <si>
    <t>Asset score (AS); Econometric water demand model; Ordinary least squared (OLS); Residential water use (RWU)</t>
  </si>
  <si>
    <t>Water demand forecasting has become an essential ingredient in effective water resource planning and management. In water-scare urban areas of developing countries, this emphasis on accurate forecasting is particularly important for effective water resource planning and management. This paper presents an econometric water demand model for forecasting future residential water requirements for a densely populated area of Jaipur city. This study used an ordinary least squared (OLS) regression model to measured the impact of household income (I), age of respondent (A_R), household size (SIZE), age of home (A_H), wealth (W), asset score (AS), dwelling status (DWELL), monthly expenditure on water supply (EXP_WS), number of bathrooms (BATHR), and number of rooms (RMS) on residential water use (RWU) using data from a survey of 149 representative households in the study area. Empirical results indicate that residential water demand of the study area is characterized by I, SIZE, AS, and EXP_WS, with SIZE (0.542) and AS (0.418) having a major influence on RWU, as shown by their high standardized model coefficient values at 95% confidence intervals. Therefore major saving should be achieved by technological developments in water efficient appliances combined with education in efficient use of water.</t>
  </si>
  <si>
    <t>sozio-ökonomische und demografische Umfrage
Haushaltseinkommen, Alter Haus und Bewohner, Größe, Vermögen; Anzahl Räume, Bäder etc. , Verbrauch</t>
  </si>
  <si>
    <t>economic water demand model
OLS-Regressionsmodell</t>
  </si>
  <si>
    <t>Kalibrierung/Validierung mit observierten Verbrauch</t>
  </si>
  <si>
    <t>MSE, RMSE und andere
Val: R²=0,829</t>
  </si>
  <si>
    <t>Jaipur, Indien</t>
  </si>
  <si>
    <t>residential water use (RWU)</t>
  </si>
  <si>
    <t>Wasserbedarf v.a. von Größe und Asset Score des Haushalts abhängig</t>
  </si>
  <si>
    <t>PODIUM: Projecting water supply and demand for food production in 2025</t>
  </si>
  <si>
    <t>Fraiture</t>
  </si>
  <si>
    <t>Fraiture, C. de; Molden, D.; Amarasinghe, U.; Makin, I. (2001): PODIUM: Projecting water supply and demand for food production in 2025. In: Physics and Chemistry of the Earth, Part B: Hydrology, Oceans and Atmosphere 26 (11-12), S. 869–876. DOI: 10.1016/S1464-1909(01)00099-5.</t>
  </si>
  <si>
    <t>Multisektoren</t>
  </si>
  <si>
    <t>öffentl. Wasserversorgung, Landwirtschaft, Wirtschaft</t>
  </si>
  <si>
    <t>(Übersetzung)
Seit 1997 entwickelt das IWMI Modelle zur Untersuchung des künftigen Nahrungsmittel- und Wasserbedarfs. Seit der Veröffentlichung der ersten Ergebnisse (Seckler et al., 1998) wurden die Daten und Methoden erheblich verfeinert und zum PODIUM-Modell weiterentwickelt. Das Modell schätzt den voraussichtlichen Anstieg des Wasserbedarfs im Jahr 2025, der sich aus dem erwarteten Bevölkerungswachstum und den veränderten Verbrauchsmustern in den einzelnen Ländern ergibt. Das PODIUM-Modell bietet ein benutzerfreundliches Mittel zur Analyse alternativer Zukunftsszenarien und zur Durchführung von Sensitivitätsanalysen. Im Rahmen der World Water Vision 2025 wurde das PODIUM-Modell verwendet, um eine Reihe von Szenarien in Bezug auf den Nahrungsmittel- und Wasserbedarf zu testen. Im IWMI-Basisszenario werden 33 Prozent der Bevölkerung in den untersuchten Ländern mit absoluter Wasserknappheit konfrontiert sein. Diese Länder werden nicht über ausreichende Wasserressourcen verfügen, um den Wasserbedarf zu decken. Weitere 45 Prozent der Bevölkerung leben in Ländern, die mit wirtschaftlicher Knappheit konfrontiert sein werden. Die Länder dieser Kategorie verfügen möglicherweise nicht über die Kapazitäten oder finanziellen Mittel, um ausreichende Wasserressourcen zu erschließen. Weltweit wird die Wasserumleitung für die Landwirtschaft um 17 Prozent zunehmen. Fünfzehn Länder, vor allem im Nahen Osten und in Afrika, werden für mehr als 25 Prozent ihres Getreideverbrauchs auf Getreideimporte angewiesen sein (Seckler et al., 2000). In diesem Papier werden die im PODIUM-Modell angewandten Modellierungsstrategien und die bei der Entwicklung der World Water Vision (Rijsberman und Cosgrove, 2000) erzielten Ergebnisse vorgestellt. Diese Ergebnisse zeigen, dass erhebliche Investitionen in die Entwicklung der Wasserressourcen, die Verbesserung der landwirtschaftlichen Wassernutzung und die Ausweitung der Bewässerungs- und Regenfeldbauwirtschaft erforderlich sind.</t>
  </si>
  <si>
    <t>International water management institute IWMI</t>
  </si>
  <si>
    <t>Datenbanken von Agrostat, WRI, USDA
Klimadaten: IWMI World Water and Climate Atlas</t>
  </si>
  <si>
    <t>benutzerdefiniert</t>
  </si>
  <si>
    <t>PODIUM</t>
  </si>
  <si>
    <t>global bis TEZG</t>
  </si>
  <si>
    <t>45 Länder</t>
  </si>
  <si>
    <t xml:space="preserve">Land als eine Einheit
Datenverfügbarkeit/-genauigkeit </t>
  </si>
  <si>
    <t>Das Modell schätzt den voraussichtlichen Anstieg des Wasserbedarfs im Jahr 2025</t>
  </si>
  <si>
    <t>Anstieg Wasserbedarf durch Bevölkerungswachstum</t>
  </si>
  <si>
    <t>Urban WEF Nexus: An Approach for the Use of Internal Resources under Climate Change</t>
  </si>
  <si>
    <t>Goodarzi</t>
  </si>
  <si>
    <t>Goodarzi, Mohammad Reza; Mohtar, Rabi H.; Piryaei, Reza; Fatehifar, Atiyeh; Niazkar, Majid (2022): Urban WEF Nexus: An Approach for the Use of Internal Resources under Climate Change. In: Hydrology 9 (10). DOI: 10.3390/hydrology9100176.</t>
  </si>
  <si>
    <t>climate change; HADGEM2 model; urban agriculture; WEF nexus approach</t>
  </si>
  <si>
    <t>Energie, öffentl. Wasserversorgung</t>
  </si>
  <si>
    <t>This study strives to utilize WEF resources for the sustainable development of the city, with respect to future climate change. Two diffusion scenarios of Rcp8.5 and Rcp2.6 from the 5th Assessment Report by the IPCC, with the output of the HADGEM2 model were used and the city of Borujerd, Iran was chosen as the case study. The urban morphological dataset was calculated using ArcGIS. Furthermore, the water requirement of some crops (apples, grapes, lettuce and vegetables with leaves) is estimated with the NETWAT and CROPWAT models. This output indicates that in the next period, an approximate 2.25 ◦C change will take place in the temperature and the rainfall will change between 20–40%. Adopting a WEF Nexus, this study suggests that an urban centralized agriculture will provide 21.3% of the local demand for fruit and a significant amount of the local demand for vegetables. The water reused for urban agricultural irrigation purposes and 3.6% of the freshwater resource demand and sewage cycling can be supplied by harvesting rainwater. Water treatment and recycling can also provide 60.74% of the city’s current water demand. Furthermore, the production of biogas from human sewage and urban wastewater can save 32.4% of the current electricity, on a monthly basis.</t>
  </si>
  <si>
    <t>Flächennurtzung bzw. Gebäudegeometrie, Bevölkerungsdaten</t>
  </si>
  <si>
    <t>RCCP2.6, RCP8.5</t>
  </si>
  <si>
    <t>HAGDEM2, NETWAT and CROPWAT models</t>
  </si>
  <si>
    <t>Borujerd, Iran</t>
  </si>
  <si>
    <t>nachhaltige Entwicklung der Stadt im Hinblick auf Klimawandel im Rahmen des WEF Nexus</t>
  </si>
  <si>
    <t>Anstieg der urbanen Landwirtschaft, durch Verwendung von Wasseraufbereitung/Niederschlag können 60% des Wasserbedarfs der Stadt gedeckt werden</t>
  </si>
  <si>
    <t>Understanding implications of climate change and socio-economic development for the water-energy-food nexus: A meta-regression analysis</t>
  </si>
  <si>
    <t>Han</t>
  </si>
  <si>
    <t>Han, Xinxueqi; Hua, En; Engel, Bernie A.; Guan, Jiajie; Yin, Jieling; Wu, Nan et al. (2022): Understanding implications of climate change and socio-economic development for the water-energy-food nexus: A meta-regression analysis. In: Agricultural Water Management 269. DOI: 10.1016/j.agwat.2022.107693.</t>
  </si>
  <si>
    <t>Food yield; Future prediction; Meta-analysis; Water withdrawals; Water-energy-food nexus</t>
  </si>
  <si>
    <t>Energie, Landwirtschaft</t>
  </si>
  <si>
    <t>(Übersetzung) 
In den letzten Jahren sind die Auswirkungen des Klimawandels und der sozioökonomischen Entwicklung auf den Nexus Wasser-Energie-Nahrung ein heißes Thema gewesen. Die Vorhersage der künftigen Nahrungsmittel- und Energieproduktion sowie der Wasserentnahme unter verschiedenen klimatischen und sozioökonomischen Szenarien ist ein entscheidender Schritt für die Formulierung der Agrar-, Industrie- und Umweltpolitik. Die veröffentlichten Studien sind jedoch aufgrund der Komplexität der veränderlichen Umwelt und des Nexus-Systems ungenau. Hier haben wir eine systematische Überprüfung und Meta-Analyse auf der Grundlage von 97 Studien (1253 Beobachtungen) durchgeführt, die vor September 2021 veröffentlicht wurden, um die Auswirkungen von Klimawandelfaktoren auf Nahrungsmittelerträge und Bewässerungswasser sowie den Einfluss der sozioökonomischen Entwicklung auf die Energieproduktion und den Wasserverbrauch zu bewerten. Die Studie zeigt, dass die gravierendsten Auswirkungen des Klimawandels auf die Nahrungsmittelerträge unter dem RCP8.5-Szenario auftreten, mit einem durchschnittlichen Rückgang von 1,73 %, 4,17 % und 4,56 % in den 2020er, 2050er und 2080er Jahren. Ähnlich wie bei der Vorhersage des Nahrungsmittelertrags ist der Bewässerungswasserbedarf der Nahrungsmittelproduktion unter dem Einfluss des Klimawandels im RCP8.5-Szenario (12,22-18,01%) höher als im RCP4.5 und RCP2.6. In den fünf sozioökonomischen Zukunftsszenarien wird ein Anstieg der durchschnittlichen Energieerzeugung von 77,41 EJ (2010) auf 334,11 EJ (2100) prognostiziert. Die Wasserentnahmen für die Stromerzeugung reichen von 347 km3 (SSP1) bis 1263 km3 (SSP5). Bevölkerung und BIP waren signifikant und positiv mit der Stromerzeugung korreliert</t>
  </si>
  <si>
    <t>RCP2.6, RCP4.5, RCP8.5
SSP</t>
  </si>
  <si>
    <t>2020er, 2050er und 2080er Jahren</t>
  </si>
  <si>
    <t>meta-regressions Koeffizient</t>
  </si>
  <si>
    <t xml:space="preserve">Metaanalyse: 
Auswirkungen von Klimawandelfaktoren auf Nahrungsmittelerträge und Bewässerungswasser 
Einfluss der sozioökonomischen Entwicklung auf die Energieproduktion und den Wasserverbrauch </t>
  </si>
  <si>
    <t>Abnahme Ertrag Lebensmittel, 
Anstieg Wasserbedarf Bewässerung (bis +18%)</t>
  </si>
  <si>
    <t>RS</t>
  </si>
  <si>
    <t>Optional water development strategies for the Yellow River Basin: Balancing agricultural and ecological water demands</t>
  </si>
  <si>
    <t xml:space="preserve">Cai </t>
  </si>
  <si>
    <t>Cai, Ximing; Rosegrant, Mark W. (2004): Optional water development strategies for the Yellow River Basin: Balancing agricultural and ecological water demands. In: Water Resources Research 40 (8), W08S041–W08S0411. DOI: 10.1029/2003WR002488.</t>
  </si>
  <si>
    <t>Landwirtschaft / ökologischer Wasserbedarf</t>
  </si>
  <si>
    <t>The Yellow River Basin is of the utmost importance for China in terms of food production, natural resources management, and socioeconomic development. Water withdrawals for agriculture, industry, and households in the past decade have seriously depleted environmental and ecological water requirements in the basin. This study presents a modeling scenario analysis of some water development strategies to harmonize water withdrawal demand and ecological water demand in the Yellow River Basin through water savings and interbasin water transfers. A global water and food analysis model including the Yellow River Basin as one of the modeling units is applied for the analysis. The model demonstrates that there is little hope of resolving the conflict between agriculture water demand and ecological water demand in the basin if the current water use practices continue. Trade-offs exist between irrigation water use and ecological water use, and these trade-offs will become more intense in future years with population growth, urbanization, and industrial development as well as growing food demand. Scenario analysis in this study concludes that increasing basin water use efficiency to 0.67 first and then supplementary water availability by interbasin water transfer through the South-North Water Transfer Project may provide a solution to water management of the Yellow River Basin in the next 25 years.</t>
  </si>
  <si>
    <t>Aktueller Zustand: Erneuerbare Wasserressourcen, Verbrauch je Sektor, … (Quelle: YRCC Water Bulletins)</t>
  </si>
  <si>
    <t>5 Szenarien: Business as usual, verscheidene ökologische Szenarien</t>
  </si>
  <si>
    <t>1996-2025</t>
  </si>
  <si>
    <t>YRB (integrated water and food model)</t>
  </si>
  <si>
    <t>EZG</t>
  </si>
  <si>
    <t>Yellow River Basin (China)</t>
  </si>
  <si>
    <t>Wasserbedarf (Beispiel: Getreideproduktion), EZG-Abfluss</t>
  </si>
  <si>
    <t>Konflikt zwischen ökologischer und Bewässerungsnutzung wird sich zuspitzen
Zusätzlicher Anstieg Wasserentnahme durch Bevölkrungswachstum, Urbanisierung und wirtsch. Entwicklung</t>
  </si>
  <si>
    <t>Maintenance, modifications, and water use in private gardens of Alt Empordà, Spain</t>
  </si>
  <si>
    <t>Cubino</t>
  </si>
  <si>
    <t>Cubino, Josep Padullés; Subirós, Josep Vila; Lozano, Carles Barriocanal (2014): Maintenance, modifications, and water use in private gardens of Alt Empordà, Spain. In: HortTechnology 24 (3), S. 374–383. DOI: 10.21273/horttech.24.3.374.</t>
  </si>
  <si>
    <t>Water scarcity in developed countries along the Mediterranean coast may be aggravated in the near future due to rising water demand. The recent growth of low-density urban developments in these regions has led to an increase in the number of private domestic gardens. These particular landscapes may account for a large proportion of total domestic water use. This article examines the features and management practices of private gardens in relation to their relative water requirements. To calculate this variable, we use a method based on the relative water needs of garden species and the area of vegetation cover. In addition, transformations in the layouts of the gardens over the last 5 years, as well as various expected changes, are assessed. In total, 258 domestic gardens along the coast of Catalonia were investigated and their owners interviewed. A list of all plants growing in the gardens was recorded. The results indicate that the presence of turf is related to professional landscaping design, property age, and swimming pool presence. Moreover, gardens with greater landscape water requirements have more efficient watering systems. We present a progressive strategy for garden restructuring that may reduce water use while increasing the number of orchards and fruit trees.</t>
  </si>
  <si>
    <t xml:space="preserve">Kataster-Daten: https://journals.ashs.org/horttech/view/journals/horttech/24/3/article-p374.xml#B60 </t>
  </si>
  <si>
    <t>Datenerhebung: Mai-Juli 2013</t>
  </si>
  <si>
    <t>Gartenweise (Durchschnitt: 283 m²)</t>
  </si>
  <si>
    <t>nominale Variablen: Chi-Quadrat-Test, numerische Variablen: Kruskal-Wallis-Analyse, p &lt;= 0,05</t>
  </si>
  <si>
    <t xml:space="preserve"> Alt Empordà (Nordost-Spanien)</t>
  </si>
  <si>
    <t xml:space="preserve">Water managment practice in privaten urbanen Gärten
</t>
  </si>
  <si>
    <t>signifikante Korrelation zwischen der Nutzung von Rasenflächen und dem Alter des Grundstücks, dem Vorhandensein von Swimmingpools und vor allem der Nutzung automatischer Sprinkleranlagen</t>
  </si>
  <si>
    <t>Integrating water resources and power generation: The energy-water nexus in Illinois</t>
  </si>
  <si>
    <t>DeNooyer</t>
  </si>
  <si>
    <t>DeNooyer, Tyler A.; Peschel, Joshua M.; Zhang, Zhenxing; Stillwell, Ashlynn S. (2016): Integrating water resources and power generation: The energy-water nexus in Illinois. In: Applied Energy 162, S. 363–371. DOI: 10.1016/j.apenergy.2015.10.071.</t>
  </si>
  <si>
    <r>
      <t>Thermoelectric power plants contribute 90% of the electricity generated in the United States. Steam condensation in the power generation cycle creates a need for cooling, often accomplished using large amounts of water. These large water requirements can lead to negative consequences of power plants dialing down or shutting down during times of low water availability. Consequently, water constraints can translate into energy constraints. Projected future population growth and changing climate conditions might also increase the competition for water in many areas, motivating a resource accounting analysis to both establish a baseline of current water requirements and simulate possible impacts from future water and energy management decisions. Our analysis of the current water demands for power generation, focused on the state of Illinois, combined existing digital spatial datasets with engineering basic principles to synthesize a geographic information systems (GIS) model of current and projected water demand for thermoelectric power plants. We evaluated two potential future cases based on water use implications: (1) a shift in fuel from coal to natural gas, and (2) a shift in cooling technology from open-loop to closed-loop cooling. Our results show that a shift from coal-generated to natural gas-generated electricity could decrease statewide water consumption by 0.10 billion m</t>
    </r>
    <r>
      <rPr>
        <vertAlign val="superscript"/>
        <sz val="11"/>
        <color theme="1"/>
        <rFont val="Calibri"/>
        <family val="2"/>
        <scheme val="minor"/>
      </rPr>
      <t>3</t>
    </r>
    <r>
      <rPr>
        <sz val="11"/>
        <color theme="1"/>
        <rFont val="Calibri"/>
        <family val="2"/>
        <scheme val="minor"/>
      </rPr>
      <t>/yr (32% decrease) and withdrawal by 7.9 billion m</t>
    </r>
    <r>
      <rPr>
        <vertAlign val="superscript"/>
        <sz val="11"/>
        <color theme="1"/>
        <rFont val="Calibri"/>
        <family val="2"/>
        <scheme val="minor"/>
      </rPr>
      <t>3</t>
    </r>
    <r>
      <rPr>
        <sz val="11"/>
        <color theme="1"/>
        <rFont val="Calibri"/>
        <family val="2"/>
        <scheme val="minor"/>
      </rPr>
      <t>/yr (37% decrease), on average. A shift from open-loop to closed-loop cooling technologies could decrease withdrawals by an average of 21 billion m</t>
    </r>
    <r>
      <rPr>
        <vertAlign val="superscript"/>
        <sz val="11"/>
        <color theme="1"/>
        <rFont val="Calibri"/>
        <family val="2"/>
        <scheme val="minor"/>
      </rPr>
      <t>3</t>
    </r>
    <r>
      <rPr>
        <sz val="11"/>
        <color theme="1"/>
        <rFont val="Calibri"/>
        <family val="2"/>
        <scheme val="minor"/>
      </rPr>
      <t>/yr (96% decrease), with the tradeoff of increasing statewide water consumption for power generation by 0.18 billion m</t>
    </r>
    <r>
      <rPr>
        <vertAlign val="superscript"/>
        <sz val="11"/>
        <color theme="1"/>
        <rFont val="Calibri"/>
        <family val="2"/>
        <scheme val="minor"/>
      </rPr>
      <t>3</t>
    </r>
    <r>
      <rPr>
        <sz val="11"/>
        <color theme="1"/>
        <rFont val="Calibri"/>
        <family val="2"/>
        <scheme val="minor"/>
      </rPr>
      <t>/yr (58% increase). Furthermore, we performed an economic analysis of retrofitting open-loop cooling systems to closed-loop cooling, revealing an annual cost between $0.58 and $1.3 billion to retrofit the 22 open-loop cooling plants considered, translating to an effective water price between $0.03 and $0.06/m</t>
    </r>
    <r>
      <rPr>
        <vertAlign val="superscript"/>
        <sz val="11"/>
        <color theme="1"/>
        <rFont val="Calibri"/>
        <family val="2"/>
        <scheme val="minor"/>
      </rPr>
      <t>3</t>
    </r>
    <r>
      <rPr>
        <sz val="11"/>
        <color theme="1"/>
        <rFont val="Calibri"/>
        <family val="2"/>
        <scheme val="minor"/>
      </rPr>
      <t>. The synergies and tradeoffs between water resources and power generation yield interesting implications for integrated decision making and policy in Illinois and elsewhere.</t>
    </r>
  </si>
  <si>
    <t>monatliche Wasserentnahme- und Verbrauchswerte für Stromerzeuger
U.S. Energy Information Administration (EIA)</t>
  </si>
  <si>
    <t>1. Umstellung auf Erdgas
2- Umstellung auf geschlossenen Kühlkreislauf</t>
  </si>
  <si>
    <t>Monat</t>
  </si>
  <si>
    <t>Illinois, USA</t>
  </si>
  <si>
    <t>Wasserverbrauch von Kraftwerken</t>
  </si>
  <si>
    <t>Wasserverbrauch
Umstellung auf Erdgas: -32 % 
Umstellung auf geschlossenes System: -96 %</t>
  </si>
  <si>
    <t>Long-term water demand for electricity, industry and households</t>
  </si>
  <si>
    <t>Bijl</t>
  </si>
  <si>
    <t>Bijl, David L.; Bogaart, Patrick W.; Kram, Tom; Vries, Bert J.M. de; van Vuuren, Detlef P. (2016): Long-term water demand for electricity, industry and households. In: Environmental Science &amp; Policy 55, S. 75–86. DOI: 10.1016/j.envsci.2015.09.005.</t>
  </si>
  <si>
    <t>Blue water demand
Water efficiency
Water withdrawal
Water consumption
Water scarcity
Integrated assessment models</t>
  </si>
  <si>
    <t>Energie, öffentl. Wasserversorgung, Wirtschaft</t>
  </si>
  <si>
    <t>Better water demand projections are needed in order to better assess water scarcity. The focus in this paper is on non-agricultural water demand, as this is the fastest-growing and least well-modelled demand component. We describe an end use-oriented model for future water demand in the electricity, industry and municipal sectors, with several new features. In the electricity sector, effects of thermal efficiency improvements on water demand are incorporated in our model. In the industry and municipal sectors, we separately estimate potential water efficiency improvements for withdrawal and consumption, so that consumption is no longer a simple fraction of withdrawal. We develop three scenarios for 26 regions and the period 1971–2100. The Medium and High scenarios project increasing global withdrawal (1930–2876 km3/yr) and consumption (537–694 km3/yr) in 2100, with especially dramatic increases in developing regions. Also, an alternative future is presented, with high standards of living and much lower water withdrawal (1010 km3/yr) and consumption (236 km3/yr). Aggressive efficiency measures can reduce baseline withdrawal and consumption in 2100 by 60% relative to zero efficiency gains.</t>
  </si>
  <si>
    <t>histor. Wassernutzung: Aquastat, Industriesektor WaterGAP
World Developement Indikatoren
Bevölkerungswachstum, BIP</t>
  </si>
  <si>
    <t xml:space="preserve">SSP
Low,Medium,High Szenarien für versch. Faktoren (Bevölkerungswachstum, Einkommen, Industrie, etc.) </t>
  </si>
  <si>
    <t>1971-2100</t>
  </si>
  <si>
    <t>Teil von IMAGE</t>
  </si>
  <si>
    <t>anhand Entnahme aus Aquastat 1971-2010 (wenn verfügbar)</t>
  </si>
  <si>
    <t>R² je nach Region in Referenzperiode 1971-2010 zwischen 0,37-0,9; nicht immer vorhanden</t>
  </si>
  <si>
    <t>26 Regionen weltweit</t>
  </si>
  <si>
    <t>zukünftiger Wasserbedarf und Verbrauch durch Energie, Industrie und Haushalte</t>
  </si>
  <si>
    <t>starker Anstieg in Medium und High Szenario (Faktor bis 2,1 Bedarf, 2,9 Vebrauch im Vergleich zu 2010), vor allem in Entwicklungsregionen; im Low Szenario durch Effizienz Verbesserung möglich</t>
  </si>
  <si>
    <t>Wasserbedarfsprognose für Südhessen 2100</t>
  </si>
  <si>
    <t>Mikat</t>
  </si>
  <si>
    <t>Mikat, Hermann; Wagner, Holger; Roth, Ulrich (2010): Wasserbedarfsprognose für Südhessen 2100. In: gwf-wa 151 (12), S. 1178–1186. DOI: 10.17560/gwfwa.v151i12.1065.</t>
  </si>
  <si>
    <t>Wasserversorgung, Wasserbedarfsprognose, Klimawandel, Bevölkerungsprognose, Pro-Kopf-Bedarf</t>
  </si>
  <si>
    <t>Im Rahmen des Verbundprojektes „Anpassungsstrategien an Klimatrends und Extremwetter und Maßnahmen für ein nachhaltiges Grundwassermanagement“ wurde eine Wasserbedarfsprognose für 2100 aufgestellt. Die Wasserbedarfsprognose basiert auf Prognosen der Bevölkerungsentwicklung und des Pro-Kopf-Bedarfs. Dabei werden aus zunächst zwölf Varianten drei Szenarien abgeleitet, die jeweils relevante Kategorien unterschiedlicher Entwicklungen abbilden. Neben zwei moderaten Szenarien, die den Status Quo bzw. einen leichten Rückgang abbilden, ist in einem dritten Szenario ein erheblicher Bedarfsrückgang angenommen. Die Prognose bezieht sich zunächst auf die Entwicklung im Normaljahr – die Entwicklung in zukünftig als Folge des Klimawandels verstärkten Trockenperioden wird gesondert betrachtet.</t>
  </si>
  <si>
    <t>Kombination von Bevölkerungsprognose und Entwicklung Pro-Kopf-Bedarf mit verschiedenen Szenarien (Hoch, Mittel, Niedrig)</t>
  </si>
  <si>
    <t>bis 2100</t>
  </si>
  <si>
    <t>Annahme: einheitliche Entwicklung im Untersuchungsraum</t>
  </si>
  <si>
    <t>Südhessen</t>
  </si>
  <si>
    <t>Trinkwasserbedarf</t>
  </si>
  <si>
    <t>tendentiell Abnahme des Trinkwasserbedarfs</t>
  </si>
  <si>
    <t>Urban Water Demand Simulation in Residential and Non-Residential Buildings Based on a CityGML Data Model</t>
  </si>
  <si>
    <t>Bao</t>
  </si>
  <si>
    <t>Bao, Keyu; Padsala, Rushikesh; Thrän, Daniela; Schröter, Bastian (2020): Urban Water Demand Simulation in Residential and Non-Residential Buildings Based on a CityGML Data Model. In: IJGI 9 (11), S. 642. DOI: 10.3390/ijgi9110642.</t>
  </si>
  <si>
    <t>CityGML (Geography Markup Language); occupant estimation; urban water demand; urban energy and water system modelling</t>
  </si>
  <si>
    <t>Gegenwart/Zukunft</t>
  </si>
  <si>
    <t>Humans’ activities in urban areas put a strain on local water resources. This paper introduces a method to accurately simulate the stress urban water demand in Germany puts on local resources on a single-building level, and scalable to regional levels without loss of detail. The method integrates building geometry, building physics, census, socio-economy and meteorological information to provide a general approach to assessing water demands that also overcome obstacles on data aggregation and processing imposed by data privacy guidelines. Three German counties were used as validation cases to prove the feasibility of the presented approach: on average, per capita water demand and aggregated water demand deviates by less than 7% from real demand data. Scenarios applied to a case region Ludwigsburg in Germany, which takes the increment of water price, aging of the population and the climate change into account, show that the residential water demand has the change of −2%, +7% and −0.4% respectively. The industrial water demand increases by 46% due to the development of economy indicated by GDP per capita. The rise of precipitation and temperature raise the water demand in non-residential buildings (excluding industry) of 1%.</t>
  </si>
  <si>
    <t xml:space="preserve">Geometrie von Gebäuden, Zensusdaten </t>
  </si>
  <si>
    <t>Klimaveränderung, zukünftiges BIP</t>
  </si>
  <si>
    <t>CityGML</t>
  </si>
  <si>
    <t>Vergleich mit beobachteten Wasserbedarf: Abweichungen zwischen -90 bis +160%, v.a. durch fehlende Qualität der Gebäudedaten</t>
  </si>
  <si>
    <t>Szeanarien: Bevölkerungsanzahl/Gebäudestruktur ändert sich nicht, Änderungen der Struktur des Wasserbedarfs nicht beachtet</t>
  </si>
  <si>
    <t>Ludwigsburg, Köln, Ilm-Kreis
Rainau (Szenarien)</t>
  </si>
  <si>
    <t>Wasserbedarf anhand Gebäudegeometrien, Zensusdaten und Klima
zusätzlich Szenario bei Klimaveränderung und BIP</t>
  </si>
  <si>
    <t>tendenziell leichter Anstieg in Haushalten (älter werdende Gesellschaft), starker Anstieg in Industrie (nur an BIP gekoppelt)</t>
  </si>
  <si>
    <t xml:space="preserve">Wasserverbrauch privater Haushalte in Deutschland: Eine empirische Mikroanalyse
</t>
  </si>
  <si>
    <t>Frondel</t>
  </si>
  <si>
    <t>Frondel, Manuel; Niehues, Delia A.; Sommer, Stephan (2021): Wasserverbrauch privater Haushalte in Deutschland: Eine empirische Mikroanalyse. In: Zeitschrift für Wirtschaftspolitik (3), S. 230–254. DOI: 10.1515/zfwp-2021-2061.</t>
  </si>
  <si>
    <t xml:space="preserve">
</t>
  </si>
  <si>
    <t>Germany is a rather water-rich country. Nevertheless, climatic changes might make it necessary to use water resources carefully in the future, especially in times of drought. Against this background, this paper estimates the price elasticity of household water consumption, differentiating between households that have a rough knowledge of water prices and households that do not. Based on about 1,100 observations for households living in single-family houses and using the sum of cubic meter prices for water and wastewater as price measure, we find a moderate but statistically significantly non-zero price elasticity of -0.102. Households that have knowledge of water prices tend to exhibit a higher elasticity, while households without price knowledge do not show a statistically significant response in their water consumption. Prices can thus only be used to a limited extent as a means of controlling water consumption.</t>
  </si>
  <si>
    <t>sozio-ökonomische Umfrage und Wasserverbrauch</t>
  </si>
  <si>
    <t>Haushalte</t>
  </si>
  <si>
    <t>Kleinste-Quadrate Schätzung, R² bei etwa 0,4 bei 1095 Beobachtungen</t>
  </si>
  <si>
    <t>Fokus auf Einfamilienhäuser, deshalb eher Besserverdiener und Gartenbesitzer</t>
  </si>
  <si>
    <t>Abschätzung der Preiselastizität des Wasserverbrauchs von Haushalen</t>
  </si>
  <si>
    <t>Preise können demnach nur in begrenztem Maße als Mittel zur Steuerung des Wasserverbrauchs eingesetzt werden</t>
  </si>
  <si>
    <t>Water Demand Scenarios for Electricity Generation at the Global and Regional Levels</t>
  </si>
  <si>
    <t>Terrapon-Pfaff</t>
  </si>
  <si>
    <t>Terrapon-Pfaff, Julia; Ortiz, Willington; Viebahn, Peter; Kynast, Ellen; Flörke, Martina (2020): Water Demand Scenarios for Electricity Generation at the Global and Regional Levels. In: Water 12 (9), S. 2482. DOI: 10.3390/w12092482.</t>
  </si>
  <si>
    <t>water–energy nexus; sustainable energy transition; meta-analysis; scenarios; renewable energy; water consumption; electricity sector; cooling technologies</t>
  </si>
  <si>
    <t>Electricity generation requires water. With the global demand for electricity expected to increase significantly in the coming decades, the water demand in the power sector is also expected to rise. However, due to the ongoing global energy transition, the future structure of the power supply—and hence future water demand for power generation—is subject to high levels of uncertainty, because the volume of water required for electricity generation varies significantly depending on both the generation technology and the cooling system. This study shows the implications of ambitious decarbonization strategies for the direct water demand for electricity generation. To this end, water demand scenarios for the electricity sector are developed based on selected global energy scenario studies to systematically analyze the impact up to 2040. The results show that different decarbonization strategies for the electricity sector can lead to a huge variation in water needs. Reducing greenhouse gas emissions (GHG) does not necessarily lead to a reduction in water demand. These findings emphasize the need to take into account not only GHG emission reductions, but also such aspects as water requirements of future energy systems, both at the regional and global levels, in order to achieve a sustainable energy transition.</t>
  </si>
  <si>
    <t>World Electric Power Plants Data Set
Wassernutzungsintensitäten</t>
  </si>
  <si>
    <t>Energiebedarf: Inernational Energiy Agency (SD)
Greenpeace Advanced Energy Revolution
GECO B2
für Kraftwerke und Kühlsysteme: BAU, Evolving Technology System (ETS): ab/zunehmender Energiebedarf und Fokus auf Wasserreduktion</t>
  </si>
  <si>
    <t>2015-2040</t>
  </si>
  <si>
    <t>weltweit</t>
  </si>
  <si>
    <t>Änderung Wasserbedarf im Energiesektor im Zusammenhang mit THG Einsparungen</t>
  </si>
  <si>
    <t>hohe Unsicherheiten
je nach Szenario absolut Entnahme/Verbrauch Anstieg
Intensitäten sinken eher</t>
  </si>
  <si>
    <t>Wasserwirtschaftliche Folgen des Braunkohleausstiegs in der Lausitz</t>
  </si>
  <si>
    <t>Uhlmann</t>
  </si>
  <si>
    <t>Uhlmann, Wilfried; Zimmermann, Kai; Kaltofen, Michael; Gerstgraser, Christoph; Grosser, Franz; Schützel, Carsten (2023): Wasserwirtschaftliche Folgen des Braunkohleausstiegs in der Lausitz. Abschlussbericht. Hg. v. Umweltbundesamt. Online verfügbar unter https://www.umweltbundesamt.de/sites/default/files/medien/11850/publikationen/90_2023_texte_wasserwirtschaftliche_folgen.pdf, zuletzt geprüft am 11.06.2024.</t>
  </si>
  <si>
    <t>Gemäß dem Kohleausstiegsgesetz wird die Stromerzeugung aus Braunkohle und der zugehörige Bergbau im Lausitzer Revier bis spätestens zum Jahr 2038 auslaufen. Daraus resultieren ein starker Rückgang der vom Bergbau in die Spree eingeleiteten Wassermengen und ein entsprechender Rückgang der Wasserführung der Spree bis hin zum abschnittsweisen Trockenfallen der Spree. Die vorliegende Studie umreißt zunächst den Untersuchungsgegenstand, zeichnet die Historie der wasserwirtschaftlichen Bedingungen seit 1850 nach und beschreibt die Grundzüge ihrer Entwicklung bis 2100. In einer detaillierten Analyse der Veränderungen der Wassermenge und Wasserbeschaffenheit werden quantitative und qualitative Aussagen zu den Auswirkungen des Kohleausstiegs auf die Fließgewässer, die Leistungsfähigkeit der Talsperren und Speicher, das Grundwasser und die Bergbaufolgeseen abgeleitet. Der wasserwirtschaftliche und gesellschaftspolitische Rahmen, den es bei der Umsetzung und Ausgestaltung des Kohleausstieges zu beachten gilt, wird dargestellt. Ausgehend von den Ziel- und Nutzungskonflikten um das Wasser werden Wasserüberleitungen aus anderen Einzugsgebieten als der wesentliche und erfolgversprechende Beitrag zur Bewältigung der wasserwirtschaftlichen Folgen des Kohleausstieges herausgearbeitet, die von weiteren Maßnahmen zur Verringerung des Wasserbedarfs, zur Erhöhung des Wasserdargebots und der Optimierung der Wasserverfügbarkeit sowie von technischen Lösungen und einer länderübergreifenden Organisation und Kommunikation flankiert werden müssen.</t>
  </si>
  <si>
    <t>UBA</t>
  </si>
  <si>
    <t xml:space="preserve">Klima: ENSEMBLE
zusätzlich: Industrie, etc. </t>
  </si>
  <si>
    <t>WBalMo-Ländermodell</t>
  </si>
  <si>
    <t>TEZG</t>
  </si>
  <si>
    <t>Monte Carlo</t>
  </si>
  <si>
    <t>Kohleregion Spree</t>
  </si>
  <si>
    <t>Auswirkungen Kohleausstieg/Tagebauseen auf Fließgewässer v.a. Spree</t>
  </si>
  <si>
    <t>Erhöhung Bedarf
Reduktion Dargebot Spree durch Ausstieg/Bergbaufolgeseen</t>
  </si>
  <si>
    <t>Trends und Perspektiven in der industriellen Wassertechnik</t>
  </si>
  <si>
    <t>ProcessNet</t>
  </si>
  <si>
    <t>ProcessNet (Hg.) (2014): Trends und Perspektiven in der industriellen Wassertechnik. Rohwasser - Prozess - Abwasser. Positionspapier der ProcessNet-Fachgruppe Produktionsintegrierte Wasser- und Abwassertechnik. DECHEMA e.V. Frankfurt am Main. Online verfügbar unter https://edocs.tib.eu/files/e01fn15/821077937.pdf, zuletzt geprüft am 11.06.2024.</t>
  </si>
  <si>
    <t>Im Rahmen des Positionspapiers werden die Ausgangssituationen verschiedener Ansätze/Verfahren beschrieben, ihre Anwendungspotentiale charakterisiert, der spezifische Forschungs- und Entwicklungsbedarf abgeleitet sowie der zu erwartende Impact bei ihrer Umsetzung abgeschätzt.
vierzehn Handlungsfelder aus der Vision 2030</t>
  </si>
  <si>
    <t>Dechema</t>
  </si>
  <si>
    <t>Vorstellung Verfahren zur Realisierung technologieübergreifnder Ansätze auf Grundlage zukünftiger Trends und Perspektiven in der Wasserwirtschaft</t>
  </si>
  <si>
    <t>A Pilot Global Assessment of Environmental Water Requirements and Scarcity</t>
  </si>
  <si>
    <t>Smakhtin</t>
  </si>
  <si>
    <t>Smakhtin, Vladimir; Revenga, Carmen; Döll, Petra (2004): A Pilot Global Assessment of Environmental Water Requirements and Scarcity. In: Water International 29 (3), S. 307–317. DOI: 10.1080/02508060408691785.</t>
  </si>
  <si>
    <t>environmental water requirements, global hydrology and water use model, flow variability, water scarcity</t>
  </si>
  <si>
    <t>This paper presents a first attempt to estimate the volume of water required for the maintenance of freshwater-dependent ecosystems at the global scale. This total environmental water requirement consists of ecologically relevant low-flow and high-flow components and depends upon the objective of environmental water management. Both components are related to river flow variability and estimated by conceptual rules from discharge time series simulated by the global hydrology model. A water stress indicator is further defined, which shows what proportion of the utilizable water in world river basins is currently withdrawn for direct human use and where this use is in conflict with environmental water requirements. The paper presents an estimate of environmental water requirements for 128 major river basins and drainage regions of the world. It is shown that approximately 20 to 50 percent of the mean annual river flow in different basins needs to be allocated to freshwater-dependent ecosystems to maintain them in fair conditions. This is unlikely to be possible in many developing countries in Asia and North Africa, in parts of Australia, North America, and Europe, where current total direct water withdrawals (primarily for irrigation) already tap into the estimated environmental water requirements. Over 1.4 billion people currently live in river basins with high environmental water stress. This number will increase as water withdrawals grow and if environmental water allocations remain beyond the common practice in river basin management. This paper suggests that estimates of environmental water requirements should be the integral part of global water assessments and projections of global food production</t>
  </si>
  <si>
    <t>International Water Resources Association</t>
  </si>
  <si>
    <t>monatl. Abfluss aus WaterGAP2</t>
  </si>
  <si>
    <t xml:space="preserve">ökolog. Bedarf anhand jährlicher Abflüsse </t>
  </si>
  <si>
    <t>keine nähere Betrachtung des Mindestabflusses möglich, aufgrund Verwendung von jährl. Abfluss
Keine Betrachtung von saisonalen Niedrigwasser, Spitzenabflüssen etc.</t>
  </si>
  <si>
    <t xml:space="preserve">konzeptionelle Faustregelk für die Bewertung des ökol Wasserbedarfs in EZG weltweit
</t>
  </si>
  <si>
    <t>nur für globale Modellierung verwendbar</t>
  </si>
  <si>
    <t>PROJECTED FLOW ALTERATION AND ECOLOGICAL RISK FOR PAN-EUROPEAN RIVERS</t>
  </si>
  <si>
    <t>Laizé</t>
  </si>
  <si>
    <t>Laizé, C. L. R.; Acreman, M. C.; Schneider, C.; Dunbar, M. J.; Houghton-Carr, H. A.; Flörke, M.; Hannah, D. M. (2014): PROJECTED FLOW ALTERATION AND ECOLOGICAL RISK FOR PAN-EUROPEAN RIVERS. In: River Res. Applic. 30 (3), S. 299–314. DOI: 10.1002/rra.2645.</t>
  </si>
  <si>
    <t>ecohydrology; hydroecology; river ecosystem; flow alteration; ecological risk; climate change; socio-economic change; Europe</t>
  </si>
  <si>
    <t>Projection of future changes in river flow regimes and their impact on river ecosystem health is a major research challenge. This paper assesses the implications of projected future shifts in river flows on in-stream and riparian ecosystems at the pan-European scale by developing a new methodology to quantify ecological risk due to flow alteration (ERFA). The river network was modelled as 33 668 cells (50 longitude50 latitude). For each cell, modelled monthly flows were generated for an ensemble of 10 scenarios for the 2050s and for the study baseline (naturalized flows for 1961–1990). These future scenarios consist of combinations of two climate scenarios and four socio-economic water-use scenarios (with a main driver of economy, policy, security or sustainability). Environmental flow implications are assessed using the new ERFA methodology, based on a set of monthly flow regime indicators (MFRIs). Differences in MFRIs between scenarios and baseline are calculated to derive ERFA classes (no, low, medium and high risk), which are based on the number of indicators significantly different from the baseline. ERFA classes are presented as colour-coded pan-European maps. Results are consistent between scenarios and show that European river ecosystems are under significant threat with about two-thirds at medium or high risk of change. Four main zones were identified (from highest to lowest risk severity): (i) Mediterranean rim, southwest part of Eastern Europe and Western Asia; (ii) Northern Europe and northeast part of Eastern Europe; (iii) Western and Eastern Europe; and (iv) inland North Africa. Patterns of flow alteration risk are driven by climate-induced change, with socio-economics as a secondary factor. These flow alterations could be manifested as changes to species and communities, and loss of current ecosystem functions and services.</t>
  </si>
  <si>
    <t>monatl. Abfluss aus WaterGAP
Klimadaten</t>
  </si>
  <si>
    <t>sozio-ökonomisch:vier verschiedene Ansätze 
Klimadaten: IPSL-CM4 und MIROC3.2</t>
  </si>
  <si>
    <t>2040-2069</t>
  </si>
  <si>
    <t>WaterGAP-Hydrology
ERFA screening method</t>
  </si>
  <si>
    <t>5'x5'</t>
  </si>
  <si>
    <t>Tag/Monat</t>
  </si>
  <si>
    <t>Europa, Nordafrika</t>
  </si>
  <si>
    <t>zukünftige ökologische Risiken für pan-europäische Flüsse</t>
  </si>
  <si>
    <t>2/3 der Flüsse bis 2050 mit einem mittleren bis hohem Risiko
größter Driver Klima, danach sozio-ökonomisch</t>
  </si>
  <si>
    <t>Investigation of sustainable national water resources management of India in a changing climate</t>
  </si>
  <si>
    <t>Joseph</t>
  </si>
  <si>
    <t>Joseph, Naveen; Ryu, Dongryeol; Malano, Hector; George, Biju; Sudheer, K. P. (2017): Investigation of sustainable national water resources management of India in a changing climate. In: Proceedings - 22nd International Congress on Modelling and Simulation, MODSIM 2017. Online verfügbar unter https://www.scopus.com/inward/record.uri?eid=2-s2.0-85080949461&amp;partnerID=40&amp;md5=360ca02e563c7f5086ef4bf616e89cdb.</t>
  </si>
  <si>
    <t>Sustainable water use, water scarcity, water demand, environmental water requirement</t>
  </si>
  <si>
    <t>öffentl. Wasserversorgung, Landwirtschaft, Wirtschaft, ökol. Wasserbedarf</t>
  </si>
  <si>
    <t>Freshwater scarcity and unsustainable water use is a growing concern in many developing countries including India. Increasing water demand coupled with rainfall variability associated with climate change exacerbates water scarcity. The increase in water demand is attributed to population and economic growth as well as technological change, and the gap between the actual water available and the demand continues to widen. This study aims to develop a large-scale assessment model of sustainable water use in India during the period 1970 – 2010 at a spatial resolution of 50 km x 50 km and a temporal resolution of monthly timescale.
A Community Land Model CLM 4.0, developed by the National Centre for Atmospheric Research (NCAR) of the US, and census-based statistical database are used in this study to quantify and assess the sustainable water use in India. We define the measure of sustainable water use as the difference between the total water available and the total water demand. For each grid cell, the total water available is modelled as the sum of surface runoff and groundwater. The total water demand is estimated as the sum of irrigation, industrial, domestic and environmental water demand in each grid cell. Among the demands, the irrigation water demand is modelled based on census data sets of irrigated areas and irrigation water withdrawal while the domestic and industrial water demand is modelled as a function of population, economic and technological indicators such as gross domestic product, electricity, fuel consumption and industrial outputs. However, the environmental water demand is modelled as a function of total water available, following hydrology based approach, with seasonal variation of water demand to meet the various ecosystem services considered.
Based on preliminary analysis, the rate of increase in industrial water demand (~2% increase per annum) and domestic water demand (~1.2% increase per annum) is higher than the rate of increase in irrigation water demand, thus increasing contribution to the water scarcity in the country (~54% of total population). This rapid growth in industrial and domestic water demand highlights the importance of accurate projection of the future demand. Modelled results of industrial and domestic water demand closely match the observations obtained from the National Commission on Integrated Water Resources Development (NCIWRD) of India. The modelled results are shown to be superior to FAO (Food and Agriculture Organization) estimates of industrial water demand. The difference may be associated with the fact that the FAO estimates do not consider the water requirement for power production in the quantification of industrial water demand.</t>
  </si>
  <si>
    <t>Zensusdaten (Bevölkerung, Industrie, LW)
Wassernutzungsintensitätrn</t>
  </si>
  <si>
    <t>1970-2010</t>
  </si>
  <si>
    <t>CLM 4.0</t>
  </si>
  <si>
    <t>50kmx50km</t>
  </si>
  <si>
    <t>Abfluss von EZG: R², RMSE, NSE; gute Modellierung bei 3 von 4 EZG
Bedarf anhand FAO/Worldbank</t>
  </si>
  <si>
    <t>Indien</t>
  </si>
  <si>
    <t xml:space="preserve">Modellrahmen für die Bewertung der nachhaltigen Wassernutzung </t>
  </si>
  <si>
    <t>Integrated assessment of the influence of climate change on current and future intra-annual water availability in the Vaal River catchment</t>
  </si>
  <si>
    <t>Remilekun</t>
  </si>
  <si>
    <t>Remilekun, Akanbi T.; Thando, Ndarana; Nerhene, Davis; Archer, Emma (2021): Integrated assessment of the influence of climate change on current and future intra-annual water availability in the Vaal River catchment. In: Journal of Water and Climate Change 12 (2), S. 533–551. DOI: 10.2166/wcc.2020.269.</t>
  </si>
  <si>
    <t>climate change, intra-annual water availability, South Africa, Vaal River basin, WEAP</t>
  </si>
  <si>
    <t>Energie, öffentl. Wasserversorgung, Landwirtschaft, Wirtschaft</t>
  </si>
  <si>
    <t>Increasing water demand due to population growth, economic expansion and the need for
development puts a strain on the supply capacity of the Vaal River catchment in South Africa. Climate
change presents additional challenges in the catchment which supports the country’s economic hub,
more than 30% of its population and over 70% of its maize production. This study evaluates the
influence of climate change on current and future intra-annual water availability and demand using a
multi-tiered approach where climate scenarios, hydrological modelling and socio-economic
considerations were applied. Results shows exacerbated water supply challenges for the future.
Temperature increases of between 0.07 and 5 C and precipitation reductions ranging from 0.4 to
30% for Representative Concentration Pathways (RCPs) 4.5 and 8.5, respectively, are also predicted
by the end of the century. The highest monthly average streamflow reductions (8–10%) are predicted
for the summer months beyond 2040. Water Evaluation and Planning (WEAP) simulations project an
increase in future water requirements, gaps in future water assurance and highlight limitations in
existing management strategies. The study recommends a combination of adaptation plans, climatic/
non-climatic stressor monitoring, wastewater-reuse, conservation, demand management and inter-
basin transfers to reduce future uncertainty in monthly water sustainability.</t>
  </si>
  <si>
    <t>(histor.) Abfluss-/Klimadaten
Bevölkerung</t>
  </si>
  <si>
    <t xml:space="preserve">RCP4.5, 8.5
versch. WEAP-Szenarien </t>
  </si>
  <si>
    <t>Water Evaluation and Planning (WEAP)</t>
  </si>
  <si>
    <t>WEAP Kalibrierung 1979-1990
Validierung: 1991-1999
R² und NSE &gt;0,9</t>
  </si>
  <si>
    <t xml:space="preserve">fehlende aktuelle Daten
unvollständiger hydro-meterologischer Datensatz </t>
  </si>
  <si>
    <t>Südafrika, Vaal River</t>
  </si>
  <si>
    <t>Einfluss des Klimawandels auf die verfügbare Wassermenge und ob diese den zukünftigen Bedarf genügt</t>
  </si>
  <si>
    <t>Integrale Wasserressourcenplanung nötig
möglicherweise in Zukund Wasserressource nicht ausreichend im EZG
v.a. LW von Klimawandel betroffen</t>
  </si>
  <si>
    <t>SUSTAINABLE CLEAN WATER SUPPLY MANAGEMENT IN THE SOUTH BALI, INDONESIA</t>
  </si>
  <si>
    <t>Parwita</t>
  </si>
  <si>
    <t>Parwita, I Gusti Lanang Made; Dharma, I Gusti Bagus Sila; Yekti, Mawiti Infantri; Pariartha, I Putu Gustave Suryantara; Tarigan, Zeplin Jiwa Husada (2024): SUSTAINABLE CLEAN WATER SUPPLY MANAGEMENT IN THE SOUTH BALI, INDONESIA. In: Water Conservation and Management 8 (1), S. 1–10. DOI: 10.26480/wcm.01.2024.01.10.</t>
  </si>
  <si>
    <t>Clean water sustainability, South Bali region, water supply management</t>
  </si>
  <si>
    <t>The South Bali region has a vital function for Bali Province because, as the center of education, trade, and tourism, it has a rapidly growing population. The increasing need for clean water needs to be followed by integrated and sustainable fulfillment without reducing the water supply for Subak's traditional agricultural irrigation system. This research aims to determine the solution for a sustainable, balanced, clean water supply and demand in anticipating the future rapid population growth, decreased and unpredictable water sources, and Southern Bali as a National center of the tourism industry sector. The research method is a quantitative and qualitative approach to analyze the potential water supply and demand and provisioning designs based on future developments in the South Bali region. The results showed that the projected water demand in this area in 2025 is 5,587.22 liters/second, and in 2040 it is 7,313.10 liters/second while judging from water availability through municipal waterworks company and rural, this area only has water of 3,094.07 liters/second. Based on the analysis results, it can be conveyed that starting in 2025, this area will have a water shortage. The optimization of the extended storage of several rivers and integration of reservoirs with a total capacity of 2,380 liters/second could fulfill the sustainable water supply for Denpasar City. In addition, Badung Regency has long storage and reservoirs with a total capacity of 925 liters/second. The fulfillment of Gianyar Regency is carried out with long storage and pools with a total capacity of 670 liters/second. This result could pave the way for the local Government to manage and integrate the supply from different sources for the water requirement in 2025. While for the water supply beyond 2025, the Government needs to build and invest in new water sources.</t>
  </si>
  <si>
    <t>Bevölkerungsanzahl</t>
  </si>
  <si>
    <t xml:space="preserve">Bevölkerungswachstum </t>
  </si>
  <si>
    <t>2025-2040</t>
  </si>
  <si>
    <t>Lineares, Geometrisches, exponentielles Wachstum</t>
  </si>
  <si>
    <t>Süd-Bali</t>
  </si>
  <si>
    <t>zulünftiger Bedarf/ verfügbarkeit von Wasser aufgrund von Bevölkerungswachstum</t>
  </si>
  <si>
    <t>Anstieg Bedarf durch Wachstum und Mehrverbrauch, übersteigt vorhandene Verfügbarkeit , Anspassung der Infratsruktur nötig und Verwendung neuer Quellen</t>
  </si>
  <si>
    <t>EVALUATION OF THE SUSTAINABILITY OF WATER WITHDRAWALS IN THE UNITED STATES, 1995 TO 20251</t>
  </si>
  <si>
    <t>Roy</t>
  </si>
  <si>
    <t>Roy, Sujoy B.; Ricci, Paolo F.; Summers, Karen V.; Chung, Chih-Fang; Goldstein, Robert A. (2005): Evaluation of the sustainability of water withdrawals in the United States, 1995 to 2025. In: Journal of the American Water Resources Association 41 (5), S. 1091–1108. DOI: 10.1111/j.1752-1688.2005.tb03787.x.</t>
  </si>
  <si>
    <t>water use; precipitation; thermoelectric generation; water storage; future water demand; water use efficiency.</t>
  </si>
  <si>
    <t>To evaluate the long term sustainability of water withdrawals in the United States, a county level analysis of the availability of renewable water resources was conducted, and the magnitudes of human withdrawals from surface water and ground water sources and the stored water requirements during the warmest months of the year were evaluated. Estimates of growth in population and electricity generation were then used to estimate the change in withdrawals assuming that the rates of water use either remain at their current levels (the business as usual scenario) or that they exhibit improvements in efficiency at the same rate as observed over 1975 to 1995 (the improved efficiency scenario). The estimates show several areas, notably the Southwest and major metropolitan areas throughout the United States, as being likely to have significant new storage requirements with the business-as-usual scenario, under the condition of average water availability. These new requirements could be substantially eliminated under the improved efficiency scenario, thus indicating the importance of water use efficiency in meeting future requirements. The national assessment identified regions of potential water sustainability concern; these regions can be the subject of more targeted data collection and analyses in the future.</t>
  </si>
  <si>
    <t>Thermoelektrisch Energieproduktion, Süßwasserentnahme</t>
  </si>
  <si>
    <t>Extrapolation aus Daten von 1975-1995,
Bevölkerungswachstumh</t>
  </si>
  <si>
    <t>1995-2025</t>
  </si>
  <si>
    <t>county Level</t>
  </si>
  <si>
    <t>USA</t>
  </si>
  <si>
    <t xml:space="preserve">Zukünftige Entnahme von Süßwasser </t>
  </si>
  <si>
    <t>Bevölkerungsanstieg, höherer Energieproduktion, nur geringer Anstieg der Wasserentnahme durch Effizienzsteigerung und Anpassung</t>
  </si>
  <si>
    <t>Einfluss Klima nicht berücksichtigt</t>
  </si>
  <si>
    <t>An improved system dynamics model to evaluate regional water scarcity from a virtual water perspective: A case study of Henan Province, China</t>
  </si>
  <si>
    <t>Wu</t>
  </si>
  <si>
    <t>Wu, Zhaodan; Zhang, Yi; Hua, Yu; Ye, Quanliang; Xu, Lixiao; Wang, Shiqi (2020): An improved system dynamics model to evaluate regional water scarcity from a virtual water perspective: A case study of Henan Province, China. In: Sustainability (Switzerland) 12 (18). DOI: 10.3390/su12187517.</t>
  </si>
  <si>
    <t>virtual water; production-based water footprint; consumption-based water footprint; water scarcity; system dynamics model; non-competitive input–output table; scenario analysis; supply-side structural reform in China</t>
  </si>
  <si>
    <t>Landwirtschaft, Wirtschaft</t>
  </si>
  <si>
    <t>An accurate and practically useful evaluation of regional water scarcity is a necessary procedure in scarcity monitoringand threat mitigation. Fromthe perspective of virtual water, this study proposed an improved system dynamics model to evaluate regional water scarcity (WS), including a case study of Henan province, China. We enhanced the existing system dynamics model of WS evaluation from a virtual water perspective by (1) defining WS as the ratio of the consumption-based blue water footprint to water availability, in order to compare the water requirements that need to be met to satisfy the local demand of goods and services with water supply; (2) integrating the economic growth, trade, and water use efficiency in the tertiary industry (e.g., accommodation, food and beverage services) into the model, in order to improve the accuracy of WS assessment and help find more specific measures to reduce WS by factor adjustment; (3) distinguishing the product use structure matrix, as well as the sectoral direct water use coefficient, in local regions from that in other domestic regions and foreign countries, and identifying the regional use structure matrices of products from these three kinds of regions, in order to increase the calculating veracity; and (4) displaying performances of the society, economy, and environment in WS reduction, in order to offer a more comprehensive reference for practical policy decisions. The case study results show that Henan has been suffering from, and in the near future could continue to face, water scarcity, with an average of 2.19 and an annual rise of 1.37% during 2008–2030. In the scenario comparison of current development, production structure adjustment, technology upgrade, and trade structure adjustment in supply-side structural reform of Henan from 2019 to 2030, WS could be reduced by updating production structures into less production of agricultural products or other sectors with a high production-based water footprint (with the smallest average WS of 2.02 and the second smallest total population and GDP, i.e., gross domestic production), technology enhancement in water saving, purification and pollution control (with the second smallest average WS of 2.04 and the largest total population, GDP and total available water resources). Furthermore, for the agricultural products or other sectors with high domestic/international virtual water outflow (inflow), if we reduce (increase) their percentage of outflow (inflow) in the industry involved, WS will increase only more slightly than that when we keep the current development trend, with the smallest total population. Potential measures for alleviating WS should be taken comprehensively, with priorities being identified according to the socioeconomic and environmental performance. Our model can be useful for practical policymaking and valuable for relevant research worldwide.</t>
  </si>
  <si>
    <t>Windgeschwindigkeit, Sonnenstunden, rel. Luftfeuchtigkeit, Niederschlag, Anbau, Wassernutzung Haushalte und Industrie, Abwasser, Zensusdaten</t>
  </si>
  <si>
    <t>Entwicklungspläne der Region,
vier Szenarien für versch. Parameter</t>
  </si>
  <si>
    <t>2019-2030</t>
  </si>
  <si>
    <t>Test mit historischen Daten (2008-2018) zu Bevölkerung, Wassernutzung, und Produktion in LW
Fehler i.d.R. &lt;10%</t>
  </si>
  <si>
    <t>Henan, China</t>
  </si>
  <si>
    <t>Wasserknappheit in Henan</t>
  </si>
  <si>
    <t>Anstieg der Wasserkknappheit in zwei der vier Szenarien, ansonsten konstant</t>
  </si>
  <si>
    <t>An integrated assessment of climate-affected long-term water availability and its impacts on energy security in the Ganges sub-basins</t>
  </si>
  <si>
    <t>Zhou</t>
  </si>
  <si>
    <t>Zhou, Xin; Mitra, Bijon Kumer; Sharma, Devesh; Islam, G. M. Tarekul; Malla, Rabin; Herran, Diego Silva (2019): An integrated assessment of climate-affected long-term water availability and its impacts on energy security in the Ganges sub-basins. In: APN Science Bulletin 9 (1), S. 19–27. DOI: 10.30852/sb.2019.612.</t>
  </si>
  <si>
    <t>Ganges sub-basins, Integrated assessment, Water stress for thermal power generation, Water supply-demand gaps, Water-energy nexus</t>
  </si>
  <si>
    <t>Energie, öffentl. Wasserversorgung, Landwirtschaft, Wirtschaft, ökol. Wasserbedarf</t>
  </si>
  <si>
    <t>The Ganges basin provides essential water for drinking, irrigation, industrial use and power generation. Global climate change will affect the water availability in the basin and inevitably intensify the competition for water among major users, particularly from thermal power generation. Knowledge on the spatial distribution of water supply-demand gaps and the water stress for meeting the cooling water requirements is crucial for effective energy planning and water resource management. This article presents the outcomes from the India case study based on an integrated assessment of the water-energy nexus in the Ganges sub-basins focusing on water stress assessment for thermal power plants up to 2050 under climate change conditions. The results from the hydrological modelling show that the overall water availability in the four studied sub-basins, namely Chambal, Damodar, Gandak and Yamuna, will increase by 13%, 33%, 21% and 28%, respectively, in 2050 compared with the levels in 2010 under the greenhouse gas Representative Concentration Pathway (RCP) scenario 4.5. However, water availability will not be evenly distributed throughout the year and in some sub-basins water will be less available in the dry seasons. For example, Yamuna will have 25% less water in the dry season in the 2050s. Steady growth of water demand will cause serious water deficit in 30 out of 40 districts in Yamuna and 18 out of 33 districts in Gandak in 2050 under RCP 4.5. Consequently, 40% of the existing and planned thermal power plants in Damodar and almost all in Gandak and Yamuna will face high water risks in the future, endangering the energy security in India. Energy development planning and water resource management therefore need to take into account the water risks posed to future thermal power generation and consider the relocation of the planned installations from water-stressed areas (particularly Gandak) to alternative locations with water surplus (such as Chambal). It is also important to adopt less water-intensive power generation technologies and cooling systems for the planned and new installations.</t>
  </si>
  <si>
    <t>sozio-ökonomische Faktoren (Bevölkerung, Einkommen, wirtsch. Entwicklung etc.)
Umfrage zu Kraftwerken</t>
  </si>
  <si>
    <t>RCP4.5, RCP8.5
Wachstum Bevölkerung/Wirtschaft (aber nicht definiert)</t>
  </si>
  <si>
    <t>2030-2050</t>
  </si>
  <si>
    <t>Water-Energy Nexus Assesment</t>
  </si>
  <si>
    <t>Fehlende Kalibrierung/Validierung</t>
  </si>
  <si>
    <t>Ganges, Indien</t>
  </si>
  <si>
    <t>Auswirkungen des Klimas auf langfristige Wasserverfügbarkeit und Energiesicherheit</t>
  </si>
  <si>
    <t xml:space="preserve">Bedarf aus den verschiedenen Sektoren steigt und übertrifft Verfügbarkeit </t>
  </si>
  <si>
    <t>Bedarf nur Teil des Modells, keine nähere Erläuterung zu Ursachen/Größe des Anstiegs</t>
  </si>
  <si>
    <t>Incorporating Future Climatic and Socioeconomic Variables in Water Demand Forecasting: A Case Study in Bangkok</t>
  </si>
  <si>
    <t>Babel</t>
  </si>
  <si>
    <t>Babel, Mukand S.; Maporn, Nisuchcha; Shinde, Victor R. (2014): Incorporating Future Climatic and Socioeconomic Variables in Water Demand Forecasting: A Case Study in Bangkok. In: Water Resour Manage 28 (7), S. 2049–2062. DOI: 10.1007/s11269-014-0598-y.</t>
  </si>
  <si>
    <t>ANN . Climate change . Climate downscaling . Sensitivity analysis . Thailand . Water demand forecasting</t>
  </si>
  <si>
    <t>With concerns relating to climate change, and its impacts on water supply, there is an increasing emphasis on water utilities to prepare for the anticipated changes so as to ensure sustainability in supply. Forecasting the water demand, which is done through a variety of techniques using diverse explanatory variables, is the primary requirement for any planning and management measure. However, hitherto, the use of future climatic variables in forecasting the water demand has largely been unexplored. To plug this knowledge gap, this study endeavored to forecast the water demand for the Metropolitan Waterworks Authority (MWA) in Thailand using future climatic and socioeconomic data. Accordingly, downscaled climate data from HadCM3 and extrapolated data of socioeconomic variables was used in the model development, using Artificial Neural Networks (ANN). The water demand was forecasted at two scales: annual and monthly, up to the year 2030, with good prediction accuracy (AAREs: 4.76 and 4.82 % respectively). Sensitivity analysis of the explanatory variables revealed that climatic variables have very little effect on the annual water demand. However, the monthly demand is significantly affected by climatic variables, and subsequently climate change, confirming the notion that climate change is a major constraint in ensuring water security for the future. Because the monthly water demand is used in designing storage components of the supply system, and planning inter-basin transfers if required, the results of this study provide the MWA with a useful reference for designing the water supply plan for the years ahead.</t>
  </si>
  <si>
    <t>Klima und sozio-ökonomische Daten
Niederschlag, Evaporation, rel. Luftfeuchtigkeit, Min/Max Temperatur; Brutto Produkt in Provinz, Bevölkerung, Anzahl Häuser und angebundene Haushalte</t>
  </si>
  <si>
    <t>bis 2030</t>
  </si>
  <si>
    <t>Artificial Neural Network</t>
  </si>
  <si>
    <t>Stadt</t>
  </si>
  <si>
    <t>Jahr/Monat</t>
  </si>
  <si>
    <t>Klimavariabeln: 
Kalibrierung Zeitraum von 1961-1990
Validierung 1991-2010</t>
  </si>
  <si>
    <t>Bankog</t>
  </si>
  <si>
    <t>Einfluss Klima und sozio-ökonomische Entwicklung auf zukünftigen Wasserbedarf</t>
  </si>
  <si>
    <t xml:space="preserve">Anzahl an Haushalten höchste Auswirkungen auf jährl. Bedarf, Klima nicht signifikant; monatlicher Bedarf jedoch stark von Klima insbesondere maximale Temperatur abhängig </t>
  </si>
  <si>
    <t>Wasserversorgungskonzept für Berlin und für das von den BWB versorgte Umland (Entwicklung bis 2040)</t>
  </si>
  <si>
    <t>Möller</t>
  </si>
  <si>
    <t>Möller, Klaus; Burgschweiger, Jens (2008): Wasserversorgungskonzept für Berlin und für das von den BWB versorgte Umland (Entwicklung bis 2040). Hg. v. Berliner Wasserbetriebe. Online verfügbar unter https://www.berlin.de/sen/uvk/_assets/umwelt/wasser-und-geologie/publikationen-und-merkblaetter/wvk2040.pdf?ts=1726206851, zuletzt geprüft am 26.09.2024.</t>
  </si>
  <si>
    <t>Das vorgelegte Wasserversorgungskonzept für Berlin und das von den BWB versorgte Umland ist ein Gemeinschaftswerk der Berliner Wasserbetriebe und den wasserwirtschaftlich ausgerichteten Abteilungen der Senatsverwaltung für Gesundheit, Umwelt und Verbraucherschutz. Es fußt auf dem Kenntnisstand 2006/2007 und dient sowohl unternehmerischen Entscheidungen der BWB zum Ausbau und Weiterbetrieb einzelner Wasserwerke als auch der Begleitung der einzelnen Bewilligungsverfahren der BWB-Wasserwerke, für die es den Bedarfsrahmen der Stadt absteckt.</t>
  </si>
  <si>
    <t>Berliner Wasserbetriebe</t>
  </si>
  <si>
    <t>Steigerung, Basis, Schrumpfung für Bevölkerung, spezif. Bedarf, wirtsch. Entwicklung etc. 
Weitere Szenarien zu Wqualität</t>
  </si>
  <si>
    <t>bis 2040</t>
  </si>
  <si>
    <t>10 Jahre</t>
  </si>
  <si>
    <t>Berlin</t>
  </si>
  <si>
    <t>zukünftiger Wasserbedarf und Förderung anhand verschiedener Szenarien</t>
  </si>
  <si>
    <t>starker Rückgang der möglichen Fördermenge aus Spree, in Szenario Basis und Schrumpfung abnehmender Bedarf</t>
  </si>
  <si>
    <t>Wasserbedarfsberechnung
Sanierung der Wasserversorgung</t>
  </si>
  <si>
    <t>PfK Ansbach GmbH</t>
  </si>
  <si>
    <t>PfK Ansbach GmbH (2019): Wasserbedarfsberechnung. Sanierung der Wasserversorgung. Hg. v. Zweckverband WV Unteres Inntal. Online verfügbar unter https://www.landkreis-passau.de/media/9675/a4-anlage-6-wasserbedarfsberechnung.pdf, zuletzt geprüft am 19.08.2024.</t>
  </si>
  <si>
    <t>kleinräumige Wasserbedarfsermittulung nach DVGW</t>
  </si>
  <si>
    <t>Zweckverband Wasserversorgung Unteres Inntal</t>
  </si>
  <si>
    <t>Bevölkerung</t>
  </si>
  <si>
    <t>Bevölkerungswachstum, Anstieg Gewerbeflächen</t>
  </si>
  <si>
    <t>2018-2037</t>
  </si>
  <si>
    <t>Versorgungszonen</t>
  </si>
  <si>
    <t>Jahr inkl. Spitzenfaktor Tag und Stunde</t>
  </si>
  <si>
    <t>keine Auswirkungen Klima</t>
  </si>
  <si>
    <t>Unteres Inntal</t>
  </si>
  <si>
    <t>Wasserbedarfsprognose anhand Bevölkerungsanstieg</t>
  </si>
  <si>
    <t>leichter Anstieg des Jahreswasserbedarfs</t>
  </si>
  <si>
    <t>Verbrauchsgruppenbezogene Bedarfswerte nicht verwendet, da keine Änderung in Korrelation mit Bevölkerung zu erwarten ist</t>
  </si>
  <si>
    <t>Wasserbedarfsprognose</t>
  </si>
  <si>
    <t>Wischhusen</t>
  </si>
  <si>
    <t>Wischhusen, Rolf; Lippstreu, Christian (2017): Wasserbedarfsprognose. Hg. v. Stadtwerke Delmenhorst GmbH. Online verfügbar unter https://www.delmenhorst.de/medien/bindata/leben/umwelt-abfall/wasserwirtschaft/Kapitel_02_Wasserbedarfsprognose_27.02.2017.pdf, zuletzt geprüft am 26.09.2024.</t>
  </si>
  <si>
    <t>Wasserbedarfsprognose der Stadtwerke Delmenhorst für den Antrag auf Erteilung einer Bewilligung zur Entnahme von Grundwasser</t>
  </si>
  <si>
    <t>Bevölkerung, zurückliegender Wasserbedarf</t>
  </si>
  <si>
    <t>Bevölkerungsentwicklung, Veränderung Wasserbedarf p.P. (konstant, sparsam)</t>
  </si>
  <si>
    <t>keine Auswirkungen Klima, keinen möglichen Anstieg des privaten Wasserverbrauchs betrachtet</t>
  </si>
  <si>
    <t>Delmenhorst</t>
  </si>
  <si>
    <t>Wasserbedarfsprognose anhand Bevölkerungsentwicklung und Wasserbedarfszenarien p.P.</t>
  </si>
  <si>
    <t>Anstieg des Wasserbedarfs v.a. aufgrund angenommenem Bevölkerungswachstums</t>
  </si>
  <si>
    <t>Wasserbilanz Tübingen 2035 Bedarf und Sicherstellung der Wasserversorgung</t>
  </si>
  <si>
    <t>Keim</t>
  </si>
  <si>
    <t>Keim, Bernhard; Müller, Stefanie (2017): Wasserbilanz Tübingen 2035 Bedarf und Sicherstellung der Wasserversorgung. Hg. v. Stadtwerke Tübingen. Online verfügbar unter https://www.tuebingen.de/Dateien/fp_wasserbilanz_tuebingen.pdf, zuletzt geprüft am 26.09.2024.</t>
  </si>
  <si>
    <t>Der Abgleich des künftigen Bedarfs mit dem zur Verfügung stehenden
Wasseraufkommen im Sinne einer Bilanz ist die zentrale Fragestellung dieser Studie.
Es soll deutlich gemacht werden, ob Reserven vorhanden oder Engpässe für die SWT
zu erkennen sind, damit die SWT in die Lage versetzt werden, eine langfristige
Versorgungsstrategie zu entwickeln.
Als Grundlage hierzu werden im Rahmen dieser Studie die aktuelle
Versorgungssituation beschrieben und der künftige Bedarf prognostiziert. Es wird
aufgezeigt, wie der Trinkwasserbedarf sichergestellt wird. Die hierfür gewählte
Vorgehensweise orientiert sich am Regelwerk des DVGW (Deutsche Vereinigung des
Gas- und Wasserfaches e. V., Technisch-Wissenschaftlicher Verein). Maßgeblich ist
die Technische Regel „Arbeitsblatt W 410: Wasserbedarf – Kennwerte und
Einflussgrößen“ aus Dezember 2008 (DVGW, 2008).</t>
  </si>
  <si>
    <t>Stadtwerke Tübingen</t>
  </si>
  <si>
    <t>Bevölkerung und Flächen anderer Verbrauchsgruppen (Kliniken, Fremdenverkehr, öffentl. Verwaltung etc.)</t>
  </si>
  <si>
    <t>Bevölkerungsszenarien des STALA (stat. Landesamt)
Trends anhand BIP, Flächenzuwachs, etc.</t>
  </si>
  <si>
    <t>Auswirkungen Klima bei jährlicher Betrachung nicht signifikant</t>
  </si>
  <si>
    <t>Tübingen</t>
  </si>
  <si>
    <t xml:space="preserve">Wasserbedarf 2035 für durchschnittliche und verbrauchsreiche Jahre für verschiednene Vebrruachsgruppen </t>
  </si>
  <si>
    <t>Haushalte grpßter Wasserbedarf, allgemein Ansrtieg ggü 2015</t>
  </si>
  <si>
    <t>Wasserversorgungskonzept für die Stadt Oberhausen</t>
  </si>
  <si>
    <t>Oberhausen</t>
  </si>
  <si>
    <t>Stadt Oberhausen (Hg.) (2018): Wasserversorgungskonzept für die Stadt Oberhausen. Online verfügbar unter https://www.oberhausen.de/de/index/rathaus/verwaltung/stadtplanung-bauen-mobilitat-umwelt/umwelt/wasser/wasser_material/wasserversorgungskonzept_april2018.pdf, zuletzt geprüft am 25.09.2024.</t>
  </si>
  <si>
    <t>Wasserversorgungskonzept nach § 38 Absatz 3 LWG</t>
  </si>
  <si>
    <t>Wasserverbrauch, Bevölkerung</t>
  </si>
  <si>
    <t>anhantender Bevölkerungrückgang, und Reduktion Wasserbedarf</t>
  </si>
  <si>
    <t>2020-2035</t>
  </si>
  <si>
    <t>sehr grobe Betrachtung</t>
  </si>
  <si>
    <t>Prognose des Wasserbedarfs zur Sicherstellung der Versorgungssicherheit</t>
  </si>
  <si>
    <t>leicht abnehmender Trend</t>
  </si>
  <si>
    <t>Wasserversorgungskonzept der Stadt Castrop-Rauxel für die Jahre 2018 bis 2023</t>
  </si>
  <si>
    <t>Castrop-Rauxel</t>
  </si>
  <si>
    <t>Stadt Castrop-Rauxel (Hg.) (2018): Wasserversorgungskonzept der Stadt Castrop-Rauxel für die Jahre 2018 bis 2023. EUV Stadtbetrieb Castrop-Rauxel. Online verfügbar unter https://www.euv-stadtbetrieb.de/fileadmin/content/downloads/Umweltschutz_/Wasserversorgungskonzept_Stadt_Castrop-Rauxel.pdf, zuletzt geprüft am 26.09.2024.</t>
  </si>
  <si>
    <t>Bevölkerung, Anschlussgrad, Pro-Kopf-Verbrauch, Verbrauch Sonder-und Gewerbekunden
Neuerschließungen Wohn und Gewerbe</t>
  </si>
  <si>
    <t>Bevölkerungsentwicklung nach IT.NRW</t>
  </si>
  <si>
    <t>2018-2027</t>
  </si>
  <si>
    <t>Anschlussgrad, Pro-Kopf-Bedarf, sowie Sonder-Gewerbekunden konstant
Kein signifikanter Mehrbedarf durch Neuerschließungen</t>
  </si>
  <si>
    <t>Systematic Review of Water-Economy Modeling Applications</t>
  </si>
  <si>
    <t>Bekchanov</t>
  </si>
  <si>
    <t>Bekchanov, Maksud; Sood, Aditya; Pinto, Alisha; Jeuland, Marc (2017): Systematic Review of Water-Economy Modeling Applications. In: J. Water Resour. Plann. Manage. 143 (8), Artikel 04017037. DOI: 10.1061/(ASCE)WR.1943-5452.0000793.</t>
  </si>
  <si>
    <t>Increasing demand for water coupled with reduced water availability in many regions of the world is leading to growing water scarcity and calls for implementation ofa range of technological, institutional, and economic solutions. Water-economy models (WEMs), which integrate the complex interrelationships between hydrologic and economic systems, are effective tools for analyzing these issues and for providing appropriate solutions across varied spatial and temporal scales. These models can be powerful tools for examining potential future changes in water resources systems, including the effects of climate change, socioeconomic changes, and infrastructural and policy responses to water resource management challenges. In this paper, the WEM models used to answer water economy questions are classified into two general categories on the basis of their structure: network-based (simulation or optimization) hydroeconomic models, and economywide (inputoutput or computable general equilibrium) models. This paper highlights the primary differences in the applications and interpretations obtained using these approaches, analyzes the distribution of questions that different WEMs have been used to answer, and discusses previous work and efforts to integrate across model types. Findings suggest that additional efforts are needed to more realistically account for the range and complexity of linking water systems and society, particularly regarding ecology and water quality, and the food and energy sectors. Additionally, the broader economic impacts of water-related processes, for example those related to interregional trade dynamics, the distribution of income, and migration, should be investigated further. In effect, because of the inherent complexity in the economic dynamics underlying many water systems, such tools can challenge intuition and provide critical insights that are relevant to more effective management of transboundary water resources and related sectors.</t>
  </si>
  <si>
    <t>Vorstellung und Einteilung verschiedener Water-Economy-Models (WEM):
netzwerkbasierte (Simulations- oder Optimierungs-) hydroökonomische Modelle
volkswirtschaftliche (Input-Output- oder berechenbare allgemeine Gleichgewichts-) Modelle</t>
  </si>
  <si>
    <t>WEM effektive Tools um Auswirkungen von natürlichen, technischen und institutioneller Veränderungen auf Wasser und Produktionssysteme zu erkennen
ein optimales Modell kann aufgrund der großen Anzahl an verschiedneen Modellen und deren Unterschiede nicht gewählt werden</t>
  </si>
  <si>
    <t>Prognose des Wasserbedarfs der baden-württembergischen Industrie bis zum Jahr 2005</t>
  </si>
  <si>
    <t>Büringer</t>
  </si>
  <si>
    <t>Dr. Helmut Büringer (1995): Prognose des Wasserbedarfs der baden-württembergischen Industrie bis zum Jahr 2005. Hg. v. Statistisches Landesamt Baden-Württemberg. Online verfügbar unter https://elib.uni-stuttgart.de/bitstream/11682/8597/1/525buehr.pdf, zuletzt geprüft am 26.09.2024.</t>
  </si>
  <si>
    <t>Im Rahmen von Untersuchungen über „Das Potential erneuerbarer Ressourcen in Baden-Württemberg - Wasser“ hat das Statistische Landesamt im Auftrag der Akademie für Technikfolgenabschätzung ein Gutachten unter dem Titel „Prognose des Wasserbedarfs der baden-württembergischen Industrie bis 2005“ erstellt.
Das Gutachten dient in erster Linie der Ermittlung des voraussichtlichen Wasserbedarfs der baden-württembergischen Industrie bis zum Jahr 2005 auf Landesebene sowie nach Stadt- und Landkreisen. Als Basis dafür sind die bisherigen Entwicklungstendenzen des Wasserbedarfs der Industrie differenziert nach Branchen sowie in regionaler Gliederung zu analysieren und darzustellen.
Datengrundlagen der Untersuchungen sind die Statistik über die Wasserversorgung im
Bergbau und Verarbeitenden Gewerbe bzw. bei öffentlichen Wärmekraftwerken, die bis 1983 alle 2 Jahre, seither alle 4 Jahre durchgeführt werden, sowie die einschlägigen Statistiken über Produktion und Energieverbrauch im Bergbau und Verarbeitenden Gewerbe. Zu Energieverbrauch und Produktion liegen jährliche Daten bis einschließlich 1993 vor.
Basisjahr für die Prognose ist das Jahr 1991, für das zuletzt die Statistik über die industrielle Wasserwirtschaft durchgeführt wurde. Die Arbeiten knüpfen an eine entsprechende Arbeit des Statistischen Landesamtes in Zusammenarbeit mit dem Battelle-Institut im Auftrag des Umweltministeriums Baden-Württemberg im Jahr 1984 an.1</t>
  </si>
  <si>
    <t>Landesamt Baden-Württemberg</t>
  </si>
  <si>
    <t>Produktion (Nettoproduktionsindex)
Wassersparfaktoren
Wasserversorgung der versch. Sektoren</t>
  </si>
  <si>
    <t>Produktionsentwicklung von der BAK Konjunkturforschung Basel AG, Extrapolation</t>
  </si>
  <si>
    <t>1991-2005</t>
  </si>
  <si>
    <t>Prognose anhand Wasserbedarf für Kühl- und Produktionszwecke</t>
  </si>
  <si>
    <t>Stadt-/Kreis-/Landesebene</t>
  </si>
  <si>
    <t>Baden-Württemberg</t>
  </si>
  <si>
    <t>Ermittlung des voraussichtlichen Wasserbedarfs der baden-württembergischen Industrie bis zum Jahr 2005</t>
  </si>
  <si>
    <t>auf Landesebene Rückgang um 10% im Vergleich zu 1991, auf Kreis und Stadtebene zum Teil deutliche Abweichungen aufgrund abweichender Industriestrukturen und Großverbrauchern</t>
  </si>
  <si>
    <t>Domestic and industrial water uses of the past 60 years as a mirror of socio-economic development: A global simulation study</t>
  </si>
  <si>
    <t>Flörke</t>
  </si>
  <si>
    <t>Flörke, Martina; Kynast, Ellen; Bärlund, Ilona; Eisner, Stephanie; Wimmer, Florian; Alcamo, Joseph (2013): Domestic and industrial water uses of the past 60 years as a mirror of socio-economic development: A global simulation study. In: Global Environmental Change 23 (1), S. 144–156. DOI: 10.1016/j.gloenvcha.2012.10.018.</t>
  </si>
  <si>
    <t>To enhance global water use assessment, the WaterGAP3 model was improved for back-calculating domestic, manufacturing and thermoelectric water uses until 1950 for 177 countries. Model simulations were carried-out on a national scale to estimate water withdrawals and consumption as well as cooling water required for industrial processes and electricity production. Additionally, the amount of treated and untreated wastewater as generated by the domestic and manufacturing sectors wasmodeled. In the view ofdata availability, model simulations are based on key socio-economic driving forces and thermal electricity production. Technological change rates were derived from statistical records in order to consider developments in water use efficiency, which turned out to have a crucial role in water use dynamics. Simulated domestic and industrial water uses increased from ca. 300 km3 in 1950 to 1345 km3 in 2010, 12% ofwhich were consumed and 88% ofwhich were discharged back into freshwater bodies. The amount of domestic and manufacturing wastewater increased considerably over the last decade, but only half of it was untreated. The downscaling of the untreated wastewater volume to river basin scale indicates a matter of concern in East and Southeast Asia, Northern Africa, and Eastern and Southern Europe. In order to reach the Millennium Development Goals, securing water supply and the reduction of untreated wastewater discharges should be amongst the priority actions to be undertaken. Population growth and increased prosperity have led to increasing water demands. However, societal and political transformation processes as well as policy regulations resulting in new water-saving technologies and improvements counteract this development by slowing down and even reducing global domestic and industrial water uses.</t>
  </si>
  <si>
    <t>historische Wasserentnahme, GDP, Energieproduktion, Bevölkerung, etc.</t>
  </si>
  <si>
    <t>1950-2010</t>
  </si>
  <si>
    <t>WaterGAP3</t>
  </si>
  <si>
    <t>Global</t>
  </si>
  <si>
    <t>Modellierung historischer Wassernutzung durch Haushalte, Industrie und Energieproduktion. Aufzeigen der Beziehung zwischen Wassernutzung und sozio-ökonomischen Entwicklungen auf Länderebene</t>
  </si>
  <si>
    <t>häusliche Wassernutzung global seit 1950 kontinuirlich angewachsen durch Bevölkerungswachstum und Erhöhung des Lebenstsandards
Starker Anstieg ab 2000 durch Industrie und Energue v.a. in Entwicklungsländer, in hoch entwickelten Industriestaaten Abnahme</t>
  </si>
  <si>
    <t>Zukunftsszenarien und Empfehlungen für die Weiterentwicklung der Wasserwirtschaft unter gravierend veränderten energiewirtschaftlichen Rahmenbedingungen</t>
  </si>
  <si>
    <t>Bormann</t>
  </si>
  <si>
    <t>DBU-AZ 32804 / 01-23</t>
  </si>
  <si>
    <t>Bormann, Hinnerk; Vodegel, Stefan (2019): Keine Energie ohne Wasser. Zukunftsszenarien und Empfehlungen für die Weiterentwicklung der Wasserwirtschaft unter gravierend veränderten energiewirtschaftlichen Rahmenbedingungen. Abschlussbericht. Deutschen Bundesstiftung Umwelt (DBU-AZ 32804 / 01-23). Online verfügbar unter https://www.dbu.de/OPAC/ab/DBU-Abschlussbericht-AZ-32804_01-Hauptbericht.pdf, zuletzt geprüft am 24.09.2024.</t>
  </si>
  <si>
    <t>Der Umbau des deutschen Energiesystems zur Verminderung der Treibhausgasemissionen hat das Potenzial einer erheblichen Reduzierung der Nutzungsintensität deutscher Wasserressourcen. Darüber hinaus bietet die wasserwirtschaftliche Infrastruktur eine Vielzahl günstiger Voraussetzungen um energiewirtschaftlich relevante Systemdienstleistungen im Rahmen der Energiewende zur erbringen. Diesen Vorteilen stehen jedoch auch Hemmnisse und Restriktionen gegenüber, die durch genaue Kenntnis der Wirkungszusammenhänge und sinnvoll anzupassende Rahmenbedingungen überwunden werden müssen. Der in der Studie behandelte Themenkomplex verdeutlicht daher die Wichtigkeit der intersektoralen Zusammenarbeit zwischen Energie- und Wasserwirtschaft bei der technologischen Umsetzung einzelner Maßnahmen zur Umgestaltung des deutschen Energiesystems, um vorhandene energetische Ressourcen und sich anbietende Synergieeffekte optimal zu nutzen und nachteilige Auswirkungen auf andere Schutzgüter zu vermeiden.</t>
  </si>
  <si>
    <t>Deutschen Bundesstiftung Umwelt</t>
  </si>
  <si>
    <t>historische Wasserentnhame und Energieproduktion</t>
  </si>
  <si>
    <t>Referenz
80%-Pfad (THG Emossionen Reduktion um 80% ggü. 1990)
95%-Pfad</t>
  </si>
  <si>
    <t>2015-2050</t>
  </si>
  <si>
    <t>Land</t>
  </si>
  <si>
    <t>Prognose Wassernutzung und Vebrruach des Energiesektors anhand TGH-Einsparung und Wandel Energiesektor</t>
  </si>
  <si>
    <t>Abnahme Wassernutzung und Verbrauch durch Erneuerbare Energien mit geringer Wasserintensität, Reduktion auch bei fossiler Erzeugung aufgrund Closed Circuit Cooling</t>
  </si>
  <si>
    <t>PtX außerhalb Deutschland nötig (Energieproduktion limitierend und nicht Wasserbedarf)</t>
  </si>
  <si>
    <t>Trends in water demand and water availability for power plants—scenario analyses for the German capital Berlin</t>
  </si>
  <si>
    <t>Koch</t>
  </si>
  <si>
    <t>Koch, Hagen; Vögele, Stefan; Kaltofen, Michael; Grünewald, Uwe (2012): Trends in water demand and water availability for power plants—scenario analyses for the German capital Berlin. In: Climatic Change 110 (3-4), S. 879–899. DOI: 10.1007/s10584-011-0110-0.</t>
  </si>
  <si>
    <t>The availability of electric power is an important prerequisite for the development or maintenance of high living standards. Global change, including socio-economic change and climate change, is a challenge for those who have to deal with the long-term management of thermoelectric power plants. Power plants have lifetimes of several decades. Their water demand changes with climate parameters in the short and medium term. In the long term, the water demand will change as old units are retired and new generating units are built. The present paper analyses the effects of global change and options for adapting to water shortages for power plants in the German capital Berlin in the short and long term. The interconnection between power plants, i.e. water demand, and water resources management, i.e. water availability, is described. Using different models, scenarios of socio-economic and climate change are analysed. One finding is that by changing the cooling system of power plants from a once-through system to a closed-circuit cooling system the vulnerability of power plants can be reduced considerably. Such modified cooling systems also are much more robust with respect to the effects of climate change and declining streamflows due to human activities in the basin under study. Notwithstanding the possible adaptations analysed for power plants in Berlin,
increased economic costs are expected due to declining streamflows and higher water temperatures.</t>
  </si>
  <si>
    <t>Daten über Kraftwerke aus IEF-STE und IKARUS Datenbank
Klimadaten</t>
  </si>
  <si>
    <t>Hoher und niederieger Umweltschutz und resultierende Anpassung in Leistung, Brennstoff und Kühlsystem</t>
  </si>
  <si>
    <t>bis 2050</t>
  </si>
  <si>
    <t>KASIM Wasserbedarf für Kraftwerke
Wassertemperaturmodell (Mohseni)</t>
  </si>
  <si>
    <t>Kraftwerk</t>
  </si>
  <si>
    <t>Wassertemperatur</t>
  </si>
  <si>
    <t xml:space="preserve">kurz und langfristige Änderung des Wasserbedarfs für Kraftwerke im Rahmen sozio-ökonomischen und Klimawandel. Zusammenhang zwischen Bedarf und Verfügbarkeit </t>
  </si>
  <si>
    <t>Durch ökol. Maßnahmen kann Bedarf gesenkt werden und möglichen Defizit durch geringen Abfluss in Spree entgegen gewirkt werden, ohne Anpssung der Kühlsystem ist mit Defizit im Sommer zu rechnen</t>
  </si>
  <si>
    <t>Determinants of residential water demand in Germany</t>
  </si>
  <si>
    <t>Schleich</t>
  </si>
  <si>
    <t>Schleich, Joachim; Hillenbrand, Thomas (2009): Determinants of residential water demand in Germany. In: Ecological Economics 68 (6), S. 1756–1769. DOI: 10.1016/j.ecolecon.2008.11.012.</t>
  </si>
  <si>
    <t>Residential water demand Water resources management Price elasticity
Income elasticity
Econometrics</t>
  </si>
  <si>
    <t>We econometrically analyze the impact of several economic, environmental and social determinants for the per capita demand for water in about 600 water supply areas in Germany. Besides prices, incomeandhousehold size, weconsider the effects ofpopulationage, the share of wells, housing patterns, precipitation and temperature. We also explore why current per capita residential water consumption in the new federal states is about 30% lower than in the old federal states. Since average cost pricing may cause an endogeneity problem, we apply instrumental-variable procedures in addition to single equation ordinary least squares, but find no evidence that prices are endogenous. Our estimation results suggest that the price elasticity of water demand in Germany is around −0.24. The income elasticity is positive, decreases with higher incomelevels and is at least three times higher in the newfederal states thanin the old federal states. Current differences inpricesand incomelevels explainabout one third ofthe gap in residential water use between thetwo regions. Household size and the share ofwells have a negativeimpact onper capitawater demand, andwater use increases with age. Finally, the findings provide some evidence that rainfall patterns rather than total rainfall affect water consumption, while temperature appears to have no impact at all. All outcomes are robust to a log–log and two types ofsemi-log specifications for the water demand function.</t>
  </si>
  <si>
    <t xml:space="preserve">Wasserverbrauch, Preis, Einkommen, Haushaltsgröße, Alter, Tage mit Niederschlag, Temperatur in Sommermonaten, etc. </t>
  </si>
  <si>
    <t>log-log-Modell
semi-log-Modell</t>
  </si>
  <si>
    <t>Wasserversorgungsgebiet</t>
  </si>
  <si>
    <t>Ordinary Least Squares (OLS)
instrumental-variable procedure (IV)</t>
  </si>
  <si>
    <t>Annalyse der Auswirkungen verschiedener wirtschaftlicher, ökologischer und sozialer Determinanten auf den Pro-Kopf-Wasserbedarf in DE</t>
  </si>
  <si>
    <t>Wassernachfrage eher unelastisch
in neuen Bundesländerngeringerer Bedarf
Zunahme Haushaltsgröße und Brunnenanteil führt zu Reduktion des Wasserbedarfs
Verbruach steigt mit dem Alter
Niederschlagsmuster beeinflussen den Verbrauch eher als die Gesamtregenmenge , während die Temperatur keinerlei Auswirkungen zeigt</t>
  </si>
  <si>
    <t>Parameter zeigen keinen Einfluss der sommerlichen Temperaturen; keine Tageshöchsttemperaturen betrachtet, nur Mittelwerte</t>
  </si>
  <si>
    <t>Wasserbedarfsprognose 2030 für das Versorgungsgebiet der Hamburger Wasserwerke GmbH (HWW)</t>
  </si>
  <si>
    <t>Kluge</t>
  </si>
  <si>
    <t>Kluge, Thomas; Deffner, Jutta; Götz, Konrad; Liehr, Stefan; Michel, Bernhard; Michel, Florian; Rüthrich, Wulf (2007): Wasserbedarfsprognose 2030 für das Versorgungsgebiet der Hamburger Wasserwerke GmbH (HWW). Hg. v. Hamburg Wasser. Online verfügbar unter https://www.cooperative.de/pdf/2019-11_Ergebnisbericht-HWW-Prognose-2030.pdf, zuletzt geprüft am 04.10.2024.</t>
  </si>
  <si>
    <t>sozio-ökonomische Faktoren, spez. Wasserverbrauch in öffentl. Einrichungen, Gewerbe etc. pro Person bzw. Nutzfläche</t>
  </si>
  <si>
    <t>Demographische und wirtschaftliche Entwicklung
Klimawandel: ECHAM5-MPI-OM</t>
  </si>
  <si>
    <t>2010-2030</t>
  </si>
  <si>
    <t>Integriertes Langfrist-Prognosemodell</t>
  </si>
  <si>
    <t>Prognose des Wasserbedarfs in Hamburg zwischen 2010 und 2030</t>
  </si>
  <si>
    <t>Verringerung des Bedarfs trotz prognostiziertem Bevölkerungsanstiegs und Wirtschaftswachstum 
Insbesonde aufgrund technischen Innovationen mit Wasserspar-Potenzial</t>
  </si>
  <si>
    <t xml:space="preserve"> Szenarien der zukünftigen Wassergewinnung aus den natürlichen Süßwasserressourcen für Deutschland</t>
  </si>
  <si>
    <t>Niehues</t>
  </si>
  <si>
    <t>Niehues, Berthold (2024): Szenarien der zukünftigen Wassergewinnung aus den natürlichen Süßwasserressourcen für Deutschland. Überblick aus aktuellen DVGW- Studien und statistischen Daten. Hg. v. DVGW Deutscher Verein des Gas- und Wasserfaches e.V. Online verfügbar unter https://www.dvgw.de/medien/dvgw/leistungen/publikationen/szenarien-wassergewinnung-dvgw.pdf, zuletzt geprüft am 10.10.2024.</t>
  </si>
  <si>
    <t xml:space="preserve">Für die zukünftigen
Entnahmeszenarien aus den natürlichen Wasserressourcen für Deutschland gibt diese Publikation in kompakter Form einen Überblick für Deutschland, wie sich die Verhältnisse bis zum Ende des Jahrhunderts entwickeln könnten. Dazu wurden sowohl Ergebnisse aus dem DVGW-Zukunftsprogramm Wasser als auch weitere Studien sowie Daten des Statischen Bundesamtes berücksichtigt.
</t>
  </si>
  <si>
    <t>DVGW</t>
  </si>
  <si>
    <t>historische Entnahmen, Klimadaten (heiße Tage, Sommertage), Bewässerungsmenge</t>
  </si>
  <si>
    <t>RCP2.6, RCP4.5, RCP8.5
Bevölkerungsentwicklung</t>
  </si>
  <si>
    <t>2021-2100</t>
  </si>
  <si>
    <t>nicht auf einzelne Regionen übertragbar</t>
  </si>
  <si>
    <t xml:space="preserve">Deutschland </t>
  </si>
  <si>
    <t xml:space="preserve">Trendabschätzung und Vergleiche der Wasserentnahmen auf überregionaler Ebene für öffentliche und nicht-öffentliche Wasserversorgung
</t>
  </si>
  <si>
    <t>Haushalt/Kleingewerbe: stabil bis leichte Zunahme
Wirtschaft: weitere (aber geringere) Reduktion
Energie: deutliche Abnahme durch Wechsel zu Erneuerbaren
deutliche Steigerung durch Zunahme Bewässerungsbedarf
Allgemein: große regionale Unterschiede; Übernutzung des Wasserdargebots nicht abzusehen; Wasserbedarf 2050/2100 unter 15 Mrd m³</t>
  </si>
  <si>
    <t>Electricity generation and cooling water use: UK pathways to 2050</t>
  </si>
  <si>
    <t>Byers</t>
  </si>
  <si>
    <t>Byers, Edward A.; Hall, Jim W.; Amezaga, Jaime M. (2014): Electricity generation and cooling water use: UK pathways to 2050. In: Global Environmental Change 25, S. 16–30. DOI: 10.1016/j.gloenvcha.2014.01.005.</t>
  </si>
  <si>
    <t>Water-energy nexus Energy policy
Electricity generation Cooling water
Pathways</t>
  </si>
  <si>
    <t>Thermoelectric generation contributes to 80% of global electricity production. Cooling of thermoelectric plants is often achieved by water abstractions from the natural environment. In England and Wales, the electricity sector is responsible for approximately half of all water abstractions and 40% of non-tidal surface water abstractions. We present a model that quantifies current water use of the UK electricity sector and use it to test six decarbonisation pathways to 2050. The pathways consist of a variety of generation technologies, with associated cooling methods, water use factors and cooling water sources. We find that up to 2030, water use across the six pathways is fairly consistent and all achieve significant reductions in both carbon and water intensity, based upon a transition to closed loop and hybrid cooling systems. From 2030 to 2050 our results diverge. Pathways with high levels of carbon capture and storage result in freshwater consumption that exceeds current levels (37–107%), and a consumptive intensity that is 30–69% higher. Risks to the aquatic environment will be intensified if generation with carbon capture and storage is clustered. Pathways of high nuclear capacity result in tidal and coastal abstraction that exceed current levels by 148–399%. Whilst reducing freshwater abstractions, the marine environment will be impacted if a shortage of coastal sites leads to clustering of nuclear reactors and concentration of heated water discharges. The pathway with the highest level of renewables has both lowest abstraction and consumption of water. Freshwater consumption can also be minimised through use of hybrid cooling, which despite marginally higher costs and emissions, would reduce dependence on scarce water resources thus increase security of supply</t>
  </si>
  <si>
    <t>aktuelle Energieproduktion (Kapazität, Mix, Kühlmethoden) und deren Wasserbedarf</t>
  </si>
  <si>
    <t>6 Pfade mit unterschiedlichen Energiemix und -bedarf</t>
  </si>
  <si>
    <t>2010-2050</t>
  </si>
  <si>
    <t>Validierung mit Schätzungen von 2007-2011</t>
  </si>
  <si>
    <t>England</t>
  </si>
  <si>
    <t>Wasserbedarf des Energiesektors anhand Pfade mit verschiedenen Energieproduktion und Herstellung</t>
  </si>
  <si>
    <t>Energiebedarf steigt bis 2050 allgemein an, Wasserentnhame bis etwa 2030 Abnahme danach Anstieg, Verbrauch ähnlich
Pfad mit hohem Anteil an Erneuerbaren Energien mit geringen Wasserbedarf</t>
  </si>
  <si>
    <t>In England hoher Anteil an Meer/Brackwasser</t>
  </si>
  <si>
    <t>Modeling global water use for the 21st century: the Water Futures and Solutions (WFaS) initiative and its approaches</t>
  </si>
  <si>
    <t>Wada</t>
  </si>
  <si>
    <t>Wada, Y.; Flörke, M.; Hanasaki, N.; Eisner, S.; Fischer, G.; Tramberend, S. et al. (2016): Modeling global water use for the 21st century: the Water Futures and Solutions (WFaS) initiative and its approaches. In: Geosci. Model Dev. 9 (1), S. 175–222. DOI: 10.5194/gmd-9-175-2016.</t>
  </si>
  <si>
    <t>To sustain growing food demand and increasing standard of living, global water use increased by nearly 6 times during the last 100 years, and continues to grow. As water demands get closer and closer to the water availability in many regions, each drop of water becomes increasingly valuable and water must be managed more efficiently and intensively. However, soaring water use worsens water scarcity conditions already prevalent in semi-arid and arid regions, increasing uncertainty for sustainable food production and economic development. Planning for future development and investments requires that we prepare water projections for the future. However, estimations are complicated because the future of the world’s waters will be influenced by a combination ofenvironmental, social, economic, and political factors, and there is only limited knowledge and data available about freshwater resources and how they are being used. TheWater Futures and Solutions (WFaS) initiative coordinates its work with other ongoing scenario efforts for the sake of establishing a consistent set of new global water scenarios based on the shared socio-economic pathways (SSPs) and the representative concentration pathways (RCPs). The WFaS “fasttrack” assessment uses three global water models, namely H08, PCR-GLOBWB, and WaterGAP. This study assesses the state ofthe art for estimating and projecting water use regionally and globally in a consistent manner. It provides an overview of different approaches, the uncertainty, strengths and weaknesses of the various estimation methods, types of management and policy decisions for which the current estimation methods are useful. We also discuss additional information most needed to be able to improve water use estimates and be able to assess a greater range of management options across the water–energy–climate nexus.</t>
  </si>
  <si>
    <t>Energie: Energieproduktion und Wassernutzungsintensität des einzelnen Kraftwerkes (WGAP)
weitere in anderen Sektoren und Modellen</t>
  </si>
  <si>
    <t>SSP1-3 mit indikator füe jedes Land</t>
  </si>
  <si>
    <t>WaterGAP
H08
PCR-GLOBWB</t>
  </si>
  <si>
    <t>Globale Wassernutzung für verschidenen Sektoren und zukünftig anhand SSP-Szenarien und Vergleich zwischen den verwendeten Modellen</t>
  </si>
  <si>
    <t>In Deutschland tendenziell Abnahme, weltweit Anstieg des Wasserbedarfs, am stärksten in SSP3</t>
  </si>
  <si>
    <t>An integrated assessment of global and regional water demands for electricity generation to 2095</t>
  </si>
  <si>
    <t>Davies</t>
  </si>
  <si>
    <t>Davies, Evan G.R.; Kyle, Page; Edmonds, James A. (2013): An integrated assessment of global and regional water demands for electricity generation to 2095. In: Advances in Water Resources 52, S. 296–313. DOI: 10.1016/j.advwatres.2012.11.020.</t>
  </si>
  <si>
    <t>Electric power
Integrated assessment Water use
Water withdrawal Water consumption</t>
  </si>
  <si>
    <t>Electric power plants account for approximately half the global industrial water withdrawal. Although continued electric-sector expansion is probable, significant variations in water intensity by electricity technology and cooling system type make its effects on water demands uncertain. Using GCAM, an integrated assessment model of energy, agriculture, and climate change, we establish lower-, median-, and upper-bound estimates for current electric-sector water withdrawals and consumption in 14 geopolitical regions, and compare them with available estimates. We then explore water use for electricity to 2095, focusing on uncertainties in water withdrawal and consumption intensities, power plant cooling system changes, and adoption rates of water-saving technologies. Results reveal a probable decrease in the water withdrawal intensity with capital stock turnover, but a corresponding increase in consumptive use, for which technologies under development may compensate. At a regional scale, water use varies significantly based on the existing capital stock and its evolution over the century.</t>
  </si>
  <si>
    <t>Wasserintensitäten, Anteil Kühlsysteme</t>
  </si>
  <si>
    <t>10 Szenarios mit Wassernutzungsintensitäten, Technologieanpassung und Kühlsystemen</t>
  </si>
  <si>
    <t>2005-2095</t>
  </si>
  <si>
    <t>GCAM</t>
  </si>
  <si>
    <t>GCAM-Regionen</t>
  </si>
  <si>
    <t>Globaler Wasserbedarf für Energieproduktion</t>
  </si>
  <si>
    <t>Wasserentnahme global etwa konstant, Verbrauch ansteigend (Effizienz steigt), Energieproduktion steigt insb. Durch Entwicklung in S.Amerika, Asien</t>
  </si>
  <si>
    <t>nicht an RCP Szenarion gekoppelt</t>
  </si>
  <si>
    <t>FL</t>
  </si>
  <si>
    <t>Water equity – Contrasting tourism water use with that of the local community</t>
  </si>
  <si>
    <t>Becken</t>
  </si>
  <si>
    <t xml:space="preserve">Becken, S. (2014): Water equity – Contrasting tourism water use with that of the local community. In: Water Resources and Industry, 7–8, S. 9–22. https://doi.org/10.1016/j.wri.2014.09.002 </t>
  </si>
  <si>
    <t>Water use
Equity
Water resource
Tourist destination
Stewardship</t>
  </si>
  <si>
    <t>Tourismus</t>
  </si>
  <si>
    <t>Based on data from the AQUASTAT and EarthCheck tourist accommodation databases, this research analysed tourism-related water use in 21 countries and compared it with other municipal use.</t>
  </si>
  <si>
    <t>Griffith Institute for Tourism</t>
  </si>
  <si>
    <t>AQUASTAT database (Wasserentnahme insgesamt), EarthCheck benchmarking system (Wasserbedarf des Tourismussektors)</t>
  </si>
  <si>
    <t xml:space="preserve">n.a. </t>
  </si>
  <si>
    <t>several years between 2000 - 2010</t>
  </si>
  <si>
    <t>n.a.</t>
  </si>
  <si>
    <t>only direct water use (hotels), estimation of water usage based on 22 hotels and 63 data points</t>
  </si>
  <si>
    <t>Wasserbedarf pro Gast pro Nacht: 198
Wasserbedarf des Tourismus in Deutschland insgesamt pro Jahr: 34,479,004 m3
Antail des Tourismus an dem kommunalen Wasserbedarf: 0,7 %</t>
  </si>
  <si>
    <t>https://doi.org/10.1016/j.wri.2014.09.002</t>
  </si>
  <si>
    <t>Tourism and water use: Supply, demand, and security. An international review</t>
  </si>
  <si>
    <t>Gössling</t>
  </si>
  <si>
    <t>Gössling, S., Peeters, P., Hall, C., Ceron, J., Dubois, G., Lehmann, L., &amp; Scott, D. (2012): Tourism and water use: Supply, demand, and security. An international review. Tourism Management, 33(1), 1–15. https://doi.org/10.1016/j.tourman.2011.03.015</t>
  </si>
  <si>
    <t>Climate change
Tourism
Water consumption
Water security
Water stress
Water quality
Sustainability</t>
  </si>
  <si>
    <t>The article reviews direct freshwater consumption in tourism from both quantitative and qualitative
viewpoints to assess the current water demand of the tourism sector and to identify current and future
management challenges.</t>
  </si>
  <si>
    <t>Linnaeus University, Sweden
Western Norway Research Institute, Norway
and others</t>
  </si>
  <si>
    <t>UNEP, UNWTO</t>
  </si>
  <si>
    <t>Betrachtung auf Bundesebene verschleiert regionale Unterschiede/Besonderheiten</t>
  </si>
  <si>
    <t xml:space="preserve">Wasserbedarf pro Gast pro Nacht: zwischen 90 und 900 l, durschschn. 340 l; geschätzter Wasserbedarf 200 l 
Wasserbedarf des Tourismus in Deutschland insgesamt pro Jahr (in 2002): 34.83 Mio m3 
Wachstumsrate der internationalen Tourismusankünfte: 1,2 % 
der Anteil des Wasserverbrauchs des Tourismussektors liegt in den meisten Ländern bei unter 5 % </t>
  </si>
  <si>
    <t xml:space="preserve">Der Anteil des Tourismus am Gesamtwasserbedarf wird wahrscheinlich wachsen, aufgrund des Wachstums des Tourismus, dem Anstieg wasserintensiver touristischer Aktivitäten (und steigenden Standards im Beherberungswesen) </t>
  </si>
  <si>
    <t>https://doi.org/10.1016/j.tourman.2011.03.015</t>
  </si>
  <si>
    <t>Water resources across Europe —
confronting water stress: an
updated assessment</t>
  </si>
  <si>
    <t>EEA</t>
  </si>
  <si>
    <t>European Environment Agency (EEA) (2021): Water resources across Europe —
confronting water stress: an
updated assessment, Copenhagen.</t>
  </si>
  <si>
    <t>Water use
Tourism and recreation</t>
  </si>
  <si>
    <t>This report aims to update our knowledge of water stress
(a general term that includes drought and water scarcity) in
Europe to inform policymakers and interested stakeholders
about the current state of play.</t>
  </si>
  <si>
    <t>EEA, UNWTO</t>
  </si>
  <si>
    <t>2010-2020</t>
  </si>
  <si>
    <t xml:space="preserve">qualitative Einschätzung zukünftiger Änderungen und Einsparpotenziale </t>
  </si>
  <si>
    <t>internationaler Tourismus trägt zu ca. 9 % des jährlichen Wasserverbrauchs im Beherbergungs- und Gaststättengewerbe
in Europa bei (Schätzung); die Entwicklung des zukünftigen Wasserbedarfs hängt von verschiedenen Faktoren ab und ist daher schwierig vorherzusagen</t>
  </si>
  <si>
    <t xml:space="preserve">keine signifikante Änderung der Tourismusankünfte (außer in Südeuropa, Wachstum um 30 %, was mit einer Verdoppelung des Wasserbedarfs einherging) </t>
  </si>
  <si>
    <t>saisonale Verteilung des Wasserbedarfs muss beachtet werden, da die meisten Tourismusaktivitäten sich auf den Sommer konzentrieren, wenn der Wasserverbrauch für Landwirtschaftliche Produktion am höchsten ist</t>
  </si>
  <si>
    <t>https://www.eea.europa.eu/publications/water-resources-across-europe-confronting</t>
  </si>
  <si>
    <t>Measuring Water Use
in Tourism</t>
  </si>
  <si>
    <t xml:space="preserve">Gössling, S., Hall, C. &amp; Scott, D. (2015): Measuring Water Use in Tourism. In: Tourism and Water. Bristol, Blue Ridge Summit: Channel View Publications. https://doi.org/10.21832/9781845415006 </t>
  </si>
  <si>
    <t xml:space="preserve">direct, indirect and systemic water use </t>
  </si>
  <si>
    <t xml:space="preserve">Water consumption is more complex when considering all the water that is needed to maintain the tourism system. This chapter has provided an overview of knowledge regarding direct
and indirect water use in tourism at an operation scale. </t>
  </si>
  <si>
    <t>Channel View Publications</t>
  </si>
  <si>
    <t>review verschiedener Studien</t>
  </si>
  <si>
    <t xml:space="preserve">Mangel an disaggregierten Daten für den Wasserbedarf </t>
  </si>
  <si>
    <t>Welt</t>
  </si>
  <si>
    <t>Betrachtung des Wasserbedarfs für Unterkunft, Grünanlagen von Hotels, Pools, Aktivitäten, Ernährung, Infrastruktur, …
variierende Schätzungen zum Wasserbedarf pro Gast pro Nacht in Deutschland; der direkte und indirekte Wasserbedarf des Tourismus beträgt im Schnitt 6575 l pro
Gast pro Tag</t>
  </si>
  <si>
    <t>Analysen des touristischen Wasserbedarfs konzentrieren sich oft ausschließlich auf Hotels, aber: systemischer und indirekter Wasserbedarf muss auch berücksichtigt werden</t>
  </si>
  <si>
    <t>https://doi.org/10.21832/9781845415006</t>
  </si>
  <si>
    <t>The Future: Water Security
and Tourism Development</t>
  </si>
  <si>
    <t xml:space="preserve">Gössling, S., Hall, C. &amp; Scott, D. (2015): The Future: Water Security and Tourism Development. In: Tourism and Water. Bristol, Blue Ridge Summit: Channel View Publications. https://doi.org/10.21832/9781845415006 </t>
  </si>
  <si>
    <t>future water use</t>
  </si>
  <si>
    <t>This chapter examines how the tourism–water nexus is anticipated to
evolve over the next 20–40 years. It will outline the most important anticipated
drivers of future water security and how they are expected to interact
to create regional water security risks with implications for future tourism development.</t>
  </si>
  <si>
    <t>s. Gössling &amp; Peeters, 2015</t>
  </si>
  <si>
    <t>jährlich</t>
  </si>
  <si>
    <t>?</t>
  </si>
  <si>
    <t>nur ein Szenario wurde betrachtet - buisiness as usual scenario, geographische Konzentration des Tourismus in manchen Regionen wurde nicht berücksichtigt</t>
  </si>
  <si>
    <t xml:space="preserve">? </t>
  </si>
  <si>
    <t xml:space="preserve">Der Wasserbedarf des Tourismus ist bisher gewachsen, verbunden mit dem Wachstum des Tourismussektors. 
Der Wasserbedarf des Tourismus wird sich in den nächsten 40 Jahren verdoppeln, von einem geschätzten Verbrauch von 138 km3 im Jahr 2010 auf 265 km3 im Jahr 2050. Den größten Anteil daran hat das Wachstum des indirekten Wasserbedarfs, insb. für Lebensmittel und Kraftstoff. </t>
  </si>
  <si>
    <t>steigender Wasserbedarf trotz wachsender Effizienz erwartet</t>
  </si>
  <si>
    <t>Simulating changes in tourism demand: a case study of two German regions</t>
  </si>
  <si>
    <t>Reintinger</t>
  </si>
  <si>
    <t>Reintinger et al. (2016): Simulating changes in tourism demand: a case study of two German regions. Tourism Geographies, 18:3, 233-257, DOI: 10.1080/14616688.2016.1169312</t>
  </si>
  <si>
    <t xml:space="preserve">    Agent-based modelling
destination choice
scenario analysis
tourism demand
tourism future</t>
  </si>
  <si>
    <t xml:space="preserve">The interactions among 15 million tourists and 109 European destinations are simulated under three different scenarios. </t>
  </si>
  <si>
    <t>Universität München</t>
  </si>
  <si>
    <t>statistische Landesämter, Reiseanalyse, Umfrage (online und persönlich, durchgeführt in 2012), EUROSTAT</t>
  </si>
  <si>
    <t xml:space="preserve">3 Szenarien, die mithilfe einer Delphi-Befragung und einer Literaturanalyse entwickelt wurden. Diese wurden anschließend mit dem A1B Szenario des IPCC kombiniert. </t>
  </si>
  <si>
    <t>Bundesland</t>
  </si>
  <si>
    <t>Woche</t>
  </si>
  <si>
    <t xml:space="preserve">Daten von 45 Tourismusdestinationen zu Tourismusankünften </t>
  </si>
  <si>
    <t xml:space="preserve">nur europäische Destinationen wurden berücksichtigt, Fokus auf Bundesländerebene (d.h. Effekte auf Destinationsbene werden nicht erfasst), keine Analyse des Incoming-Tourismus </t>
  </si>
  <si>
    <r>
      <rPr>
        <sz val="11"/>
        <rFont val="Calibri"/>
        <family val="2"/>
        <scheme val="minor"/>
      </rPr>
      <t>Änderungen der Tourismusnachfrage (inkl. räumlicher Verschiebungen und saisonaler Änderungen) wurden am Bsp. von zwei Quellmärkten (Bayern und Schleswig-Holstein) betrachtet</t>
    </r>
    <r>
      <rPr>
        <sz val="11"/>
        <color rgb="FFFF0000"/>
        <rFont val="Calibri"/>
        <family val="2"/>
        <scheme val="minor"/>
      </rPr>
      <t xml:space="preserve">
</t>
    </r>
  </si>
  <si>
    <t xml:space="preserve">Schleswig-Holstein, Bayern </t>
  </si>
  <si>
    <t>The results indicate that the number of tourist arrivals will develop divergently in the investigated regions until 2030 and that some market segments will undergo changes in seasonality: the model shows a growth in arrivals for many city destinations, cultural as well as sports and active tourism destinations. It indicates a trend towards equalisation in the segments sun and sea tourism, city and cultural tourism with a shift from summer months to spring and autumn towards 2030. But: until 2030 climate changes have little influence on travel decision-
making processes and will only begin to change tourism flows.</t>
  </si>
  <si>
    <t>https://www.tandfonline.com/doi/full/10.1080/14616688.2016.1169312?scroll=top&amp;needAccess=true</t>
  </si>
  <si>
    <t>Analyse des Wasserverbrauchs im Alpenraum am Beispiel der lokalen Bevölkerung und des Tourismus.</t>
  </si>
  <si>
    <t>Klug</t>
  </si>
  <si>
    <t>Klug et al. (2012). Analyse des Wasserverbrauchs im Alpenraum am Beispiel der lokalen Bevölkerung und des Tourismus. Beitrag zur Konferenz: Angewandte Geoinformatik 2012, 502-511.</t>
  </si>
  <si>
    <t>Modellierung des Wasserverbrauchs
Alpenraum
Tourismus</t>
  </si>
  <si>
    <t>Die vorliegende Untersuchung widmet sich der Quantifizierung und Visualisierung des
Wasserverbrauchs durch die lokale Bevölkerung und durch den übernachtenden Tourismus
im Alpenraum.</t>
  </si>
  <si>
    <t>Universität Salzburg</t>
  </si>
  <si>
    <t>Eurostat Daten, statistische Landesämter, Wasserverbrauchsdaten im Tpourismus  gemäß ECOTRANS 2006, differenziert nach Unterkunftsart</t>
  </si>
  <si>
    <t>2005-2010</t>
  </si>
  <si>
    <t>unterschiedlicher Wasserbedarf je nach Unterkunftsart, Bestimmung des tatsächlichen Verbrauchs durch die Multiplikaiton mit der Anzahl der Übernachtungen</t>
  </si>
  <si>
    <t>NUTS 2 bzw. NUTS 3</t>
  </si>
  <si>
    <t xml:space="preserve">keine Berücksichtigung des Tagestourismus, relativ kurzer Zeitraum, Veränderung der Wasserverfügbarkeit? </t>
  </si>
  <si>
    <t xml:space="preserve">Alpenraum (Deutschland, Österreich, Italien, Schweiz, Liechtenstein) </t>
  </si>
  <si>
    <t>Die Modellergebnisse zeigen, dass die Kernzone des hohen Wasserverbrauchs nicht in den Zentralalpen, sondern in den Randgebieten des Alpenraumes liegt. In einigen nördlichen Alpenregionen (Deutschland und Österreich) ging der Verbrauch durch den Tourismus leicht zurück.</t>
  </si>
  <si>
    <t xml:space="preserve">kleinräumiger Untersuchungen wichtig, da die modellierten Verbrauchsmengen des Tourismus auf regionaler Ebene stark variieren. </t>
  </si>
  <si>
    <t>https://www.researchgate.net/publication/283478079_Analyse_des_Wasserverbrauchs_im_Alpenraum_am_Beispiel_der_lokalen_Bevolkerung_und_des_Tourismus</t>
  </si>
  <si>
    <t>The future impact of climate change on Alpine winter tourism: a high-resolution simulation system in the German and Austrian Alps</t>
  </si>
  <si>
    <t>Soboll</t>
  </si>
  <si>
    <t>GLOWA-Danube</t>
  </si>
  <si>
    <t>Soboll, A., &amp; Dingeldey, A. (2011): The future impact of climate change on Alpine winter tourism: a high-resolution simulation system in the German and Austrian Alps. Journal of Sustainable Tourism, 20(1), 101–120. https://doi.org/10.1080/09669582.2011.610895</t>
  </si>
  <si>
    <t>climate change
societal change
ski tourism
agent-based modelling
scenario technique
regional impact</t>
  </si>
  <si>
    <t>Simulation der Anzahl der Übernachtungen  und der Betriebstage unter Berücksichtigung der Veränderung des Angebots und der Nachfrage am Beispiel von  3 Skigebieten.</t>
  </si>
  <si>
    <t>Daten zu Übernachtungen, Tagesbesuchern (Schätzung), klimatische Daten (inkl. Verfügbarkeit von (Trink-)wasser), Betriebseiten touristischer Infrastrukturen, ökonomische Trends</t>
  </si>
  <si>
    <t>verschiedene klimatische und gesellschaftliche Szenarien</t>
  </si>
  <si>
    <t>2011/12 - 2059/60</t>
  </si>
  <si>
    <t xml:space="preserve">Tourism model </t>
  </si>
  <si>
    <t xml:space="preserve">1 km x 1 km </t>
  </si>
  <si>
    <t>Abstimmung mit Tourismus Stakeholdern</t>
  </si>
  <si>
    <t xml:space="preserve">Integration von sozial- und naturwissenschaftlichen Modellen erfordert Kompromisse z.B. bzgl. Auflösung, Zeithorizonten), Übertragbarkeit der Ergebnisse auf andere Regionen schwierig, da das Modell an die spezifischen räumlichen Gegebenheiten angepasst wurde, Erschwerung von Kalibrierung und Parametroerung durch die eingeschränkte Datenverfügbarkeit </t>
  </si>
  <si>
    <t xml:space="preserve">Einzugsgebiet der oberen Donau </t>
  </si>
  <si>
    <t xml:space="preserve">Veränderungen der Nachfrage in verschiedenen Skigebieten im Alpenraum unter dem Einfluss des Klimawandels </t>
  </si>
  <si>
    <t>https://doi.org/10.1080/09669582.2011.610895</t>
  </si>
  <si>
    <t>Wasser als touristische Ressource. Ein Ansatz zur Modellierung des touristischen Wasserverbrauchs</t>
  </si>
  <si>
    <t>Schmude</t>
  </si>
  <si>
    <t>Schmude, J. &amp; Sax, M. (2004): Wasser als touristische Ressource. Ein Ansatz zur Modellierung des touristischen Wasserverbrauchs. Tourismus Journal 8/2004, 557-573.</t>
  </si>
  <si>
    <t>Wasserverbrauch
Tourismus
Modellierung</t>
  </si>
  <si>
    <t xml:space="preserve">Quantifizierung des touristischen Wasserverbrauchs </t>
  </si>
  <si>
    <t>https://www.proquest.com/docview/209865615?pq-origsite=gscholar&amp;fromopenview=true&amp;sourcetype=Scholarly%20Journals</t>
  </si>
  <si>
    <t>Assessing tourism’s global environmental impact 1900–2050</t>
  </si>
  <si>
    <t xml:space="preserve">Gössling, S., &amp; Peeters, P. (2015). Assessing tourism’s global environmental impact 1900–2050. Journal of Sustainable Tourism, 23(5), 639–659. https://doi.org/10.1080/09669582.2015.1008500 </t>
  </si>
  <si>
    <t xml:space="preserve">tourism 
fresh water
GHG emissions
land use </t>
  </si>
  <si>
    <t>This paper pioneers the assessment of tourism’s total global resource use, including its fossil fuel consumption, associated CO2 emissions, fresh water, land, and food use.</t>
  </si>
  <si>
    <t>Linnaeus University, Lund University, Centre for Sustainable Tourism &amp; Transport (NL), Breda University</t>
  </si>
  <si>
    <t xml:space="preserve">historische Daten zu Bevölkerungswachstum, pro-Kopf Einkommen, Verteilung des Einkommens, Transportkosten u. -geschwindigkeit aus verschiedenen Quellen (Literaturanalyse);
Daten zur zukünftigen Entwicklung basierend auf den IPCC SRES Szenarien </t>
  </si>
  <si>
    <t xml:space="preserve">Economic slowdown, Buisiness as usual, global growth </t>
  </si>
  <si>
    <t>1950-2050</t>
  </si>
  <si>
    <t>GTTM</t>
  </si>
  <si>
    <t xml:space="preserve">global </t>
  </si>
  <si>
    <t xml:space="preserve">historische Daten von 1900 bis 2005 </t>
  </si>
  <si>
    <t xml:space="preserve">keine Berücksichtigung von Tagestourismus, grobe räumliche Auflösung </t>
  </si>
  <si>
    <t xml:space="preserve">Welt </t>
  </si>
  <si>
    <t xml:space="preserve">Projektion des zukünftigen indirekten und direkten Wasserbedarfs des globalen Tourismus (inkl. Unterkunft, Bewässerung, Swimmingpools, Verpflegung, Energieverbrauch) </t>
  </si>
  <si>
    <t xml:space="preserve">Anstieg des Wasserbedarfs (insb. Indirekter Wasserbedarf) </t>
  </si>
  <si>
    <t xml:space="preserve">https://doi.org/10.1080/09669582.2015.1008500 </t>
  </si>
  <si>
    <t>Water Demand in Tourism Facilities</t>
  </si>
  <si>
    <t>Sax</t>
  </si>
  <si>
    <t>Mario Sax, Jürgen Schmude, and Alexander Dingeldey (2016): Water Demand in Tourism Facilities. In: 
W. Mauser &amp; M. Prasch, Regional assessment of global change impacts. Springer eBooks, 153-158. https://doi.org/10.1007/978-3-319-16751-0</t>
  </si>
  <si>
    <t xml:space="preserve">water demand
tourism infrastructure
</t>
  </si>
  <si>
    <t xml:space="preserve">kleinräumige Analyse des Wasserbedarfs der Touriusmusindustrie im EZG der oberen Donau, differenziert nach verschiedenen Tourismusinfrastrukturen (Golfplätze, Skigebiete, Pools, Beherbergung)  </t>
  </si>
  <si>
    <t>literature study, expert interviews</t>
  </si>
  <si>
    <t xml:space="preserve">180 l Wasserbedarf pro Übernachtung, 30,000 m3/Jahr für Bewässerung von Golfplätzen, </t>
  </si>
  <si>
    <t xml:space="preserve">Unschärfen aus der räumlichen Modellierung </t>
  </si>
  <si>
    <t xml:space="preserve">räumliche Verteilung des Wasserbedarfs für Golfplätze, Skigebiete, Pools und Beherbergung (siehe Karten) </t>
  </si>
  <si>
    <t xml:space="preserve">https://doi.org/10.1007/978-3-319-16751-0 </t>
  </si>
  <si>
    <t>Energiewirtschaftliche Projektionen und Folgeabschätzungen 2030/2050</t>
  </si>
  <si>
    <t>Prognos</t>
  </si>
  <si>
    <t>041/17</t>
  </si>
  <si>
    <t>Prognos (2021): Energiewirtschaftliche Projektionen und Folgeabschätzungen 2030/2050. Gesamtdokumentation der Szenarien. Hg. v. Bundesministeriums für Wirtschaft und Energie. Online verfügbar unter https://www.bmwk.de/Redaktion/DE/Publikationen/Industrie/energiewirtschaftliche-projektionen-und-folgeabschaetzungen-2030-2050.pdf?__blob=publicationFile&amp;v=1, zuletzt geprüft am 26.09.2024.</t>
  </si>
  <si>
    <t>Die vorliegenden Szenarien fassen die Arbeit eines vom Bundesministerium für Wirtschaft und Energie (BMWi) beauftragten Forschungsvorhabens zusammen, in dem Projektionen und Folgeabschätzungen zur weiteren Entwicklung des Energiesystems bis 2030 und darüber hinaus erarbeitet werden. Von besonderer Bedeutung ist in diesem Zusammenhang das Klimaschutzprogramm 2030 zur Umsetzung des Klimaschutzplans 2050.</t>
  </si>
  <si>
    <t>Bundesministerium für Wirtschaft und Energie</t>
  </si>
  <si>
    <t>Referenz
Zielszenario 1/2 nach Klimaschutzplan 2016
Zielszeanario 3 nach Klimaschutzgesetz 2019</t>
  </si>
  <si>
    <t>GEMIS 5.0</t>
  </si>
  <si>
    <t>Wasserbedarf der Energienutzung in den Szenarien</t>
  </si>
  <si>
    <t>abnehmende Tendenz in Referenz und Szeanario, 2050 &lt; 20% von 2015</t>
  </si>
  <si>
    <t>tatsächliche Berechnung nicht aufgeführt</t>
  </si>
  <si>
    <t>Environmental water demand assessment under climate change conditions</t>
  </si>
  <si>
    <t>Sarzaeim</t>
  </si>
  <si>
    <t>Sarzaeim, Parisa; Bozorg-Haddad, Omid; Fallah-Mehdipour, Elahe; Loáiciga, Hugo A. (2017): Environmental water demand assessment under climate change conditions. In: Environmental Monitoring and Assessment 189 (7), S. 359. DOI: 10.1007/s10661-017-6067-3.</t>
  </si>
  <si>
    <t>Environmental water demand . Climate change . Uncertainty.RCP. Change factordownscaling . Regression downscaling . Karkheh basin</t>
  </si>
  <si>
    <t>Measures taken to cope with the possible effects of climate change on water resources management are key for the successful adaptation to such change. This work assesses the environmental water demand of the Karkheh river in the reach comprising Karkheh dam to the Hoor-al-Azim wetland, Iran, under climate change during the period 2010–2059. The assessment of the environmental demand applies (1) representative concentration pathways (RCPs) and (2) downscaling methods. The first phase of this work projects temperature and rainfall in the period 2010–2059 under three RCPs and with two downscaling methods. Thus, six climatic scenarios are generated. The results showed that temperature and rainfall average would increase in the range of 1.7– 5.2 and 1.9–9.2%, respectively. Subsequently, flows corresponding to the six different climatic scenarios are simulated with the unit hydrographs and component flows from rainfall, evaporation, and stream flow data (IHACRES) rainfall-runoff model and are input to the Karkheh reservoir. The simulation results indicated increases of 0.9–7.7% in the average flow under the six simulation scenarios during the period of analysis. The second phase ofthis paper’s methodology determines the monthly minimum environmental water demands of the Karkheh river associated with the six simulation scenarios using a hydrological method. The determined environmental demands are compared with historical ones. The results show that the temporal variation ofmonthly environmental demand would change under climate change conditions. Furthermore, some climatic scenarios project environmental water demand larger than and some of them project less than the baseline one.</t>
  </si>
  <si>
    <t>CanESM2 (N, T)</t>
  </si>
  <si>
    <t>RCP 2.6, 4.5, 8.5</t>
  </si>
  <si>
    <t>2010-2059</t>
  </si>
  <si>
    <t>Abfluss IHACRES</t>
  </si>
  <si>
    <t xml:space="preserve">Einzugsgebiet </t>
  </si>
  <si>
    <t>Kalibrierung/Validierung mit Zeitraum 1982-19193</t>
  </si>
  <si>
    <t>NSE &gt; 0,6</t>
  </si>
  <si>
    <t>ökologischer Wasserbedarf als 25% Quantil der Abflüsse des jeweiligen Monats der letzten 20 Jahre</t>
  </si>
  <si>
    <t>Karkheh river, Iran</t>
  </si>
  <si>
    <t>Bewertung des ökol. Wasserbedarfs unter Einfluss des Klimawandels</t>
  </si>
  <si>
    <t>Je nach Szenario geringere oder höherer Wasserbedarf</t>
  </si>
  <si>
    <t>JH</t>
  </si>
  <si>
    <t>Ermittlung des regionalen Bewässerungsbedarfs für die Landwirtschaft in Bayern.</t>
  </si>
  <si>
    <t>Bernhardt</t>
  </si>
  <si>
    <t>N/A</t>
  </si>
  <si>
    <t>Bernhardt, J.J.; Rolfes, L.; Kreins, P.; Henseler, M. (2022): Ermittlung des regionalen Bewässerungsbedarfs für die Landwirtschaft in Bayern. Braunschweig: Johann Heinrich von Thünen-Institut, 138 p, Thünen Rep 96, DOI:10.3220/REP1657029754000.</t>
  </si>
  <si>
    <t>Bewässerungsbedarf, Projektion, Bayern, Landwirtschaft</t>
  </si>
  <si>
    <t xml:space="preserve">Zukunft </t>
  </si>
  <si>
    <t>Landwirtschaft</t>
  </si>
  <si>
    <t>Im vorliegenden Projekt wird der erwartbare Klimawandel durch das globale RCP 8.5-Szenario angenommen und durch das Kernensemble des Deutschen Wetterdienstes (DWD) regionalisiert abgebildet. Auf Basis dieser Klimaprojektionen wird die Bewässerungsbedürftigkeit der Landwirtschaft Bayerns in einer Modellsimulation berechnet und nach Ackerbau-, Gemüsebau- und weiteren Sonderkulturen aufgeschlüsselt. Im Modell werden, basierend auf dem Prinzip der Geisenheimer Beregnungssteuerung, neben Klimadaten zusätzlich bodenkundliche und pflanzenspezifische Parameter verwendet, um kulturspezifische Unterschiede der Bewässerungsbedürftigkeit zu ermitteln. Diese Informationen werden mit räumlichen Daten zur landwirtschaftlichen Landnutzung Bayerns verknüpft, um die Bewässerungsbedürftigkeit räumlich differenziert abschätzen zu können.</t>
  </si>
  <si>
    <t>X</t>
  </si>
  <si>
    <t>Thünen-Institut</t>
  </si>
  <si>
    <t xml:space="preserve">Klimaprojektionen (Temperatur, Niederschlag, Evapotranspiration) des Kernensembles des Deutschen Wetterdienstes (DWD) </t>
  </si>
  <si>
    <t>RCP8.5</t>
  </si>
  <si>
    <t>1991-2050</t>
  </si>
  <si>
    <t>/</t>
  </si>
  <si>
    <t>Gemeindeebene</t>
  </si>
  <si>
    <t>Jährlich</t>
  </si>
  <si>
    <t xml:space="preserve">Validierung und Optimierung </t>
  </si>
  <si>
    <t xml:space="preserve">Keine Berücksichtigung der Landnutzungsanpassung, Berechnung der "optimalen" Bewässerungsmenge aus Perspektive der nutzbaen Feldkapazität </t>
  </si>
  <si>
    <t xml:space="preserve">Nein </t>
  </si>
  <si>
    <t>Ergebnisse für 1991-2020, und 2021-2050</t>
  </si>
  <si>
    <t>Bayern</t>
  </si>
  <si>
    <t xml:space="preserve">Bewässerungsbedürftigkeit (in mm) </t>
  </si>
  <si>
    <t xml:space="preserve">Im Vergleich der beiden Zeiträume zwischen 0-30 mm </t>
  </si>
  <si>
    <t>Bewässerungsbedarf von ausgewählen landwirtschaftlichen Kulturen zwischen 1902 und 2010</t>
  </si>
  <si>
    <t>Drastig</t>
  </si>
  <si>
    <t>Drastig, K., Prochnow, A., Libra, J., Koch, H., &amp; Rolinski, S. (2016). Irrigation water demand of selected agricultural crops in Germany between 1902 and 2010. The Science of the Total Environment, 569–570, 1299–1314. https://doi.org/10.1016/j.scitotenv.2016.06.206</t>
  </si>
  <si>
    <t>Bewässerungsbedarf, Feldfrüchte, Deutschland, AgroHyd Farmmodel</t>
  </si>
  <si>
    <t xml:space="preserve">Vergangenheit </t>
  </si>
  <si>
    <t>Der Beitrag berechnet die räumlichen und zeitlichen Veränderungen des Bewässerungbedarfs für vier wichtige Kulturen in Deutschland von 1902 bis 2010 mit Hilfe des AgroHyd Farmmodels. Änderungen der klimatischen Bedingungen hatten keinen signifikanten Einfluss auf den Bewässerungsbedarf. Veränderungen der Anbaustruktur und der Anbaufläche beeinflussten den Bewässerungsbedarf deutlich.</t>
  </si>
  <si>
    <t>Leibniz Insititut für Agrartechnik und Bioökonomie</t>
  </si>
  <si>
    <t>Temperatur, Niederschlag</t>
  </si>
  <si>
    <t>1902–2010</t>
  </si>
  <si>
    <t>AgroHyd Farmmodel</t>
  </si>
  <si>
    <t>National (Deutschland)</t>
  </si>
  <si>
    <t>Fokus aus ausgewählte Feldfrüchte</t>
  </si>
  <si>
    <t>DE</t>
  </si>
  <si>
    <t>Jährlicher Bewässerungsbedarf einzelner Kulturen</t>
  </si>
  <si>
    <t>Kein signifikanter Trend, aber Schwankungen aufgrund der Wahl der Kulturen beobachtet</t>
  </si>
  <si>
    <t>Zusammenhang zwischen Bewässerungswasserbedarf und Ertrag ausgewählter Kulturen in Deutschland zwischen 1902 und 2010: eine Modellierungsstudie</t>
  </si>
  <si>
    <t>Drastig, K., Libra, J., Kraatz, S., &amp; Koch, H. (2016). Relationship between irrigation water demand and yield of selected crops in Germany between 1902 and 2010: a modeling study. Environmental Earth Sciences, 75, 1-14. https://doi.org/10.1007/s12665-016-6235-8</t>
  </si>
  <si>
    <t>Bewässerung, Erträge, Klimawandel, Deutschland</t>
  </si>
  <si>
    <t xml:space="preserve">Die Studie untersucht den steigenden Bedarf an Bewässerungswasser in Deutschland, insbesondere in Regionen mit geringen Niederschlägen und wasserintensiven Kulturen. Sie konzentriert sich auf die Auswirkungen von Dürreperioden zwischen 1902 und 2010 auf die Erträge von vier Kulturen: Kartoffel, Sommergerste, Hafer und Winterweizen. Um den sich im Laufe des Jahrhunderts verschiebenden Grenzen Deutschlands Rechnung zu tragen, unterteilt die Analyse die Daten in vier Zeiträume. Die Studie zeigt, dass Dürreperioden die Ernteerträge negativ beeinflussten, insbesondere nach 1950, obwohl die Bewässerung seit 1960 zu einem Schlüsselfaktor in der Landwirtschaft wurde. Die geringeren Erträge wurden mit dem hohen Ertragspotenzial moderner Pflanzensorten in Verbindung gebracht, die optimale Bedingungen benötigen. </t>
  </si>
  <si>
    <t>Auswirkungen der nationalen Klimaziele auf den Energie-Wasser-Nexus in Deutschland: Eine Fallstudie</t>
  </si>
  <si>
    <t>Sehn</t>
  </si>
  <si>
    <t>Sehn, V., &amp; Blesl, M. (2020). Implications of national climate targets on the energy-water nexus in Germany: A case study. Journal of Sustainable Development of Energy, Water and Environment Systems, 9, 0-0. https://doi.org/10.13044/j.sdewes.d8.0344</t>
  </si>
  <si>
    <t>Energie-Wasser-Nexus, Energiepolitik, Kühlwasserbedarf, Bewässerungsbedarf von Energiepflanzen, Risikobewertung von Wasserstress</t>
  </si>
  <si>
    <t>Das Papier untersucht die Auswirkungen der Energiewende in Deutschland auf die Wassernutzung und Ressourcenverteilung. Es wird untersucht, wie sich verschiedene nationale Klimapolitiken aufden Wasserbedarf auswirken, indem die Wechselwirkungen zwischen Energie- und Wassersystemen, einschließlich Kühltechnologien, Bewässerung für Energiepflanzen und Gesamtwasserbedarf analysiert werden. Die Studie kommt zu dem Ergebnis, dass bei strengeren Klimazielen der Bedarf an Bewässerungswasser für Energiepflanzen zunimmt und sich von der Kühlwassernutzung wegbewegt. Das Risiko von Wasserstress kann durch die Verwendung von wiederaufbereitetem Wasser für die Bewässerung gemildert werden.</t>
  </si>
  <si>
    <t>Universität Stuttgart</t>
  </si>
  <si>
    <t>Keine meteorologischen Inputs, Annahmen über Bevölkerungswachstum und Wertschöpfung</t>
  </si>
  <si>
    <t>Energie-und Klimapolitikszenarien (ETS, GHG90, CUM95)</t>
  </si>
  <si>
    <t>1961-1990, 1990 - 2017, 2015 - 2050</t>
  </si>
  <si>
    <t>integrierter Bewertungsansatz mit dem Energiesystemmodell TIMES PanEU &amp; MAgPIE (Landnutzungs-Optimierungsmodell)</t>
  </si>
  <si>
    <t>Jahrzehnte</t>
  </si>
  <si>
    <t>Nein</t>
  </si>
  <si>
    <t>Begrenzt durch Annahmen zum künftigen Biomassebedarf</t>
  </si>
  <si>
    <t xml:space="preserve">Bewässerte Fläche (ha) und Bewässerungsbedarf (m3) von Energiepflanzen </t>
  </si>
  <si>
    <t xml:space="preserve">Bewässerungsbedarf steigt stark in in GHG90 und CUM95 Szenario mit hohen Zielen zur Treibhausgasreduktion </t>
  </si>
  <si>
    <t>Verwendung von SWAT für die strategische Planung von Bewässerungsmaßnahmen auf der Ebene von Einzugsgebieten: eine Fallstudie aus einer feuchten Region in Norddeutschland</t>
  </si>
  <si>
    <t>Maier</t>
  </si>
  <si>
    <t>Maier, N., &amp; Dietrich, J. (2016). Using SWAT for strategic planning of basin scale irrigation control policies: a case study from a humid region in Northern Germany. Water Resources Management, 30, 3285-3298. https://doi.org/10.1007/s11269-016-1348-0</t>
  </si>
  <si>
    <t>SWAT model, Irrigation control, Basin scale, Humid region, Northern Germany</t>
  </si>
  <si>
    <t>In dieser Studie wird das SWAT-Modell zur Entwicklung von Bewässerungssteuerungsstrategien verwendet, wobei das Bodenfeuchtedefizit und die Steuerung des Wasserbedarfs der Pflanzen für ein Flusseinzugsgebiet in Norddeutschland untersucht werden.</t>
  </si>
  <si>
    <t>Institut für Landschaftsökologie und Ressourcenmanagement, Forschungszentrum für Biosysteme, Landnutzung und Ernährung (IFZ), Justus-Liebig-Universität Gießen, Gießen, Deutschland</t>
  </si>
  <si>
    <t xml:space="preserve">Bodenfeuchte, Temperatur, Niederschlag, relative Luftfeuchtigkeit, Sonnenscheindauer und Windgeschwindigkeit </t>
  </si>
  <si>
    <t>Bewässerungseffizienzszenarien</t>
  </si>
  <si>
    <t>1971–2008</t>
  </si>
  <si>
    <t>SWAT model</t>
  </si>
  <si>
    <t>Einzugsgebietsebene (Einzugsgebiet der Fuhse in Nordwestdeutschland)</t>
  </si>
  <si>
    <t>Manuelle Kalibrierung und Validierung: Kalibrierungszeitraum (1984-1994) und Validierungszeitraum (1995-2004)</t>
  </si>
  <si>
    <t>Bewässerungsbedarf stark von phänologischer Phase anhängig, die in SWAT nicht direkt berücksichtigt wird</t>
  </si>
  <si>
    <t>Fuhse Einzugsgebiet</t>
  </si>
  <si>
    <t>Verschiedene Szenarien der Bewässerungssteuerung für verschiedene Kombinationen von Böden und Kulturen und ihre Auswirkungen auf die Ernteerträge</t>
  </si>
  <si>
    <t>keins</t>
  </si>
  <si>
    <t>Wird der Klimawandel den Bewässerungsbedarf in der Landwirtschaft Mitteleuropas erhöhen? Eine Simulationsstudie für Norddeutschland</t>
  </si>
  <si>
    <t>Riediger</t>
  </si>
  <si>
    <t>Nachhaltiges Landmanagement im Norddeutschen Tiefland (NaLaMa-nT)</t>
  </si>
  <si>
    <t>Riediger, J., Breckling, B., Nuske, R., &amp; Schröder, W. (2014). Will climate change increase irrigation requirements in agriculture of Central Europe? A simulation study for Northern Germany. Environmental Sciences Europe, 26. https://doi.org/10.1186/s12302-014-0018-1</t>
  </si>
  <si>
    <t>Klimawandel, Landwirtschaft, Bewässerung, Niedersachsen</t>
  </si>
  <si>
    <t>In dieser Studie wird untersucht, ob der Klimawandel eine Anpassung der landwirtschaftlichen Praktiken, wie z.B. der Bewässerung, in Mitteleuropa erforderlich macht, indem die möglichen Auswirkungen des Klimawandels auf den Bewässerungsbedarf in Norddeutschland untersucht werden, wobei ein höherer Bewässerungsbedarf für die Zukunft prognostiziert wird.</t>
  </si>
  <si>
    <t>FZ Jülich</t>
  </si>
  <si>
    <t>Niederschlag, Evapotranspiration, Landnutzung, Topographie, Bodenprofile, Hydrogeologie</t>
  </si>
  <si>
    <t>SRES-Emissionszenarios A2 und B1</t>
  </si>
  <si>
    <t>2011–2040, 2041–2070 und 2071–2100</t>
  </si>
  <si>
    <t>mGROWA</t>
  </si>
  <si>
    <t>1-ha-Rasterzelle</t>
  </si>
  <si>
    <t>Kalibriert und validiert für Zeitraum 1971-2000</t>
  </si>
  <si>
    <t xml:space="preserve">Annahme statischer Landnutzung </t>
  </si>
  <si>
    <t xml:space="preserve">Robustheit der Klimaprojektionen getestet, Robustheit von mGROWA im Rahmen der Validierung </t>
  </si>
  <si>
    <t>Nordostniedersachsen</t>
  </si>
  <si>
    <t>Bewässerungsbedürftigkeit (in mm), Grundwasserneubildung, und Verhälnis von Grundwasserneubildung zu Bewässerungsbedürftigeit</t>
  </si>
  <si>
    <t xml:space="preserve">Verschlechterung des Verhälnisses von Grundwasserneubildung zu Bewässerungsbedürftigeit in A1B-Szenario </t>
  </si>
  <si>
    <t>7</t>
  </si>
  <si>
    <t>Quantifizierung der Auswirkungen des Klimawandels auf die regionale landwirtschaftliche Bewässerung und die Grundwassernachfrage</t>
  </si>
  <si>
    <t>Kreins</t>
  </si>
  <si>
    <t>Kreins, P., Henseler, M., Anter, J., Herrmann, F., &amp; Wendland, F. (2015). Quantification of climate change impact on regional agricultural irrigation and groundwater demand. Water Resources Management, 29, 3585-3600. https://doi.org/10.1007/s11269-015-1017-8</t>
  </si>
  <si>
    <t>Klimawandel, Landwirtschaft, Bewässerung, Nordrhein-Westphalen</t>
  </si>
  <si>
    <t xml:space="preserve">In dieser Studie werden die Auswirkungen des Klimawandels auf die Landwirtschaft und das Grundwasser in Nordrhein-Westfalen untersucht. Aufgrund des hohen Bevölkerungs- und Bewässerungsbedarfs sind zukünftige Grundwasserkonflikte zu erwarten. </t>
  </si>
  <si>
    <t>Temperatur, Niederschlag, Transpiration, Bodentyp, Bodenqualität, Verfügbare Feldkapazität, Landnutzung</t>
  </si>
  <si>
    <t>SRES-Emissionszenarios A1B</t>
  </si>
  <si>
    <t>1961-2100</t>
  </si>
  <si>
    <t>integrierter Modellrahmen, bestehend aus Klima-, Pflanzen-Boden- und Grundwassermodellen (u.a. mGROWA)</t>
  </si>
  <si>
    <t>Einzelne Teilmodelle wurden unterschiedlich kalibriert/validiert</t>
  </si>
  <si>
    <t xml:space="preserve">Gute Modellvalidität durch Vergleich mit Referenzzeitraum nachgewiesen </t>
  </si>
  <si>
    <t>30-jährige Mittel</t>
  </si>
  <si>
    <t>Nordrhein-Westphalen</t>
  </si>
  <si>
    <t>Bewässerungsbedürftigkeit (in mm) und Grundwasserneubildung</t>
  </si>
  <si>
    <t>Der simulierte Gesamtbewässerungsbedarf steigt im Vergleich zum Referenzzeitraum (1961 bis 1990) um fast das 20-fache und erhöht sich regional auf mehr als 40 mm/ha. Die abnehmende Grundwasserneubildung führt zu einer Verzehnfachung des Anteils von Bewässerungswasser aus dem Grundwasser.</t>
  </si>
  <si>
    <t>Begrenztes Potenzial der Bewässerung zur Vermeidung von Ertragsverlusten bei Kartoffeln in Deutschland unter dem Klimawandel</t>
  </si>
  <si>
    <t>Egerer</t>
  </si>
  <si>
    <t>Egerer, Sabine; Puente, Andrea Fajardo; Peichl, Michael; Rakovec, Oldrich; Samaniego, Luis; Schneider, Uwe A. (2023): Limited potential of irrigation to prevent potato yield losses in Germany under climate change. In: Agricultural Systems 207, S. 103633. DOI: 10.1016/j.agsy.2023.103633.</t>
  </si>
  <si>
    <t>Klimawandel, Bewässerung, Kartoffelerträge, Nordost-Niedersachsen</t>
  </si>
  <si>
    <t xml:space="preserve">Dieses Papier untersucht die Rolle der Bewässerung als Anpassungsstrategie an den Klimawandel in Nordost-Niedersachsen. Die Studie projiziert die Veränderungen der Kartoffelerträge unter verschiedenen RCP-Szenarien mit Hilfe eines statistischen Ertragsmodells. Dabei werden die historischen Bewässerungsmengen bereits berücksichtigt, und die Veränderung bei einer Verdopplung der Bewässerungsmenge auf die Erträge in der Zukunft getestet. </t>
  </si>
  <si>
    <t>Climate Service Center Germany (GERICS) &amp; UFZ</t>
  </si>
  <si>
    <t xml:space="preserve">Temperatur, Niederschlag, Bewässerungsmengen, Klimaprojektionen (Temperatur und Niederschlag) </t>
  </si>
  <si>
    <t>RCP2.6, RCP4.5, RCP8.5</t>
  </si>
  <si>
    <t>1978-2065</t>
  </si>
  <si>
    <t>kein Name (statistisches Ertragsmodell)</t>
  </si>
  <si>
    <t>Landkreisebene</t>
  </si>
  <si>
    <t>Kalibrierung für Periode 1978-2018, Validierung für selbe Periode</t>
  </si>
  <si>
    <t>Einfaches statistisches Modell mit geringen Trainingsdaten, keine Berücksichtigung von Bodenfeuchte und CO2-Fertilisation</t>
  </si>
  <si>
    <t xml:space="preserve">Robustness anhand von Bayesion Information Criterion (BIC) getestet </t>
  </si>
  <si>
    <t>Nordost-Niedersachsen</t>
  </si>
  <si>
    <t>Ertragsveränderung von bewässerten Kartoffeln (in %) unter Klimawandelszenarien</t>
  </si>
  <si>
    <t>Bei Verdopplung der Bewässerungsmenge können hstorische Erträge gehalten werden, außer im RCP8-5-Szenario, wo die Erträge trotz Verdopplung der Bewässerungsmenge sinken (wegen Hitzeeffekten)</t>
  </si>
  <si>
    <t>Modellierung der regionalen Variabilität des Bewässerungsbedarfs aufgrund des Klimawandels in Norddeutschland</t>
  </si>
  <si>
    <t>Riediger, J., Breckling, B., Svoboda, N., &amp; Schröder, W. (2016). Modeling regional variability of irrigation requirements due to climate change in Northern Germany. The Science of the Total Environment, 541, 329-340. https://doi.org/10.1016/j.scitotenv.2015.09.043</t>
  </si>
  <si>
    <t>Bewässerungsbedürftigkeit, Klimawandel, regionale Unterschiede, Norddeutschland</t>
  </si>
  <si>
    <t>In diesem Papier wird modelliert, wie sich der Klimawandel auf den Bewässerungsbedarf in verschiedenen Regionen Norddeutschlands auswirkt, wobei der Schwerpunkt auf der Variabilität zwischen verschiedenen Klima- und Bodentypen liegt.</t>
  </si>
  <si>
    <t>Unisersität Vechta</t>
  </si>
  <si>
    <t>Temperatur, Niederschlag, Bodentyp</t>
  </si>
  <si>
    <t>RCP8.5-Szenario</t>
  </si>
  <si>
    <t>1991–2070</t>
  </si>
  <si>
    <t>BewUe (Bewässerung Uelzen - Irrigation Uelzen)</t>
  </si>
  <si>
    <t>Bezugszeitraum: 1991-2010; Szenariozeitraum: 2011-2070, validiert anhand von Klimabeobachtungsdaten (1951-2010) und Bodenfeuchtemessungen.</t>
  </si>
  <si>
    <t>Das Modell geht von konstanten Anbaupraktiken (Aussaat- und Erntetermine) über den gesamten Simulationszeitraum aus.</t>
  </si>
  <si>
    <t xml:space="preserve"> Mann–Kendall Test (Kendall’s tau b Koeffizient)</t>
  </si>
  <si>
    <t>Analyse für 4 Landkreise mit unterschiedlichem Klima und Bodentyp</t>
  </si>
  <si>
    <t>Norddeutsche Tiefebene (Diepholz, Uelzen, Fläming und Oder-Spree)</t>
  </si>
  <si>
    <t>Bodenwassergehalt und Bewässerungsbedarf für wichtige Kulturpflanzen wie Zuckerrüben, Kartoffeln, Silomais und Winterweizen unter zukünftigen Klimaszenarien</t>
  </si>
  <si>
    <t>Die Ergebnisse zeigen einen allgemein zunehmenden Wasserbedarf mit steigenden Temperaturen und eine Heterogenität zwischen den Modellregionen entlang eines Ost-West-Gefälles.</t>
  </si>
  <si>
    <t>10</t>
  </si>
  <si>
    <t>Bestimmungsfaktoren für landwirtschaftliche Bewässerungsbedarfe und regionale Governance-Ansätze zur Konfliktreduktion in Niedersachsen und Sachsen-Anhalt</t>
  </si>
  <si>
    <t>Schulz</t>
  </si>
  <si>
    <t>Schulz, E.; Scharun, C. (2023): Bestimmungsfaktoren für landwirtschaftliche Bewässerungsbedarfe und regionale Governance-Ansätze zur Konfliktreduktion in Niedersachsen und Sachsen-Anhalt. In: Grundwasser (Berlin) 28 (2), S. 189–205. DOI: 10.1007/s00767-023-00543-8.</t>
  </si>
  <si>
    <t>Bewässerungsbedarf, Grundwasser, Konfliktreduktion</t>
  </si>
  <si>
    <t>Die Studie ermittelte die potenziellen Beregnungsbedürftigkeiten in Nordost-Niedersachsen auf Basis hochaufgelöster Bodendaten, Ackerkulturartenanteilen und Klima(projektions)daten. Eindeutige Trends zu steigenden potenziellen Beregnungsbedarfen von bis zu 31% im Gebietsmittel bis Jahrhundertende wurden festgestellt.</t>
  </si>
  <si>
    <t>Landwirtschaftskammer Niedersachsen, Landesamt für Bergbau, Energie und Geologie, Niedersachsen</t>
  </si>
  <si>
    <t>Beobachtungsdaten (DWD), Klimaprojektionsdaten von EURO-CORDEX und ReKliEs-De</t>
  </si>
  <si>
    <t>kein Name (Berechnung der Veränderung der nutzbaren Feldkapazität)</t>
  </si>
  <si>
    <t>12,25km-Rasterzellen</t>
  </si>
  <si>
    <t>Einfache Methode zur Bestimmung der nutzbaren Feldkapazität (Änderungssignal), keine Berücksichtigung von Landnutzungsveränderungen</t>
  </si>
  <si>
    <t xml:space="preserve">Veränderung der Bewässerungsbedürftigkeit von ausgewählten Feldfrüchten </t>
  </si>
  <si>
    <t>Die ermittelten potenziellen Beregnungsbedarfe zeigen eine große Variabilität, was in den verschiedenen Boden-, Bodenwasser- und Klimabedingungen begründet ist. Der kreisweite Trend der Abschätzungen ist jedoch eindeutig: In allen Landkreisen steigt der Beregnungsbedarf im Ensemblemittel in der Zukunft an. Der Vergleich der Ergebnisse für die ferne Zukunft mit denen für den Beobachtungszeitraum zeigt in einigen Regionen unter den aktuellen Anbaubedingungen eine Zunahme der potenziellen Beregnungsmenge von bis zu 31%.</t>
  </si>
  <si>
    <t>Schätzungen des Bewässerungsbedarfs in ganz Deutschland unter verschiedenen klimatischen Bedingungen</t>
  </si>
  <si>
    <t>McNamara</t>
  </si>
  <si>
    <t>McNamara, I.; Flörke, M.; Uschan, T.; Baez-Villanueva, O.; Herrmann, F. (2024): Estimates of irrigation requirements throughout Germany under varying climatic conditions. In: Agricultural Water Management 291, S. 108641. DOI: 10.1016/j.agwat.2023.108641.</t>
  </si>
  <si>
    <t>Bewässerungsbedarf, Dürre, Deutschland, Modellierung</t>
  </si>
  <si>
    <t>In diesem Papier wurde das rasterbasierte hydrologische Wasserhaushaltsmodell mGROWA für alle landwirtschaftlichen Flächen in Deutschland für den Zeitraum 1961-2020 mit einer hohen räumlichen (200 m) und zeitlichen (täglich) Auflösung implementiert. Die Rasterzellen wurden jeweils einer der 10 Hauptkulturen zugeordnet, die 86,7 % aller landwirtschaftlichen Flächen in Deutschland ausmachen. Unter Verwendung kulturspezifischer Bewässerungsregeln, die die tatsächliche Praxis widerspiegeln, wurde der Bewässerungsbedarf für alle Anbauflächen simuliert.</t>
  </si>
  <si>
    <t>FZ Jülich, Ruhr-Universität Bochum</t>
  </si>
  <si>
    <t>Tägliche klimatologische Daten (Temparatur, Niederschlag), bewässerbare Flächen, Landnutzung, Topographie, Bodentyp, Bewässerungsregeln</t>
  </si>
  <si>
    <t>1961-2020</t>
  </si>
  <si>
    <t>täglich</t>
  </si>
  <si>
    <t>nicht im Papier selbst, verwiesen auf Hermann et al. (2016)</t>
  </si>
  <si>
    <t>geringe Verfügbarkeit an Daten zu bewässerbaren Flächen und tatsächlich bewässerten Feldfrüchten, Orientierung an Feldfrucht mit höchstem Bewässerungsbedarf</t>
  </si>
  <si>
    <t xml:space="preserve">Theoretischer und tatsächlicher Bewässerungsbedarf (in mm) für durchschnittliches Jahr und für Dürrejahr </t>
  </si>
  <si>
    <t>Die Ergebnisse zeigen, dass der Bewässerungsbedarf unter trockenen Bedingungen deutlich höher ist als unter normalen Bedingungen (mittlerer Anstieg um 72 %), und zwar bei Kulturen auf schluffigen Böden stärker als auf Sandböden.</t>
  </si>
  <si>
    <t>Modellierung des historischen und aktuellen Bewässerungswasserbedarfs auf kontinentaler Ebene: Europa</t>
  </si>
  <si>
    <t>Beek</t>
  </si>
  <si>
    <t>Beek, T. aus der; Flörke, M.; Lapola, D. M.; Schaldach, R.; Voß, F.; Teichert, E. (2010): Modelling historical and current irrigation water demand on the continental scale: Europe. In: Adv. Geosci. 27, S. 79–85. DOI: 10.5194/adgeo-27-79-2010.</t>
  </si>
  <si>
    <t>Bewässerungsbedarf, Europa, WaterGAP-Modell</t>
  </si>
  <si>
    <t>Vergangenheit, Gegenwart</t>
  </si>
  <si>
    <t>In dieser Studie wurden zwei verschiedene Modellierungsrahmen angewandt. Erstens führt das "Soft Coupling" des dynamischen Vegetationsmodells LPJmL mit dem Landnutzungsmodell LandSHIFT zu einer Überschätzung des nationalen Bewässerungswasserbedarfs, der in den südlichen Mittelmeerländern recht hoch ist. Dies lässt sich durch die unbegrenzte Wasserversorgung in der Modellstruktur und illegale oder nicht gemessene Wasserentnahmen in den gemeldeten Datensätzen erklären. Der zweite Modellierungsansatz ist WaterGAP3, der über ein integriertes konzeptionelles kulturspezifisches Bewässerungsmodul verfügt. Der mit WaterGAP3 modellierte Wasserbedarf für die Bewässerung weist eine realistischere Darstellung der gesamteuropäischen Wasserentnahme auf. In kälteren, feuchten Regionen wird der Wasserbedarf für die Bewässerung jedoch häufig unterschätzt.</t>
  </si>
  <si>
    <t>Universität Kassel</t>
  </si>
  <si>
    <t xml:space="preserve">Klimadaten, CO2-Konzentration, Landnutzung, bewässerbare Fläche, bewässerte Fläche, Hangneigung, Bevölkerungsdichte, u.A. </t>
  </si>
  <si>
    <t>1960–2002</t>
  </si>
  <si>
    <t>LPJmL/LandSHIFT, WaterGAP3</t>
  </si>
  <si>
    <t>5'×5'-Rasterzellen</t>
  </si>
  <si>
    <t xml:space="preserve">Für WaterGAP3 wurde der Flussabfluss anhand von 1600 Stationen, an denen der Flussabfluss beobachtet wurde, kalibriert und validiert. </t>
  </si>
  <si>
    <t xml:space="preserve">Der "soft-coupling" Ansatz des Bewässerungsmodells berücksichtigt keine Feedbacks zwischen Wasserentnamhe und Wasserverfügbarkeit. </t>
  </si>
  <si>
    <t xml:space="preserve">Tatsächlicher Bewässerungsbedarf (in m3) </t>
  </si>
  <si>
    <t>Aktueller und zukünftiger Wasserbedarf für die Bewässerung in ganz Europa: Eine integrierte Analyse von sozioökonomischen und klimatischen Szenarie</t>
  </si>
  <si>
    <t>Schaldach</t>
  </si>
  <si>
    <t>Schaldach, R.; Koch, J.; aus der Beek, T.; Kynast, E.; Flörke, M. (2012): Current and future irrigation water requirements in pan-Europe: An integrated analysis of socio-economic and climate scenarios. In: Global and Planetary Change 94-95, S. 33–45. DOI: 10.1016/j.gloplacha.2012.06.004.</t>
  </si>
  <si>
    <t>Bewässerungsbedarf, Sozio-ökomonischer Wandel, Klimawandel</t>
  </si>
  <si>
    <t>Gegenwart, Zukunft</t>
  </si>
  <si>
    <t>In dieser Studie wird die Entwicklung der bewässerten Fläche und des entsprechenden Wasserbedarfs für ganz Europa unter Verwendung eines räumlich expliziten Landnutzungsmodells (LandSHIFT) zusammen mit einem Wassernutzungsmodell (WaterGAP3) analysiert. Es wurden vier Simulationsexperimente zur Bewertung des Bewässerungswasserbedarfs durchgeführt: (1) bewässerte Fläche für das Basisjahr 2000 unter normalen Klimabedingungen, (2) bewässerte Fläche für 2000 mit zwei Klimaszenarien für 2050, (3) zwei Szenarien für die Veränderung der bewässerten Fläche bis 2050 unter normalen Klimabedingungen und (4) die beiden Szenarien für die bewässerte Fläche in Kombination mit den Klimaszenarien. Die Ergebnisse zeigen, dass sich der jährliche Bewässerungsbedarf unter den Ausgangsbedingungen auf 53 Mrd. m3 beläuft.</t>
  </si>
  <si>
    <t>Klimawandel: SRES A2-Szenario; Sozio-ökonomischer Wandel: SCENES-Szenarien (Economy First, Sustainability Eventually)</t>
  </si>
  <si>
    <t>2000-2050</t>
  </si>
  <si>
    <t>Im Allgemeinen wichen die Ergebnisse des WaterGAP3-Modells nur um 1 % vom gemeldeten Gesamtwasserbedarf für die Bewässerung in Europa ab, während die Diskrepanzen zwischen modellierten und beobachteten Werten in einigen europäischen Ländern größer waren.</t>
  </si>
  <si>
    <t xml:space="preserve">Ergebnisse hängen stark von Annahmen der sozio-ökonomischen Szenarien ab, womit hohe Unsicherheiten verbunden sind </t>
  </si>
  <si>
    <t>Generell lässt sich ein Nord-Süd-Ost-Gefälle mit steigendem Bewässerungswasserbedarf feststellen. Der höchste Bedarf wird im ägyptischen Nileinzugsgebiet modelliert, insbesondere im Nildelta in der Nähe seines Zuflusses zum Mittelmeer, wo Durchschnittswerte von bis zu 1200 mm auftreten. Der zweitwichtigste Bewässerungs-Hotspot befindet sich im italienischen Po-Einzugsgebiet mit einem Netto-Bewässerungswasserbedarf von 115 mm pro bewässerter Gitterzelle. Weitere Hot Spots lassen sich in der Türkei und in Spanien ausmachen. Nordeuropäische Länder wie Dänemark, Lettland und Litauen benötigen aufgrund geeigneterer klimatischer Bedingungen und der Wahl der Anbaupflanzen im Allgemeinen weniger Bewässerungswasser, aber die bewässerte Fläche kann auch große Ausmaße annehmen.</t>
  </si>
  <si>
    <t>WatDEMAND Abschlussbericht</t>
  </si>
  <si>
    <t>Zaun</t>
  </si>
  <si>
    <t xml:space="preserve">Zaun, F.; aus der Beek, T.; Sturm, S.; Vollmer, T.; Müller, B.M.; Streck, T.; Weber, T. (2024): WatDEMAND: Multi-sektorale Wasserbedarfsszenarien für Deutschland und Abschätzung zukünftiger Regionen mit steigender Wasserknappheit. Abschlussbericht. </t>
  </si>
  <si>
    <t>Bewässerungsbedarf,  Klimawandel</t>
  </si>
  <si>
    <t xml:space="preserve">Abschätzungen der Landvolkkreisverbände über die Entwicklung der Feldberegnung in den jeweiligen Landkreisen, mithilfe von Informationen über die potenzielle Beregnungsbedürftigkeit, Flächennutzung, etc. </t>
  </si>
  <si>
    <t>Universität Kassel, Universität Hohenheim</t>
  </si>
  <si>
    <t xml:space="preserve">Eto, nFK, </t>
  </si>
  <si>
    <t xml:space="preserve">5*5km </t>
  </si>
  <si>
    <t>2000-2100</t>
  </si>
  <si>
    <t>Kreisebene</t>
  </si>
  <si>
    <t>Keine Kalibrierung, allerdings: "die mit dem gewählten einfachen Ansatz ermittelten Bewässerungsmengen im Jahr 2019 nur um 7% (RCP 8.5) unter den Daten des Statistischen Bundesamtes liegen. Dies zeigt, dass der gewählte einfache Ansatz - zumindest auf diesem Level der Aggregierung, ohne Kalibrierung - realistische Ergebnisse liefert.</t>
  </si>
  <si>
    <t xml:space="preserve">Keine Modellkalibrierung, unklar ob historische Entwicklung allein von Klimaentwicklung getrieben ist </t>
  </si>
  <si>
    <t xml:space="preserve">Bewässerungsbedarf (in m3) </t>
  </si>
  <si>
    <t>Knappe Verdreifachung der Bewässerungsmengen bis 2069-98 unter RCP8.5</t>
  </si>
  <si>
    <t>Wasserversorgungskonzept Niedersachsen</t>
  </si>
  <si>
    <t>NMUEBK</t>
  </si>
  <si>
    <t xml:space="preserve">Niedersächsisches Ministerium für Umwelt, Energie, Bauen und Klimaschutz (2022): Wasserversorungskonzept Niedersachsen. </t>
  </si>
  <si>
    <t>Niedersachsen</t>
  </si>
  <si>
    <t>hist. Beregungswassernachfrage und Landnutzung</t>
  </si>
  <si>
    <t xml:space="preserve">RCP8.5 („Worst-case“ Szenario) </t>
  </si>
  <si>
    <t>2030, 2050</t>
  </si>
  <si>
    <t>20-Jahres Schritte</t>
  </si>
  <si>
    <t>Keine Kalibrierung, kein quantitatives Modell</t>
  </si>
  <si>
    <t xml:space="preserve">Ergebnisse basieren nicht auf quantitativem Modell </t>
  </si>
  <si>
    <t>Erhöhung der Beregnungswassernachfrage um 136% bis 2050</t>
  </si>
  <si>
    <t>Landesniedrigwasserkonzept Brandenburg</t>
  </si>
  <si>
    <t>Land Brandenburg</t>
  </si>
  <si>
    <t>Land Brandenburg (Hg.) (2021): Landesniedrigwasserkonzept Brandenburg. Online verfügbar unter https://mluk.brandenburg.de/sixcms/media.php/9/Landesniedrigwasserkonzept-Brandenburg.pdf, zuletzt geprüft am 26.09.2024.</t>
  </si>
  <si>
    <t>Das Landesniedrigwasserkonzept zielt auf ein systematisches und strukturiertes wasserwirtschaftliches und wasserrechtliches Handeln für ein nachhaltiges Niedrigwassermanagement in Brandenburg, d. h. bei der Vorsorge vor Niedrigwasser und daraus resultierenden Schäden, sowie beim Management in Niedrigwassersituationen, ab. Es stellt Handlungsleitlinie und -plan für die Wasserwirtschaftsverwaltung (MLUK, LfU) des Landes dar und dient der Unterstützung der Wasserbehörden und aller wasserwirtschaftlichen Akteure. Es zielt zudem auf die Sensibilisierung und Akzeptanzsteigerung der Öffentlichkeit und aller Wasser- und Landnutzer für mögliche Niedrigwassersituationen, knappe Wasserressourcen und notwendige entgegenwirkende Maßnahmen ab.</t>
  </si>
  <si>
    <t>Brandenburg</t>
  </si>
  <si>
    <t>Darstellung von STrategien im Umgang zu Niedrigwasser in Brandenburg: Konzepte, fachübergreifende Projekte, gesetzliche Regelungen etc.</t>
  </si>
  <si>
    <t>Aufstellung Maßnahmenplan zur NW-Vorsorge und -Management</t>
  </si>
  <si>
    <t>Entwicklung der ökologischen Beschaffenheit von Oberflächengewässern im Klimawandel</t>
  </si>
  <si>
    <t>Günther</t>
  </si>
  <si>
    <t>FKZ: 3717 48 241 0</t>
  </si>
  <si>
    <t>Garack, Stephan; Neubert, Marco; Sauer, Axel; Albrecht, Juliane; Günther, Kerstin; Friedrichs-Manthey, Martin et al. (2021): Entwicklung der ökologischen Beschaffenheit von Oberflächengewässern im Klimawandel. Wirkungsmechanismen, Modellierungsansätze und Handlungsempfehlungen zur Umsetzung der EG-WRRL. Hg. v. Umweltbundesamt. Online verfügbar unter https://www.umweltbundesamt.de/sites/default/files/medien/479/publikationen/texte_139-2022_entwicklung_der_oekologischen_beschaffenheit_von_oberflaechengewaessern_im_klimawandel.pdf.</t>
  </si>
  <si>
    <t>Gewässer und deren Management stehen im Hinblick auf den prognostizierten Klimawandel vor großen Herausforderungen. Intensiver werdende Extremereignisse, wie Hochwasser, Starkregen oder lang anhaltende Trockenphasen mit hohen Temperaturen werden zukünftig verstärkt das sensible ökologische Gleichgewicht der Oberflächengewässer mit deren Flora und Fauna beeinträchtigen. Für eine Aufrechterhaltung der Lebensgrundlage "Wasser" und "biologischen Vielfalt" in Fließgewässern und Seen werden wirksame Anpassungsmaßnahmen benötigt. Demnach stehen sämtliche Akteure der Wasserwirtschaft vor der Herausforderung, die komplexen Wirkungszusammenhänge der vom Menschen beeinflussten Ökosysteme besser zu verstehen und gezielt die Anpassungsfähigkeit aquatischer Ökosysteme zu verbessern.
 Aufgrund der Komplexität der auch natürlich schwankenden Wasserhaushaltsgrößen und -beziehungen und der stetigen Fortentwicklung der Nutzung von Kulturlandschaften kann an dieser Stelle lediglich ein vereinfachtes grobes Exzerpt zur Bilanzierung des Wasserbedarfs der Ökosysteme beschrieben d</t>
  </si>
  <si>
    <t>Auswirkungen Klimawandel auf Gewässer und Maßnahmen zur Reduktion
Entwicklung/Beschreibung eines Indikators für ökol. Mindestwasserbedarf/Gesamtumweltwasserbedarf</t>
  </si>
  <si>
    <t>Beeinflussung der Wassertemperatur durch KW, zusammen mit weiteren Stressoren (TW, Abwasser, etc.) können langfristige Schäden entstehen
Variabeln auf Verbraucherseite des Ökosystems: Bodenfeuchte, GW-Stand, Bedarf aquatischen und terresrischen Flora und Fauna, physikal./chem. Parameter in Kombination mit hydrolog/hydraul. Belastungssituationen, Niederschlag und Temperatur</t>
  </si>
  <si>
    <t>Bestehendes Umsetzungsdefizit von hydromorphologischen Entwicklungsmaßnahmen</t>
  </si>
  <si>
    <t>Mindestwasserführung - Handlungsanleitung zur Festlegung und Überwachung des Mindestabflusses</t>
  </si>
  <si>
    <t xml:space="preserve">Landesanstalt für Umwelt Baden-Württemberg </t>
  </si>
  <si>
    <t>Landesanstalt für Umwelt Baden-Württemberg (2019): Mindestwasserführung - Handlungsanleitung zur Festlegung und Überwachung des Mindestabflusses. Online verfügbar unter https://pudi.lubw.de/detailseite/-/publication/10039-Handlungsanleitung_zur_Festlegung_und_%C3%9Cberwachung_des_Mindestabflusses.pdf, zuletzt geprüft am 26.08.2024.</t>
  </si>
  <si>
    <t>Bei der Beurteilung von Wasserentnahmen aus Fließgewässern, insbesondere für die Wasserkraftnutzung, gilt es zu beachten, ausreichende Mindestabflüsse festzulegen. Die „Gemeinsame Verwaltungsvorschrift des Umweltministeriums und des Ministeriums für Ländlichen Raum und Verbraucherschutz zur gesamtökologischen Beurteilung der Wasserkraftnutzung; Kriterien für die Zulassung von Wasserkraftanlagen bis 1000 kW“ vom 15. Mai 2018 ist seit dem 26. Juli 2018 in Kraft. Die Ermittlung des Mindestabflusses ist in Baden-Württemberg für kleine Wasserkraftanlagen durch diesen sogenannten „Wasserkrafterlass“ geregelt.</t>
  </si>
  <si>
    <t>LUBW</t>
  </si>
  <si>
    <t>Vorstellung der Bedeutung und Ermittlung von notwendigen Mindestabflüssen bei zusätzlicher BErücksichtigung der individuellen hydrologischen und ökologischen Situation</t>
  </si>
  <si>
    <t>insb. Habitatfunktion nur vor Ort prüfbar</t>
  </si>
  <si>
    <t>Technische Trends der industriellen Wassernutzung</t>
  </si>
  <si>
    <t>Hillenbrand</t>
  </si>
  <si>
    <t>Hillenbrand, Thomas; Sartorius, Christian; Walz, Rainer (2008). Arbeitspapier. Hg. v. Frauenhofer ISI. Karlsruhe. Online verfügbar unter https://publica.fraunhofer.de/bitstreams/c43ebd8d-81a9-4962-9d84-23093eafc47c/download, zuletzt geprüft am 26.09.2024.</t>
  </si>
  <si>
    <t xml:space="preserve">Die Wasserwirtschaft in Deutschland sieht sich mittelfristig neuen Herausforderungen
gegenübergestellt, die ihre Ursachen in unterschiedlichen, derzeit sich zumindest be-
reits teilweise abzeichnenden Entwicklungen haben. Im Rahmen des vom Bundesministerium für Bildung und Forschung geförderten Verbundforschungsvorhabens "Globaler Wandel des Wasserkreis-
laufs im Elbeeinzugsgebiet" (GLOWA Elbe) werden vor diesem Hintergrund integrierte
Strategien für eine vorausschauende und nachhaltige Bewirtschaftung von Wasser und
Gewässern entwickelt. Für den Bereich der industriellen Wassernutzung werden im Folgenden die hinsichtlich des Wassereinsatzes besonders wichtigen Branchen in Deutschland identifiziert und
die Entwicklung der Wassernutzung in diesen Branchen seit 1991 analysiert. Ergän-
zend werden die technischen Entwicklungslinien beschrieben sowie anstehende Ver-
änderungen bei den für die Diffusion neuer wasserrelevanter Techniken wichtigen
Randbedingungen untersucht.
</t>
  </si>
  <si>
    <t>Frauenhofer ISI</t>
  </si>
  <si>
    <t>Identifikation wichtiger Branchen hinsichtlich Wassereinsatz und Analyse der Wassernutzung seit 1991</t>
  </si>
  <si>
    <t>Fortlaufender Rückgang der spezif. Wasserintensitäten der Wirtschaftszweige</t>
  </si>
  <si>
    <t>Masterplan Wasser Berlin</t>
  </si>
  <si>
    <t>Stadt Berlin</t>
  </si>
  <si>
    <t>Senatsverwaltung Umwelt, Mobilität, Verbraucher- und Klimaschutz (SenUMVK) Berlin (2024): Masterplan Wasser Berlin. Online verfügbar unter https://www.berlin.de/sen/uvk/_assets/umwelt/wasser-und-geologie/masterplan-wasser/masterplan-wasser-berlin.pdf?ts=1702027463, zuletzt geprüft am 19.12.2024.</t>
  </si>
  <si>
    <t>Ziel des „MasterplansWasser“ ist es, auf Grundlage von Analysen potenzieller Veränderungen wasserwirtschaftlich relevanter Rahmenbedingungen und darauf aufbauender Risikobetrachtungen, Strategien und Handlungsoptionen zu erarbeiten, um die Trinkwasserversorgung, den Gewässerschutz und eine angepasste Abwasserentsorgung Berlins und des Berliner Umlands zu sichern. Er soll als mittel- und langfristige Strategie der Wasserwirtschaft in Berlin die Grundlage für darauf aufbauende Konzepte und Planungen von Anpassungsmaßnahmen bilden.</t>
  </si>
  <si>
    <t>Bevölkerungsprognose</t>
  </si>
  <si>
    <t>Trinkwasserbedarf für Trockenjahr Szenario 50+</t>
  </si>
  <si>
    <t>Durch Bevölkeurngsanstieg und Klima (Trockenjahre, qualitativ) Anstieg Wasserbedarf</t>
  </si>
  <si>
    <t>Wasserversorgungskonzept der Stadt Herten für die Jahre 2024 bis 2029</t>
  </si>
  <si>
    <t>Stadt Herten</t>
  </si>
  <si>
    <t>Stadt Herten (Hg.) (2024): Wasserversorgungskonzept der Stadt Herten für die Jahre 2024 bis 2029. Online verfügbar unter https://www.herten.de/fileadmin/user_upload/Wasserversorgungskonzept_24_Herten.pdf, zuletzt geprüft am 19.12.2024.</t>
  </si>
  <si>
    <t>Die Kommunen haben für ihr Gemeinde-/Stadtgebiet nach § 38 Absatz 3 Landeswassergesetz (LWG) ein Konzept über den Stand und die zukünftige Entwicklung der Wasserversorgung (Wasserversorgungskonzept) aufzustellen. Dieses Konzept, das die derzeitige Versorgungssituation und deren Entwicklung und die damit verbundenen Entscheidungen beinhaltet, war erstmalig zum 1. Januar 2018 vorzulegen und ist alle sechs Jahre erneut zu überarbeiten und fortzuschreiben.</t>
  </si>
  <si>
    <t>Bevölkerungsentwicklung, historische Verbruachsdaten, aktuelle Projekte</t>
  </si>
  <si>
    <t>2024-2029</t>
  </si>
  <si>
    <t>Herten</t>
  </si>
  <si>
    <t>WVK Stadt Herten
Zukünftige Wasserbedarfe für OV</t>
  </si>
  <si>
    <t>relativ konstanter Bedarf, Ausweisung neuer Gewerbeflächen vorr. nicht signifikant (&lt;1%)</t>
  </si>
  <si>
    <t>keine individuellen Schwankungen berücksichtigt (Pro-Kopf und Bedarf Gewerbe als Mittelwert 2018-2022)</t>
  </si>
  <si>
    <t>Wasserversorgungskonzept der Stadt Köln</t>
  </si>
  <si>
    <t>Stadt Köln</t>
  </si>
  <si>
    <t>Stadt Köln (Hg.) (2024): Wasserversorgungskonzept der Stadt Köln. Online verfügbar unter https://ratsinformation.stadt-koeln.de/getfile.asp?id=990631&amp;type=do, zuletzt geprüft am 19.12.2024.</t>
  </si>
  <si>
    <t>Das Wasserversorgungskonzept der Stadt Köln, stellt im Folgenden die aktuelle Situation der Wasserversorgung im Gemeindegebiet dar und gibt Auskunft darüber, wie diese auch in Zukunft sichergestellt ist. Das 2018 erstmals erstellte Trinkwasserversorgungskonzept wird hiermit fortgeschrieben.</t>
  </si>
  <si>
    <t>Versorgungsbgebiet</t>
  </si>
  <si>
    <t>Köln</t>
  </si>
  <si>
    <t>Beurteilung der Versorgungssicherheit in Köln</t>
  </si>
  <si>
    <t>Anstieg des Bedarfs aufgrund Bevölkerungszuwachs</t>
  </si>
  <si>
    <t>keine Nennung von Zahlen, qualitativ</t>
  </si>
  <si>
    <t xml:space="preserve">Wasserversorgungskonzept der Stadt Wuppertal </t>
  </si>
  <si>
    <t>Wasser und Abwasser Wuppertal (WAW)</t>
  </si>
  <si>
    <t>Wasser und Abwasser Wuppertal (WAW) (2024): Wasserversorgungskonzept der Stadt Wuppertal. Hg. v. Stadt Wuppertal. Online verfügbar unter https://ris.wuppertal.de/getfile.asp?id=328022&amp;type=do, zuletzt geprüft am 19.12.2024.</t>
  </si>
  <si>
    <t>Inhalt des WVK ist es, die derzeitige Versorgungssituation und deren Entwicklung und damit verbundene Entscheidungen mit Darstellung der Wassergewinnungsgebiete mit dem zugehörigen Wasserdargebot, der Wassergewinnungs- und -aufbereitungsanlagen, der Beschaffenheit des Trinkwassers, der Verteilungsanlagen sowie der Wasserversorgungsgebiete und deren Zuordnung zu den Wassergewinnungsanlagen aufzuzeigen.</t>
  </si>
  <si>
    <t>Wuppertal</t>
  </si>
  <si>
    <t>Beurteilung der Versorgungssicherheit in Wuppertal</t>
  </si>
  <si>
    <t>Bedarfszuwachs nur für 2040 in Zahlen, ansonsten qualitativ</t>
  </si>
  <si>
    <t>How do environmental flows impact on water availability under climate change scenarios in European basins?</t>
  </si>
  <si>
    <t>Bianucci</t>
  </si>
  <si>
    <t>Bianucci, Paola; Sordo-Ward, Alvaro; Lama-Pedrosa, Beatriz; Garrote, Luis (2024): How do environmental flows impact on water availability under climate change scenarios in European basins? In: The Science of the total environment 911, S. 168566. DOI: 10.1016/j.scitotenv.2023.168566.</t>
  </si>
  <si>
    <t>Environmental flows Climate change Water availability Regulation capacity Water demand supply Hydraulic systems European river basins</t>
  </si>
  <si>
    <t>Environmental flows (Qeco) facilitate a good ecological status of fluvial ecosystems, but they usually represent a constraint for water uses. Qeco flow regime should not only be based on the minimum flows, but it should also account their variability. It is expected that climate change impact on some hydrological systems diminishing the natural water resources and stressing the river ecosystems. In this context, the balance between ecosystems conservation and human water needs becomes even more difficult to manage. We performed a comprehensive analysis over European territory to assess the behaviour of basins regarding different criteria for environmental flow determination under climate change scenarios. We used a water allocation model, WAAPA, to estimate the water availability (WA). In this study, WA represents the maximum demand that can be supplied at a certain point of the river network with a given reliability criteria, considering drinking and irrigation water supply. We considered two methods for calculating Qeco, Qeco1 based on mean monthly flow (MMF) and Qeco2 based on mean annual runoff (MAF). We analyzed the current scenario (historical from 1960 to 2000) and 40 future projections, which combine short and long term (from 2020 to 2059, and from 2060 to 2099, respectively), four emission scenarios (RCP2.6 to RCP8.5) and five climate models. Expected changes on MAF due to climate change are not uniform through Europe and also vary regarding the specific climate scenario. &gt;70 % of basins show a trend to reduce their MAF under severe emission scenarios. Conservative values of Qeco represent a heavy constraint for WA and stress the water systems similarly than climate change impacts. The study also highlights that regulation capacity helps on buffering the effects of both climate change and environmental requirements.</t>
  </si>
  <si>
    <t>historische Daten, Klimamodelle</t>
  </si>
  <si>
    <t>RCP 2.6, 4.5, 6.0, 8.5</t>
  </si>
  <si>
    <t>1960-2100</t>
  </si>
  <si>
    <t>Hydrologie: PCRGLOB-WB
Wasserverfügbarkeit: WAAPA (Water Availability and Adaptation Policy Analysis)</t>
  </si>
  <si>
    <t>Teil-/Einzugsgebiet</t>
  </si>
  <si>
    <t>Analyse der Effekte des ökologischen Mindesabflusses auf die Wasserverfügbarkeit und der Einfluss des Klimawandels auf Europa</t>
  </si>
  <si>
    <t>durch Klimawandel Reduktion der Wasserverfügbarkeit in Großteil der Einzugsgebiete</t>
  </si>
  <si>
    <t>Globaler Klimawandel. Wasserwirtschaftliche Folgenabschätzung für die Grundwasserstände in Niedersachsen.</t>
  </si>
  <si>
    <t>Johannes, Franziska; Petry, Uwe; Wriedt, Gunter; Tönnies-Lohmann, Anne (2023): Globaler Klimawandel. Wasserwirtschaftliche Folgenabschätzung für die Grundwasserstände in Niedersachsen. KliBiW Phase 7 – Abschlussbericht. Hg. v. Niedersächsischer Landesbetrieb für Wasserwirtschaft, Küsten- und Naturschutz (Band 60). Online verfügbar unter https://www.nlwkn.niedersachsen.de/download/201939/Grundwasser_Band_60_2023_-_Gesamtbericht_des_Projektes_KliBiW_Themenbereich_Grundwasser_Globaler_Klimawandel_Wasserwirtschaftliche_Folgenabschaetzung_fuer_das_Binnenland_Download_PDF_24_57_MB_.pdf, zuletzt geprüft am 06.01.2025.</t>
  </si>
  <si>
    <t>Untersuchung und Bewertung der Entwicklung der Grundwasserstände für die nahe Zukunft (2021 bis 2050) und die ferne Zukunft (2071 bis 2100) werden anhand unterschiedlicher Methodenansätze (Teilprojekt A bis D) ermittelt</t>
  </si>
  <si>
    <t>historische Daten (Luftfeuchte, Niederschlag, Temp, Sonne, Wind, GW-Stand), Klimamodell (Euro Cordex)</t>
  </si>
  <si>
    <t>1951-2100</t>
  </si>
  <si>
    <t>mGROWA
Regression</t>
  </si>
  <si>
    <t>Messstation</t>
  </si>
  <si>
    <t>Split-Sample, IOAR&gt;0,6 in Kalibrierung und Validierung
NRMSE 0,33 in Kalibrierung, -0,16 on Validierung</t>
  </si>
  <si>
    <t>zukünftige Grundwasserständer mit unterschiedlichen Modellen/Herangehenweisen, Klimaprojektion RCP8.5</t>
  </si>
  <si>
    <t>zukünftige Grundwasserneubildung ändert sich landesweit betrachtet in der Summe nur geringfügig. Aktuell bestehende regionale und saisonale Unterschiede können sich jedoch zukünftig verschärfen
mittlere Jahresminima und -maxima verändern sich nur geringfügig, Jahresamplituden nehmen tendenziell zu
Dauer von Hoch/Tiefstandphasen nimmt zu</t>
  </si>
  <si>
    <t>aktuelle klimatische Extreme nicht durch Klimaprojektionen kaum abgebildet</t>
  </si>
  <si>
    <t>Thueringer Niedrigwasserstrategie</t>
  </si>
  <si>
    <t>Thüringen</t>
  </si>
  <si>
    <t>Thüringer Ministerium für Umwelt, Energie und Naturschutz (Hg.) (2022): Thueringer Niedrigwasserstrategie. Ergänzungsband zum Landesprogramm Gewässerschutz. Online verfügbar unter https://umwelt.thueringen.de/fileadmin/001_TMUEN/Aktuelles/Topthemen/Trockenheit_und_Niedrigwasser/Thueringer_Niedrigwasserstrategie.pdf, zuletzt geprüft am 08.01.2025.</t>
  </si>
  <si>
    <t>Die Niedrigwasserstrategie zeigt auf, welche Abhängigkeit von Menge und Qualität unserer Oberflächengewässer und unseres Grundwassers in Bezug auf Trockenheit besteht, mit welchen klimatischen Auswirkungen auf den Wasserhaushalt in Thüringen zu rechnen ist und wie ein anzupassendes Wassermengenmanagement aufgebaut werden soll. Die Niedrigwasserstrategie bildet die Planungsgrundlage für die zukünftige Umsetzung von trockenheitsbezogenen, wasserwirtschaftlichen Klimaanpassungsmaßnahmen in Thüringen.</t>
  </si>
  <si>
    <t>Vorstellung von Maßnamen und Konzepte im Rahmen der Niedrigwasserstrategie</t>
  </si>
  <si>
    <t>Wälder als Wasserspeicher → bei Schäden, geringere GW-Neubildung</t>
  </si>
  <si>
    <t>Long-term baseflow estimation and environmental flow assessment in a mining-impacted catchment in Central Germany</t>
  </si>
  <si>
    <t>Wenzel</t>
  </si>
  <si>
    <t>Wenzel, Jan Lukas; Schmidt, Gerd; Usman, Muhammad; Conrad, Christopher; Volk, Martin (2021): Long-term baseflow estimation and environmental flow assessment in a mining-impacted catchment in Central Germany. In: Hercynia 54 (2).</t>
  </si>
  <si>
    <t>post-mining water balance; environmental flows; hydrograph separation; hydrological regionalization; baseflow index; flow-duration-curve shifting method; Tennant method; 7Q10 method; low-flow hydrology; water recourses management</t>
  </si>
  <si>
    <t>impacted by strong lignite-mining activities. Missing knowledge about hydrological regimes and low-flow discharges in this impacted region prevented integrated environmental flow assessments. As a consequence, targeted environmental flows of the lower Geisel usually cannot be achieved. To close this knowledge gap, we present a novel approach for an integrated environmental flow assessment in non-natural catchments using long-term baseflow rates, seen as an approach to environmental flows, and simple hydrological methods. Since baseflow rates cannot be estimated accurately in non-natural catchments, we combine 14 different hydrograph separation methods, statistical regionalization, and numerical catchment descriptors. The long-term baseflow equals 0.28 m³/s from 1981 to 2017 (75.4% of total discharge), and in the post-mining era since 2011, the mean baseflow equals 0.115m³/s (77.2% of total discharge). The combination of hydrograph separation with hydrological regionalization and numerical catchment descriptors reveals new opportunities for describing discharge components in non-natural catchments. Determined environmental flows are similar as achieved by other hydrological methods and can be linked to different intensities of anthropogenic impacts. The environmental flow assessment reveals required additional water amounts of 0.0608 m³/s during summer and 0.0874m³/s during winter for achieving quasinatural flow regime conditions. The approaches enable long-term low-flow analyses and environmental flow assessments in mining impacted catchments.</t>
  </si>
  <si>
    <t>Abflussganglinien</t>
  </si>
  <si>
    <t>1981-2017</t>
  </si>
  <si>
    <t>Geisel Einzugsgebiet, Harz</t>
  </si>
  <si>
    <t>Abschätzung ökologischer Mindestabfluss</t>
  </si>
  <si>
    <t>zusätzliche Wassermengen zur Gewährleistung eines naturnahen Abflussregimes erforderlich</t>
  </si>
  <si>
    <t>Niedrigwasser, Dürre und Grundwasserneubildung – Bestandsaufnahme zur gegenwärtigen Situation in Deutschland, den Klimaprojektionen und den existierenden Maßnahmen und Strategien</t>
  </si>
  <si>
    <t>Riedel</t>
  </si>
  <si>
    <t>FKZ 3719 48 206 0</t>
  </si>
  <si>
    <t>Riedel, Thomas; Nolte, Christoph; Beek, Tim aus der; Liedtke, Jana; Sures, Bernd; Grabner, Daniel (2021): Niedrigwasser, Dürre und Grundwasserneubildung – Bestandsaufnahme zur gegenwärtigen Situation in Deutschland, den Klimaprojektionen und den existierenden Maßnahmen und Strategien. Abschlussbericht. Hg. v. Umweltbundesamt. Online verfügbar unter https://www.umweltbundesamt.de/sites/default/files/medien/1410/publikationen/2022-01-17_texte_174-2021_niedrigwasser_duerre_und_grundwasserneubildung.pdf, zuletzt geprüft am 06.01.2025.</t>
  </si>
  <si>
    <t>Ziel des Projektes ist es, eine wissenschaftlich fundierte Grundlage für Planungen zu einem koor­ dinierten Umgang mit Niedrigwasser und Dürre in Deutschland zu schaffen. Dabei wurden vor­ liegende Studien und Situationsanalysen recherchiert und ausgewertet. Betrachtet wurden die relevanten hydrologischen Größen, die ökologischen Auswirkungen und, soweit verfügbar, die ökonomischen Aspekte insbesondere zur Abschätzung der Betroffenheit in den einzelnen Sekto­ ren. Um ein möglichst realistisches Bild zukünftiger Dürresituationen zu erhalten, wurde eine Zusammenfassung aktueller Klimaprognosen erarbeitet. N b d i d M ß h ( B E it S i h b k S h f­</t>
  </si>
  <si>
    <t>Umweltbundesamt</t>
  </si>
  <si>
    <t>Meterologische Daten aus Klimaprojektionen</t>
  </si>
  <si>
    <t xml:space="preserve">A1B
B2
RCP </t>
  </si>
  <si>
    <t>Auswirkungen des Klimawandels auf Grundwasserneubildung und -stand in Deutschland; Vergleich mehrerer Studien mit unterschiedlichen regionaler Betrachtung und verschiedenen Klimaprojektionen</t>
  </si>
  <si>
    <t>für Süddeutschland eher Stagnation der jährlichen Neubildung, aber Verschiebung (Winter mehr), für Norddeutschland erhebliche Unsicherheiten; in einzelnen regionen mit deutlicher Abnahme zu rechnen, v.a. im Osten</t>
  </si>
  <si>
    <t>Projected fresh water use from the European energy sector</t>
  </si>
  <si>
    <t>MEDARAC</t>
  </si>
  <si>
    <t>JRC113696</t>
  </si>
  <si>
    <t>Medarac, Hrvoje; Magagna, Davide; Hidalgo, Ignacio (2018): Projected fresh water use from the European energy sector. Disaggregated fresh water withdrawal and consumption in the EU up to 2050. Luxembourg: Publications Office of the European Union (JRC technical reports).</t>
  </si>
  <si>
    <t>This study is a first attempt to quantify in detail, by sector and by location, the amount of water currently used by the EU energy system, as well as the expected energy-related water demands up to 2050. These estimations are intended to be used in energy modelling analyses supporting the design of energy and environmental policies.
The conclusions of this research show that the water withdrawn by the EU energy sector in 2015 amounted to 74 billion m3. The withdrawals are expected to decrease to 46 billion m3 by 2050 as a result of the increasing penetration of renewable energy sources and the decrease of coal and nuclear power generation. In 2015 more than two thirds of the water withdrawn in the EU was used for energy transformations, mostly in power plants, while the remainder was used for energy production. This ratio is expected to change to 80% and 20% respectively by 2050. The use of water by renewable energy sources is very small or even negligible.
Around 5% of the water withdrawals are actually consumed. In 2015 the EU energy sector consumed 3.8 billion m3, and by 2050 consumption is expected to decrease up to 2.7 billion m3.
The most critical regions in Europe as regards energy-related water use are those with nuclear power plants or those containing both coal mines and coal power plants.</t>
  </si>
  <si>
    <t>EU</t>
  </si>
  <si>
    <t>EC Energy Reference Scenario 2016</t>
  </si>
  <si>
    <t>NUTS 2</t>
  </si>
  <si>
    <t>Wassernutzung und Verbrauch durch den Energiesektor in Europa; auch Produktion von Energieträgern</t>
  </si>
  <si>
    <t>Deutschland: Wassernutzung 2050 etwa 10 Mrd. m³, Verbrauch 0,7 Mrd. m³</t>
  </si>
  <si>
    <t>veraltete Annahmen: Anstieg Kohleproduktion in Deutschland</t>
  </si>
  <si>
    <t>Hintergrunddokument zum Wasserversorgungskonzept Niedersachsen</t>
  </si>
  <si>
    <t>Niedersächsisches Ministerium für Umwelt, Energie, Bauen und Klimaschutz (Hg.) (2022): Hintergrunddokument zum Wasserversorgungskonzept Niedersachsen. Online verfügbar unter https://www.umwelt.niedersachsen.de/download/183415/Hintergrunddokument_zum_Wasserversorgungskonzept_Niedersachsen.pdf, zuletzt geprüft am 19.12.2024.</t>
  </si>
  <si>
    <t>öffentl. Wasserversorgung, Wirtschaft, Landwirtschaft</t>
  </si>
  <si>
    <t>Für die Erarbeitung des Wasserversorgungskonzeptes wurde ein partizipativer Ansatz gewählt, der die wesentlichen Wassernutzer und deren Interessenvertretungen in die Erarbeitung der Grundlagen des Wasserversorgungskonzeptes einbezieht.Im Rahmen des Wasserversorgungskonzeptes Niedersachsen werden neben dem IST-Zustand im Jahr 2015, auch Prognosezustände für die Jahre 2030, 2050 und 2100 betrachtet.</t>
  </si>
  <si>
    <t xml:space="preserve">historische/aktuelle Daten (Bevölkerung, Bedarf etc.), Prognosen CIMA, </t>
  </si>
  <si>
    <t>teilw. RCP8.5
qualitativ</t>
  </si>
  <si>
    <t>2017-2050</t>
  </si>
  <si>
    <t>Modellregion</t>
  </si>
  <si>
    <t>Abschätzung des künftigen Wasserbedarfes für die Zeitpunkte 2030 und 2050 der wesentlichen Nutzergruppen</t>
  </si>
  <si>
    <t>Anstieg des Pro-Kopf-Bedarfs, Spreizung Grund- und Spitzenbedarfe, höhere Anschlussgrade Industrie und LW an ÖWV, keine landesweit brancheneinheitlichen Trends</t>
  </si>
  <si>
    <t>aufgrund zunehmender Unsicherheiten für das Jahr 2100 keine weitergehenden Annahmen getroffen</t>
  </si>
  <si>
    <t>Wetland restoration impact on streamflow in the Rhine River Basin</t>
  </si>
  <si>
    <t>Waterloo</t>
  </si>
  <si>
    <t>Waterloo, M. J.; Gevaert, A.; Kersbergen, A.; Hegnauer, M.; Becker, B.; Roover, S. A. W. de (2019): Wetland restoration impact on streamflow in the Rhine River Basin. Hg. v. Wetlands International. Online verfügbar unter https://europe.wetlands.org/download/1468/?tmstv=1739270592, zuletzt geprüft am 11.02.2025. </t>
  </si>
  <si>
    <t>Model calculations were made to show the impact of wetland restoration measures in the German Middle Mountains on micro- and macro-scales in the Rhine River Basin, focusing on winter peak flows. The SWAT+ model was used to calculate the hydrological effects of wetland restoration in three micro-catchments. The calculations show that peak flows in response to high winter precipitation events become attenuated after wetland restoration, occurring at lower frequencies than in the current situation. The delays in runoff caused by the wetland restoration cause an increase in median flow rates from the catchments, especially in summer and fall, as the recession flow following the peaks is higher. On the macro-scale, the Deltares WFLOW model was used to simulate different scenarios of wetland restoration in the Mosel and Rhine basins. Three different scenarios were used in the simulations that described varying degrees of areal coverage of restored wetland. In all scenarios, restored wetlands on macro-scale have roughly the same effects on the streamflow as was seen on micro-scale, although the effects were relatively smaller. The results indicate that wetland restoration in the German Middle Mountains has the potential to decrease flooding risk in downstream areas</t>
  </si>
  <si>
    <t>WetLANDs</t>
  </si>
  <si>
    <t>Bode-n und Geländedaten, Landnutzung, Niederschlag, Abfluss</t>
  </si>
  <si>
    <t>SWAT+
WFLOW</t>
  </si>
  <si>
    <t>Tag</t>
  </si>
  <si>
    <t>Keine</t>
  </si>
  <si>
    <t>Keine Kalibrierung/Validierung</t>
  </si>
  <si>
    <t>Kyldall, Rhein, Mosel</t>
  </si>
  <si>
    <t>Modellstudie zur Quantifizierung der Auswirkungen von der Renaturierung von Feuchtgebieten, Anpassung durch Änderung der Landnutzung, 
Modellierung auf micro und macro-Skala</t>
  </si>
  <si>
    <t>Pufferwirkung: Variabilität des Abflusses sinkt, Median über das Jahr steigt (&lt;1%); 
Hoch- und Niedrigwasser werden abgeschwächt</t>
  </si>
  <si>
    <t>Sektor und Kategorie</t>
  </si>
  <si>
    <t>räumliche Ebene</t>
  </si>
  <si>
    <t>Zeitlicher Bezug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</si>
</sst>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name val="Calibri"/>
      <family val="2"/>
      <scheme val="minor"/>
    </font>
    <font>
      <sz val="11"/>
      <color rgb="FF0A0A0A"/>
      <name val="Calibri"/>
      <family val="2"/>
      <scheme val="minor"/>
    </font>
    <font>
      <vertAlign val="superscript"/>
      <sz val="11"/>
      <color theme="1"/>
      <name val="Calibri"/>
      <family val="2"/>
      <scheme val="minor"/>
    </font>
    <font>
      <sz val="8"/>
      <name val="Calibri"/>
      <family val="2"/>
      <scheme val="minor"/>
    </font>
    <font>
      <sz val="11"/>
      <color rgb="FFFF0000"/>
      <name val="Calibri"/>
      <family val="2"/>
      <scheme val="minor"/>
    </font>
    <font>
      <u/>
      <sz val="11"/>
      <color theme="10"/>
      <name val="Calibri"/>
      <family val="2"/>
      <scheme val="minor"/>
    </font>
    <font>
      <u/>
      <sz val="11"/>
      <color rgb="FFFF0000"/>
      <name val="Calibri"/>
      <family val="2"/>
      <scheme val="minor"/>
    </font>
    <font>
      <sz val="12"/>
      <name val="Calibri"/>
      <family val="2"/>
      <scheme val="minor"/>
    </font>
    <font>
      <b/>
      <sz val="14"/>
      <color theme="1"/>
      <name val="Calibri"/>
      <family val="2"/>
      <scheme val="minor"/>
    </font>
    <font>
      <b/>
      <sz val="11"/>
      <color theme="1"/>
      <name val="Calibri"/>
      <family val="2"/>
      <scheme val="minor"/>
    </font>
    <font>
      <u/>
      <sz val="11"/>
      <name val="Calibri"/>
      <family val="2"/>
      <scheme val="minor"/>
    </font>
    <font>
      <sz val="11"/>
      <color rgb="FF000000"/>
      <name val="Calibri"/>
    </font>
    <font>
      <sz val="11"/>
      <color rgb="FF000000"/>
      <name val="Cambria"/>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16">
    <border>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2" fillId="0" borderId="0" xfId="0" applyFont="1" applyAlignment="1">
      <alignment vertical="center"/>
    </xf>
    <xf numFmtId="49" fontId="0" fillId="0" borderId="0" xfId="0" applyNumberForma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4" borderId="0" xfId="0" applyFont="1" applyFill="1" applyAlignment="1">
      <alignment horizontal="left" vertical="center"/>
    </xf>
    <xf numFmtId="49" fontId="1" fillId="0" borderId="0" xfId="0" applyNumberFormat="1" applyFont="1" applyAlignment="1">
      <alignment horizontal="left" vertical="center"/>
    </xf>
    <xf numFmtId="0" fontId="0" fillId="0" borderId="0" xfId="0" quotePrefix="1" applyAlignment="1">
      <alignment horizontal="left" vertical="center" wrapText="1"/>
    </xf>
    <xf numFmtId="0" fontId="1" fillId="0" borderId="0" xfId="0" applyFont="1"/>
    <xf numFmtId="0" fontId="8" fillId="2" borderId="2" xfId="0" applyFont="1" applyFill="1" applyBorder="1" applyAlignment="1">
      <alignment horizontal="center" vertical="center" textRotation="90" wrapText="1"/>
    </xf>
    <xf numFmtId="0" fontId="8" fillId="2" borderId="8" xfId="0" applyFont="1" applyFill="1" applyBorder="1" applyAlignment="1">
      <alignment horizontal="center" vertical="center" textRotation="90" wrapText="1"/>
    </xf>
    <xf numFmtId="0" fontId="8" fillId="2" borderId="3" xfId="0" applyFont="1" applyFill="1" applyBorder="1" applyAlignment="1">
      <alignment horizontal="center" vertical="center" textRotation="90" wrapText="1"/>
    </xf>
    <xf numFmtId="0" fontId="8" fillId="2" borderId="5" xfId="0" applyFont="1" applyFill="1" applyBorder="1" applyAlignment="1">
      <alignment horizontal="center" vertical="center" textRotation="90" wrapText="1"/>
    </xf>
    <xf numFmtId="0" fontId="8" fillId="2" borderId="4" xfId="0" applyFont="1" applyFill="1" applyBorder="1" applyAlignment="1">
      <alignment horizontal="center" vertical="center" textRotation="90" wrapText="1"/>
    </xf>
    <xf numFmtId="0" fontId="8"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0" fontId="8" fillId="2" borderId="2"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0" borderId="0" xfId="0" applyAlignment="1">
      <alignment horizontal="center" vertical="center"/>
    </xf>
    <xf numFmtId="0" fontId="1" fillId="3" borderId="0" xfId="0" applyFont="1" applyFill="1" applyAlignment="1">
      <alignment horizontal="center" vertical="center" wrapText="1"/>
    </xf>
    <xf numFmtId="0" fontId="0" fillId="3" borderId="0" xfId="0"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1" applyBorder="1" applyAlignment="1">
      <alignment horizontal="center" vertical="center" wrapText="1"/>
    </xf>
    <xf numFmtId="0" fontId="7" fillId="0" borderId="0" xfId="1" applyFont="1" applyBorder="1" applyAlignment="1">
      <alignment horizontal="center" vertical="center" wrapText="1"/>
    </xf>
    <xf numFmtId="0" fontId="6" fillId="0" borderId="0" xfId="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xf numFmtId="0" fontId="11" fillId="0" borderId="0" xfId="1" applyFont="1" applyBorder="1" applyAlignment="1">
      <alignment horizontal="center" vertical="center" wrapText="1"/>
    </xf>
    <xf numFmtId="0" fontId="1" fillId="0" borderId="0" xfId="0" applyFont="1" applyAlignment="1">
      <alignment wrapText="1"/>
    </xf>
    <xf numFmtId="0" fontId="10" fillId="5" borderId="12" xfId="0" applyFont="1" applyFill="1" applyBorder="1" applyAlignment="1">
      <alignment horizontal="center"/>
    </xf>
    <xf numFmtId="0" fontId="10" fillId="2" borderId="7" xfId="0" applyFont="1" applyFill="1" applyBorder="1" applyAlignment="1">
      <alignment horizontal="center"/>
    </xf>
    <xf numFmtId="0" fontId="10" fillId="7" borderId="0" xfId="0" applyFont="1" applyFill="1" applyAlignment="1">
      <alignment horizontal="center" vertical="center"/>
    </xf>
    <xf numFmtId="0" fontId="12" fillId="0" borderId="15" xfId="0" applyFont="1" applyBorder="1" applyAlignment="1">
      <alignment wrapText="1"/>
    </xf>
    <xf numFmtId="0" fontId="12" fillId="0" borderId="15" xfId="0" applyFont="1" applyBorder="1" applyAlignment="1">
      <alignment vertical="center" wrapText="1"/>
    </xf>
    <xf numFmtId="0" fontId="13" fillId="0" borderId="0" xfId="0" applyFont="1" applyAlignment="1">
      <alignment wrapText="1"/>
    </xf>
    <xf numFmtId="0" fontId="10" fillId="0" borderId="0" xfId="0" applyFont="1" applyAlignment="1">
      <alignment horizontal="center" vertical="center" textRotation="9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6" borderId="13" xfId="0" applyFont="1" applyFill="1" applyBorder="1" applyAlignment="1">
      <alignment horizontal="center"/>
    </xf>
    <xf numFmtId="0" fontId="10" fillId="6" borderId="7" xfId="0" applyFont="1" applyFill="1" applyBorder="1" applyAlignment="1">
      <alignment horizontal="center"/>
    </xf>
    <xf numFmtId="0" fontId="10" fillId="8" borderId="13" xfId="0" applyFont="1" applyFill="1" applyBorder="1" applyAlignment="1">
      <alignment horizontal="center"/>
    </xf>
    <xf numFmtId="0" fontId="10" fillId="8" borderId="14" xfId="0" applyFont="1" applyFill="1" applyBorder="1" applyAlignment="1">
      <alignment horizontal="center"/>
    </xf>
    <xf numFmtId="0" fontId="10" fillId="5" borderId="13" xfId="0" applyFont="1" applyFill="1" applyBorder="1" applyAlignment="1">
      <alignment horizontal="center"/>
    </xf>
    <xf numFmtId="0" fontId="10" fillId="5" borderId="14" xfId="0" applyFont="1" applyFill="1" applyBorder="1" applyAlignment="1">
      <alignment horizontal="center"/>
    </xf>
    <xf numFmtId="0" fontId="10" fillId="5" borderId="7" xfId="0" applyFont="1" applyFill="1" applyBorder="1" applyAlignment="1">
      <alignment horizontal="center"/>
    </xf>
  </cellXfs>
  <cellStyles count="2">
    <cellStyle name="Link" xfId="1" builtinId="8"/>
    <cellStyle name="Standard" xfId="0" builtinId="0"/>
  </cellStyles>
  <dxfs count="37">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name val="Calibri"/>
        <family val="2"/>
        <scheme val="minor"/>
      </font>
    </dxf>
  </dxfs>
  <tableStyles count="0" defaultTableStyle="TableStyleMedium2" defaultPivotStyle="PivotStyleLight16"/>
  <colors>
    <mruColors>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microsoft.com/office/2007/relationships/slicerCache" Target="slicerCaches/slicerCache13.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16.xml"/><Relationship Id="rId7" Type="http://schemas.microsoft.com/office/2007/relationships/slicerCache" Target="slicerCaches/slicerCache2.xml"/><Relationship Id="rId12" Type="http://schemas.microsoft.com/office/2007/relationships/slicerCache" Target="slicerCaches/slicerCache7.xml"/><Relationship Id="rId17" Type="http://schemas.microsoft.com/office/2007/relationships/slicerCache" Target="slicerCaches/slicerCache12.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1.xml"/><Relationship Id="rId20" Type="http://schemas.microsoft.com/office/2007/relationships/slicerCache" Target="slicerCaches/slicerCache15.xml"/><Relationship Id="rId29" Type="http://schemas.openxmlformats.org/officeDocument/2006/relationships/customXml" Target="../customXml/item2.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24"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10.xml"/><Relationship Id="rId23" Type="http://schemas.microsoft.com/office/2007/relationships/slicerCache" Target="slicerCaches/slicerCache18.xml"/><Relationship Id="rId28" Type="http://schemas.openxmlformats.org/officeDocument/2006/relationships/customXml" Target="../customXml/item1.xml"/><Relationship Id="rId10" Type="http://schemas.microsoft.com/office/2007/relationships/slicerCache" Target="slicerCaches/slicerCache5.xml"/><Relationship Id="rId19" Type="http://schemas.microsoft.com/office/2007/relationships/slicerCache" Target="slicerCaches/slicerCache14.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 Id="rId22" Type="http://schemas.microsoft.com/office/2007/relationships/slicerCache" Target="slicerCaches/slicerCache17.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57150</xdr:colOff>
      <xdr:row>1</xdr:row>
      <xdr:rowOff>9525</xdr:rowOff>
    </xdr:from>
    <xdr:to>
      <xdr:col>20</xdr:col>
      <xdr:colOff>190500</xdr:colOff>
      <xdr:row>8</xdr:row>
      <xdr:rowOff>152400</xdr:rowOff>
    </xdr:to>
    <xdr:sp macro="" textlink="">
      <xdr:nvSpPr>
        <xdr:cNvPr id="2" name="Textfeld 1">
          <a:extLst>
            <a:ext uri="{FF2B5EF4-FFF2-40B4-BE49-F238E27FC236}">
              <a16:creationId xmlns:a16="http://schemas.microsoft.com/office/drawing/2014/main" id="{34C76963-E6EC-5FC5-9C94-93B62B7080CC}"/>
            </a:ext>
          </a:extLst>
        </xdr:cNvPr>
        <xdr:cNvSpPr txBox="1"/>
      </xdr:nvSpPr>
      <xdr:spPr>
        <a:xfrm>
          <a:off x="12334875" y="200025"/>
          <a:ext cx="3943350" cy="147637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Hinweis Arbeitsmappe Filter:</a:t>
          </a:r>
        </a:p>
        <a:p>
          <a:r>
            <a:rPr lang="de-DE" sz="1100"/>
            <a:t>Über die Datenschnitte lassen sich eine</a:t>
          </a:r>
          <a:r>
            <a:rPr lang="de-DE" sz="1100" baseline="0"/>
            <a:t> oder mehrere Spalten der Übersichtstabelle filtern. </a:t>
          </a:r>
        </a:p>
        <a:p>
          <a:r>
            <a:rPr lang="de-DE" sz="1100" baseline="0"/>
            <a:t>Sowohl in der Arbeitsmappe, als auch der Übersichtstabelle werden nur die gefilterten Studien angezeigt! </a:t>
          </a:r>
          <a:r>
            <a:rPr lang="de-DE" sz="1100" baseline="0">
              <a:solidFill>
                <a:schemeClr val="dk1"/>
              </a:solidFill>
              <a:effectLst/>
              <a:latin typeface="+mn-lt"/>
              <a:ea typeface="+mn-ea"/>
              <a:cs typeface="+mn-cs"/>
            </a:rPr>
            <a:t>Filter entfernen, u</a:t>
          </a:r>
          <a:r>
            <a:rPr lang="de-DE" sz="1100" baseline="0"/>
            <a:t>m wieder alle Studien zu sehen.</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0</xdr:row>
      <xdr:rowOff>190499</xdr:rowOff>
    </xdr:from>
    <xdr:to>
      <xdr:col>11</xdr:col>
      <xdr:colOff>247650</xdr:colOff>
      <xdr:row>5</xdr:row>
      <xdr:rowOff>85724</xdr:rowOff>
    </xdr:to>
    <xdr:sp macro="" textlink="">
      <xdr:nvSpPr>
        <xdr:cNvPr id="2" name="Textfeld 1">
          <a:extLst>
            <a:ext uri="{FF2B5EF4-FFF2-40B4-BE49-F238E27FC236}">
              <a16:creationId xmlns:a16="http://schemas.microsoft.com/office/drawing/2014/main" id="{0C0D908B-1DD4-37D4-A0DE-081498A8D960}"/>
            </a:ext>
          </a:extLst>
        </xdr:cNvPr>
        <xdr:cNvSpPr txBox="1"/>
      </xdr:nvSpPr>
      <xdr:spPr>
        <a:xfrm>
          <a:off x="8820150" y="190499"/>
          <a:ext cx="4048125" cy="8477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Anmerkung</a:t>
          </a:r>
          <a:r>
            <a:rPr lang="de-DE" sz="1100"/>
            <a:t>:</a:t>
          </a:r>
        </a:p>
        <a:p>
          <a:r>
            <a:rPr lang="de-DE" sz="1100"/>
            <a:t>gelb markiert: neu hinzugefügte Spalten in Übersichtstabelle</a:t>
          </a: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1863653</xdr:colOff>
      <xdr:row>14</xdr:row>
      <xdr:rowOff>2921</xdr:rowOff>
    </xdr:from>
    <xdr:to>
      <xdr:col>5</xdr:col>
      <xdr:colOff>3699653</xdr:colOff>
      <xdr:row>27</xdr:row>
      <xdr:rowOff>36394</xdr:rowOff>
    </xdr:to>
    <mc:AlternateContent xmlns:mc="http://schemas.openxmlformats.org/markup-compatibility/2006" xmlns:sle15="http://schemas.microsoft.com/office/drawing/2012/slicer">
      <mc:Choice Requires="sle15">
        <xdr:graphicFrame macro="">
          <xdr:nvGraphicFramePr>
            <xdr:cNvPr id="19" name=" Institution">
              <a:extLst>
                <a:ext uri="{FF2B5EF4-FFF2-40B4-BE49-F238E27FC236}">
                  <a16:creationId xmlns:a16="http://schemas.microsoft.com/office/drawing/2014/main" id="{47231275-081B-4E5E-BA82-63E523D66E75}"/>
                </a:ext>
              </a:extLst>
            </xdr:cNvPr>
            <xdr:cNvGraphicFramePr/>
          </xdr:nvGraphicFramePr>
          <xdr:xfrm>
            <a:off x="0" y="0"/>
            <a:ext cx="0" cy="0"/>
          </xdr:xfrm>
          <a:graphic>
            <a:graphicData uri="http://schemas.microsoft.com/office/drawing/2010/slicer">
              <sle:slicer xmlns:sle="http://schemas.microsoft.com/office/drawing/2010/slicer" name=" Institution"/>
            </a:graphicData>
          </a:graphic>
        </xdr:graphicFrame>
      </mc:Choice>
      <mc:Fallback xmlns="">
        <xdr:sp macro="" textlink="">
          <xdr:nvSpPr>
            <xdr:cNvPr id="0" name=""/>
            <xdr:cNvSpPr>
              <a:spLocks noTextEdit="1"/>
            </xdr:cNvSpPr>
          </xdr:nvSpPr>
          <xdr:spPr>
            <a:xfrm>
              <a:off x="17272325" y="2681827"/>
              <a:ext cx="1836000" cy="249409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3</xdr:col>
      <xdr:colOff>5850</xdr:colOff>
      <xdr:row>1</xdr:row>
      <xdr:rowOff>1180</xdr:rowOff>
    </xdr:from>
    <xdr:to>
      <xdr:col>4</xdr:col>
      <xdr:colOff>1241016</xdr:colOff>
      <xdr:row>14</xdr:row>
      <xdr:rowOff>4575</xdr:rowOff>
    </xdr:to>
    <mc:AlternateContent xmlns:mc="http://schemas.openxmlformats.org/markup-compatibility/2006" xmlns:sle15="http://schemas.microsoft.com/office/drawing/2012/slicer">
      <mc:Choice Requires="sle15">
        <xdr:graphicFrame macro="">
          <xdr:nvGraphicFramePr>
            <xdr:cNvPr id="20" name="(Met.) Input">
              <a:extLst>
                <a:ext uri="{FF2B5EF4-FFF2-40B4-BE49-F238E27FC236}">
                  <a16:creationId xmlns:a16="http://schemas.microsoft.com/office/drawing/2014/main" id="{2B470C7A-892E-41B7-8ACC-DF1D662C5EF6}"/>
                </a:ext>
              </a:extLst>
            </xdr:cNvPr>
            <xdr:cNvGraphicFramePr/>
          </xdr:nvGraphicFramePr>
          <xdr:xfrm>
            <a:off x="0" y="0"/>
            <a:ext cx="0" cy="0"/>
          </xdr:xfrm>
          <a:graphic>
            <a:graphicData uri="http://schemas.microsoft.com/office/drawing/2010/slicer">
              <sle:slicer xmlns:sle="http://schemas.microsoft.com/office/drawing/2010/slicer" name="(Met.) Input"/>
            </a:graphicData>
          </a:graphic>
        </xdr:graphicFrame>
      </mc:Choice>
      <mc:Fallback xmlns="">
        <xdr:sp macro="" textlink="">
          <xdr:nvSpPr>
            <xdr:cNvPr id="0" name=""/>
            <xdr:cNvSpPr>
              <a:spLocks noTextEdit="1"/>
            </xdr:cNvSpPr>
          </xdr:nvSpPr>
          <xdr:spPr>
            <a:xfrm>
              <a:off x="9669756" y="189696"/>
              <a:ext cx="5729776"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4</xdr:col>
      <xdr:colOff>1238680</xdr:colOff>
      <xdr:row>1</xdr:row>
      <xdr:rowOff>1181</xdr:rowOff>
    </xdr:from>
    <xdr:to>
      <xdr:col>5</xdr:col>
      <xdr:colOff>2635084</xdr:colOff>
      <xdr:row>14</xdr:row>
      <xdr:rowOff>4576</xdr:rowOff>
    </xdr:to>
    <mc:AlternateContent xmlns:mc="http://schemas.openxmlformats.org/markup-compatibility/2006" xmlns:sle15="http://schemas.microsoft.com/office/drawing/2012/slicer">
      <mc:Choice Requires="sle15">
        <xdr:graphicFrame macro="">
          <xdr:nvGraphicFramePr>
            <xdr:cNvPr id="21" name="Name Bericht">
              <a:extLst>
                <a:ext uri="{FF2B5EF4-FFF2-40B4-BE49-F238E27FC236}">
                  <a16:creationId xmlns:a16="http://schemas.microsoft.com/office/drawing/2014/main" id="{D5C83681-C91C-451B-84BF-A050777BDC5F}"/>
                </a:ext>
              </a:extLst>
            </xdr:cNvPr>
            <xdr:cNvGraphicFramePr/>
          </xdr:nvGraphicFramePr>
          <xdr:xfrm>
            <a:off x="0" y="0"/>
            <a:ext cx="0" cy="0"/>
          </xdr:xfrm>
          <a:graphic>
            <a:graphicData uri="http://schemas.microsoft.com/office/drawing/2010/slicer">
              <sle:slicer xmlns:sle="http://schemas.microsoft.com/office/drawing/2010/slicer" name="Name Bericht"/>
            </a:graphicData>
          </a:graphic>
        </xdr:graphicFrame>
      </mc:Choice>
      <mc:Fallback xmlns="">
        <xdr:sp macro="" textlink="">
          <xdr:nvSpPr>
            <xdr:cNvPr id="0" name=""/>
            <xdr:cNvSpPr>
              <a:spLocks noTextEdit="1"/>
            </xdr:cNvSpPr>
          </xdr:nvSpPr>
          <xdr:spPr>
            <a:xfrm>
              <a:off x="15397196" y="189697"/>
              <a:ext cx="2646560"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5</xdr:col>
      <xdr:colOff>2628041</xdr:colOff>
      <xdr:row>1</xdr:row>
      <xdr:rowOff>1180</xdr:rowOff>
    </xdr:from>
    <xdr:to>
      <xdr:col>5</xdr:col>
      <xdr:colOff>4456841</xdr:colOff>
      <xdr:row>14</xdr:row>
      <xdr:rowOff>4575</xdr:rowOff>
    </xdr:to>
    <mc:AlternateContent xmlns:mc="http://schemas.openxmlformats.org/markup-compatibility/2006" xmlns:sle15="http://schemas.microsoft.com/office/drawing/2012/slicer">
      <mc:Choice Requires="sle15">
        <xdr:graphicFrame macro="">
          <xdr:nvGraphicFramePr>
            <xdr:cNvPr id="22" name="Hauptautor">
              <a:extLst>
                <a:ext uri="{FF2B5EF4-FFF2-40B4-BE49-F238E27FC236}">
                  <a16:creationId xmlns:a16="http://schemas.microsoft.com/office/drawing/2014/main" id="{1548DFA4-444D-4852-8BA5-FAEE288EAFD4}"/>
                </a:ext>
              </a:extLst>
            </xdr:cNvPr>
            <xdr:cNvGraphicFramePr/>
          </xdr:nvGraphicFramePr>
          <xdr:xfrm>
            <a:off x="0" y="0"/>
            <a:ext cx="0" cy="0"/>
          </xdr:xfrm>
          <a:graphic>
            <a:graphicData uri="http://schemas.microsoft.com/office/drawing/2010/slicer">
              <sle:slicer xmlns:sle="http://schemas.microsoft.com/office/drawing/2010/slicer" name="Hauptautor"/>
            </a:graphicData>
          </a:graphic>
        </xdr:graphicFrame>
      </mc:Choice>
      <mc:Fallback xmlns="">
        <xdr:sp macro="" textlink="">
          <xdr:nvSpPr>
            <xdr:cNvPr id="0" name=""/>
            <xdr:cNvSpPr>
              <a:spLocks noTextEdit="1"/>
            </xdr:cNvSpPr>
          </xdr:nvSpPr>
          <xdr:spPr>
            <a:xfrm>
              <a:off x="18036713" y="189696"/>
              <a:ext cx="1828800"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5</xdr:col>
      <xdr:colOff>4454322</xdr:colOff>
      <xdr:row>1</xdr:row>
      <xdr:rowOff>491</xdr:rowOff>
    </xdr:from>
    <xdr:to>
      <xdr:col>6</xdr:col>
      <xdr:colOff>1171</xdr:colOff>
      <xdr:row>14</xdr:row>
      <xdr:rowOff>3886</xdr:rowOff>
    </xdr:to>
    <mc:AlternateContent xmlns:mc="http://schemas.openxmlformats.org/markup-compatibility/2006" xmlns:sle15="http://schemas.microsoft.com/office/drawing/2012/slicer">
      <mc:Choice Requires="sle15">
        <xdr:graphicFrame macro="">
          <xdr:nvGraphicFramePr>
            <xdr:cNvPr id="23" name="Jahr">
              <a:extLst>
                <a:ext uri="{FF2B5EF4-FFF2-40B4-BE49-F238E27FC236}">
                  <a16:creationId xmlns:a16="http://schemas.microsoft.com/office/drawing/2014/main" id="{989E63C0-1BBC-494B-AAA8-7277DC62AD0A}"/>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19862994" y="189007"/>
              <a:ext cx="1073333"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5</xdr:col>
      <xdr:colOff>3697063</xdr:colOff>
      <xdr:row>14</xdr:row>
      <xdr:rowOff>1876</xdr:rowOff>
    </xdr:from>
    <xdr:to>
      <xdr:col>6</xdr:col>
      <xdr:colOff>1363</xdr:colOff>
      <xdr:row>27</xdr:row>
      <xdr:rowOff>35349</xdr:rowOff>
    </xdr:to>
    <mc:AlternateContent xmlns:mc="http://schemas.openxmlformats.org/markup-compatibility/2006" xmlns:sle15="http://schemas.microsoft.com/office/drawing/2012/slicer">
      <mc:Choice Requires="sle15">
        <xdr:graphicFrame macro="">
          <xdr:nvGraphicFramePr>
            <xdr:cNvPr id="24" name="Projektnummer/name">
              <a:extLst>
                <a:ext uri="{FF2B5EF4-FFF2-40B4-BE49-F238E27FC236}">
                  <a16:creationId xmlns:a16="http://schemas.microsoft.com/office/drawing/2014/main" id="{7B6CCC5F-400C-4D12-9694-4F607CBEE0FE}"/>
                </a:ext>
              </a:extLst>
            </xdr:cNvPr>
            <xdr:cNvGraphicFramePr/>
          </xdr:nvGraphicFramePr>
          <xdr:xfrm>
            <a:off x="0" y="0"/>
            <a:ext cx="0" cy="0"/>
          </xdr:xfrm>
          <a:graphic>
            <a:graphicData uri="http://schemas.microsoft.com/office/drawing/2010/slicer">
              <sle:slicer xmlns:sle="http://schemas.microsoft.com/office/drawing/2010/slicer" name="Projektnummer/name"/>
            </a:graphicData>
          </a:graphic>
        </xdr:graphicFrame>
      </mc:Choice>
      <mc:Fallback xmlns="">
        <xdr:sp macro="" textlink="">
          <xdr:nvSpPr>
            <xdr:cNvPr id="0" name=""/>
            <xdr:cNvSpPr>
              <a:spLocks noTextEdit="1"/>
            </xdr:cNvSpPr>
          </xdr:nvSpPr>
          <xdr:spPr>
            <a:xfrm>
              <a:off x="19105735" y="2680782"/>
              <a:ext cx="1830784" cy="249409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2159794</xdr:colOff>
      <xdr:row>1</xdr:row>
      <xdr:rowOff>1878</xdr:rowOff>
    </xdr:from>
    <xdr:to>
      <xdr:col>1</xdr:col>
      <xdr:colOff>4847</xdr:colOff>
      <xdr:row>14</xdr:row>
      <xdr:rowOff>5273</xdr:rowOff>
    </xdr:to>
    <mc:AlternateContent xmlns:mc="http://schemas.openxmlformats.org/markup-compatibility/2006" xmlns:sle15="http://schemas.microsoft.com/office/drawing/2012/slicer">
      <mc:Choice Requires="sle15">
        <xdr:graphicFrame macro="">
          <xdr:nvGraphicFramePr>
            <xdr:cNvPr id="25" name="Kategorie*">
              <a:extLst>
                <a:ext uri="{FF2B5EF4-FFF2-40B4-BE49-F238E27FC236}">
                  <a16:creationId xmlns:a16="http://schemas.microsoft.com/office/drawing/2014/main" id="{DF4800C9-B908-4881-B866-15CA1D57CED0}"/>
                </a:ext>
              </a:extLst>
            </xdr:cNvPr>
            <xdr:cNvGraphicFramePr/>
          </xdr:nvGraphicFramePr>
          <xdr:xfrm>
            <a:off x="0" y="0"/>
            <a:ext cx="0" cy="0"/>
          </xdr:xfrm>
          <a:graphic>
            <a:graphicData uri="http://schemas.microsoft.com/office/drawing/2010/slicer">
              <sle:slicer xmlns:sle="http://schemas.microsoft.com/office/drawing/2010/slicer" name="Kategorie*"/>
            </a:graphicData>
          </a:graphic>
        </xdr:graphicFrame>
      </mc:Choice>
      <mc:Fallback xmlns="">
        <xdr:sp macro="" textlink="">
          <xdr:nvSpPr>
            <xdr:cNvPr id="0" name=""/>
            <xdr:cNvSpPr>
              <a:spLocks noTextEdit="1"/>
            </xdr:cNvSpPr>
          </xdr:nvSpPr>
          <xdr:spPr>
            <a:xfrm>
              <a:off x="2159794" y="190394"/>
              <a:ext cx="2012241"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0</xdr:colOff>
      <xdr:row>1</xdr:row>
      <xdr:rowOff>1880</xdr:rowOff>
    </xdr:from>
    <xdr:to>
      <xdr:col>0</xdr:col>
      <xdr:colOff>2160000</xdr:colOff>
      <xdr:row>14</xdr:row>
      <xdr:rowOff>5275</xdr:rowOff>
    </xdr:to>
    <mc:AlternateContent xmlns:mc="http://schemas.openxmlformats.org/markup-compatibility/2006" xmlns:sle15="http://schemas.microsoft.com/office/drawing/2012/slicer">
      <mc:Choice Requires="sle15">
        <xdr:graphicFrame macro="">
          <xdr:nvGraphicFramePr>
            <xdr:cNvPr id="26" name="Sektor (Haushalte, öffentl. Wasserversorgung, Wirtschaft, Energie, Landwirtschaft, Tourismus, ökolog. Wasserbedarf, Bergbau)">
              <a:extLst>
                <a:ext uri="{FF2B5EF4-FFF2-40B4-BE49-F238E27FC236}">
                  <a16:creationId xmlns:a16="http://schemas.microsoft.com/office/drawing/2014/main" id="{0E34C009-F5AB-4A34-8A38-AC7ADCC0C7FF}"/>
                </a:ext>
              </a:extLst>
            </xdr:cNvPr>
            <xdr:cNvGraphicFramePr/>
          </xdr:nvGraphicFramePr>
          <xdr:xfrm>
            <a:off x="0" y="0"/>
            <a:ext cx="0" cy="0"/>
          </xdr:xfrm>
          <a:graphic>
            <a:graphicData uri="http://schemas.microsoft.com/office/drawing/2010/slicer">
              <sle:slicer xmlns:sle="http://schemas.microsoft.com/office/drawing/2010/slicer" name="Sektor (Haushalte, öffentl. Wasserversorgung, Wirtschaft, Energie, Landwirtschaft, Tourismus, ökolog. Wasserbedarf, Bergbau)"/>
            </a:graphicData>
          </a:graphic>
        </xdr:graphicFrame>
      </mc:Choice>
      <mc:Fallback xmlns="">
        <xdr:sp macro="" textlink="">
          <xdr:nvSpPr>
            <xdr:cNvPr id="0" name=""/>
            <xdr:cNvSpPr>
              <a:spLocks noTextEdit="1"/>
            </xdr:cNvSpPr>
          </xdr:nvSpPr>
          <xdr:spPr>
            <a:xfrm>
              <a:off x="0" y="190396"/>
              <a:ext cx="2160000"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xdr:col>
      <xdr:colOff>4764</xdr:colOff>
      <xdr:row>1</xdr:row>
      <xdr:rowOff>1879</xdr:rowOff>
    </xdr:from>
    <xdr:to>
      <xdr:col>1</xdr:col>
      <xdr:colOff>1797844</xdr:colOff>
      <xdr:row>14</xdr:row>
      <xdr:rowOff>5274</xdr:rowOff>
    </xdr:to>
    <mc:AlternateContent xmlns:mc="http://schemas.openxmlformats.org/markup-compatibility/2006" xmlns:sle15="http://schemas.microsoft.com/office/drawing/2012/slicer">
      <mc:Choice Requires="sle15">
        <xdr:graphicFrame macro="">
          <xdr:nvGraphicFramePr>
            <xdr:cNvPr id="27" name="räumlicher Bezug">
              <a:extLst>
                <a:ext uri="{FF2B5EF4-FFF2-40B4-BE49-F238E27FC236}">
                  <a16:creationId xmlns:a16="http://schemas.microsoft.com/office/drawing/2014/main" id="{4FAE902E-BCB9-48A6-A0AF-C68A2C5287C4}"/>
                </a:ext>
              </a:extLst>
            </xdr:cNvPr>
            <xdr:cNvGraphicFramePr/>
          </xdr:nvGraphicFramePr>
          <xdr:xfrm>
            <a:off x="0" y="0"/>
            <a:ext cx="0" cy="0"/>
          </xdr:xfrm>
          <a:graphic>
            <a:graphicData uri="http://schemas.microsoft.com/office/drawing/2010/slicer">
              <sle:slicer xmlns:sle="http://schemas.microsoft.com/office/drawing/2010/slicer" name="räumlicher Bezug"/>
            </a:graphicData>
          </a:graphic>
        </xdr:graphicFrame>
      </mc:Choice>
      <mc:Fallback xmlns="">
        <xdr:sp macro="" textlink="">
          <xdr:nvSpPr>
            <xdr:cNvPr id="0" name=""/>
            <xdr:cNvSpPr>
              <a:spLocks noTextEdit="1"/>
            </xdr:cNvSpPr>
          </xdr:nvSpPr>
          <xdr:spPr>
            <a:xfrm>
              <a:off x="4171952" y="190395"/>
              <a:ext cx="1793080"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3</xdr:col>
      <xdr:colOff>2149</xdr:colOff>
      <xdr:row>14</xdr:row>
      <xdr:rowOff>4274</xdr:rowOff>
    </xdr:from>
    <xdr:to>
      <xdr:col>4</xdr:col>
      <xdr:colOff>1243277</xdr:colOff>
      <xdr:row>27</xdr:row>
      <xdr:rowOff>37747</xdr:rowOff>
    </xdr:to>
    <mc:AlternateContent xmlns:mc="http://schemas.openxmlformats.org/markup-compatibility/2006" xmlns:sle15="http://schemas.microsoft.com/office/drawing/2012/slicer">
      <mc:Choice Requires="sle15">
        <xdr:graphicFrame macro="">
          <xdr:nvGraphicFramePr>
            <xdr:cNvPr id="28" name="Szenarien (bei Kategorie = Zukunft)">
              <a:extLst>
                <a:ext uri="{FF2B5EF4-FFF2-40B4-BE49-F238E27FC236}">
                  <a16:creationId xmlns:a16="http://schemas.microsoft.com/office/drawing/2014/main" id="{96ABA30D-6FD2-4869-865E-089300E2F2DA}"/>
                </a:ext>
              </a:extLst>
            </xdr:cNvPr>
            <xdr:cNvGraphicFramePr/>
          </xdr:nvGraphicFramePr>
          <xdr:xfrm>
            <a:off x="0" y="0"/>
            <a:ext cx="0" cy="0"/>
          </xdr:xfrm>
          <a:graphic>
            <a:graphicData uri="http://schemas.microsoft.com/office/drawing/2010/slicer">
              <sle:slicer xmlns:sle="http://schemas.microsoft.com/office/drawing/2010/slicer" name="Szenarien (bei Kategorie = Zukunft)"/>
            </a:graphicData>
          </a:graphic>
        </xdr:graphicFrame>
      </mc:Choice>
      <mc:Fallback xmlns="">
        <xdr:sp macro="" textlink="">
          <xdr:nvSpPr>
            <xdr:cNvPr id="0" name=""/>
            <xdr:cNvSpPr>
              <a:spLocks noTextEdit="1"/>
            </xdr:cNvSpPr>
          </xdr:nvSpPr>
          <xdr:spPr>
            <a:xfrm>
              <a:off x="9666055" y="2683180"/>
              <a:ext cx="5735738" cy="249409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xdr:from>
      <xdr:col>1</xdr:col>
      <xdr:colOff>1787068</xdr:colOff>
      <xdr:row>15</xdr:row>
      <xdr:rowOff>453</xdr:rowOff>
    </xdr:from>
    <xdr:to>
      <xdr:col>2</xdr:col>
      <xdr:colOff>1520866</xdr:colOff>
      <xdr:row>27</xdr:row>
      <xdr:rowOff>33626</xdr:rowOff>
    </xdr:to>
    <mc:AlternateContent xmlns:mc="http://schemas.openxmlformats.org/markup-compatibility/2006" xmlns:sle15="http://schemas.microsoft.com/office/drawing/2012/slicer">
      <mc:Choice Requires="sle15">
        <xdr:graphicFrame macro="">
          <xdr:nvGraphicFramePr>
            <xdr:cNvPr id="8" name="Zeitraum">
              <a:extLst>
                <a:ext uri="{FF2B5EF4-FFF2-40B4-BE49-F238E27FC236}">
                  <a16:creationId xmlns:a16="http://schemas.microsoft.com/office/drawing/2014/main" id="{8BE4DFF3-709A-4BA1-9E97-9FE8A2DF019C}"/>
                </a:ext>
                <a:ext uri="{147F2762-F138-4A5C-976F-8EAC2B608ADB}">
                  <a16:predDERef xmlns:a16="http://schemas.microsoft.com/office/drawing/2014/main" pred="{96ABA30D-6FD2-4869-865E-089300E2F2DA}"/>
                </a:ext>
              </a:extLst>
            </xdr:cNvPr>
            <xdr:cNvGraphicFramePr/>
          </xdr:nvGraphicFramePr>
          <xdr:xfrm>
            <a:off x="0" y="0"/>
            <a:ext cx="0" cy="0"/>
          </xdr:xfrm>
          <a:graphic>
            <a:graphicData uri="http://schemas.microsoft.com/office/drawing/2010/slicer">
              <sle:slicer xmlns:sle="http://schemas.microsoft.com/office/drawing/2010/slicer" name="Zeitraum"/>
            </a:graphicData>
          </a:graphic>
        </xdr:graphicFrame>
      </mc:Choice>
      <mc:Fallback xmlns="">
        <xdr:sp macro="" textlink="">
          <xdr:nvSpPr>
            <xdr:cNvPr id="0" name=""/>
            <xdr:cNvSpPr>
              <a:spLocks noTextEdit="1"/>
            </xdr:cNvSpPr>
          </xdr:nvSpPr>
          <xdr:spPr>
            <a:xfrm>
              <a:off x="5954256" y="2867875"/>
              <a:ext cx="1529657" cy="2305282"/>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4</xdr:col>
      <xdr:colOff>1239932</xdr:colOff>
      <xdr:row>14</xdr:row>
      <xdr:rowOff>3688</xdr:rowOff>
    </xdr:from>
    <xdr:to>
      <xdr:col>5</xdr:col>
      <xdr:colOff>1863655</xdr:colOff>
      <xdr:row>27</xdr:row>
      <xdr:rowOff>37161</xdr:rowOff>
    </xdr:to>
    <mc:AlternateContent xmlns:mc="http://schemas.openxmlformats.org/markup-compatibility/2006" xmlns:sle15="http://schemas.microsoft.com/office/drawing/2012/slicer">
      <mc:Choice Requires="sle15">
        <xdr:graphicFrame macro="">
          <xdr:nvGraphicFramePr>
            <xdr:cNvPr id="30" name="Modellname/Beschreibung">
              <a:extLst>
                <a:ext uri="{FF2B5EF4-FFF2-40B4-BE49-F238E27FC236}">
                  <a16:creationId xmlns:a16="http://schemas.microsoft.com/office/drawing/2014/main" id="{B1678301-0A86-4EF6-B0A2-4FAD280AE109}"/>
                </a:ext>
              </a:extLst>
            </xdr:cNvPr>
            <xdr:cNvGraphicFramePr/>
          </xdr:nvGraphicFramePr>
          <xdr:xfrm>
            <a:off x="0" y="0"/>
            <a:ext cx="0" cy="0"/>
          </xdr:xfrm>
          <a:graphic>
            <a:graphicData uri="http://schemas.microsoft.com/office/drawing/2010/slicer">
              <sle:slicer xmlns:sle="http://schemas.microsoft.com/office/drawing/2010/slicer" name="Modellname/Beschreibung"/>
            </a:graphicData>
          </a:graphic>
        </xdr:graphicFrame>
      </mc:Choice>
      <mc:Fallback xmlns="">
        <xdr:sp macro="" textlink="">
          <xdr:nvSpPr>
            <xdr:cNvPr id="0" name=""/>
            <xdr:cNvSpPr>
              <a:spLocks noTextEdit="1"/>
            </xdr:cNvSpPr>
          </xdr:nvSpPr>
          <xdr:spPr>
            <a:xfrm>
              <a:off x="15398448" y="2682594"/>
              <a:ext cx="1873879" cy="249409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xdr:from>
      <xdr:col>2</xdr:col>
      <xdr:colOff>1519323</xdr:colOff>
      <xdr:row>15</xdr:row>
      <xdr:rowOff>2198</xdr:rowOff>
    </xdr:from>
    <xdr:to>
      <xdr:col>2</xdr:col>
      <xdr:colOff>3702979</xdr:colOff>
      <xdr:row>27</xdr:row>
      <xdr:rowOff>35092</xdr:rowOff>
    </xdr:to>
    <mc:AlternateContent xmlns:mc="http://schemas.openxmlformats.org/markup-compatibility/2006" xmlns:sle15="http://schemas.microsoft.com/office/drawing/2012/slicer">
      <mc:Choice Requires="sle15">
        <xdr:graphicFrame macro="">
          <xdr:nvGraphicFramePr>
            <xdr:cNvPr id="7" name="zeitliche Auflösung">
              <a:extLst>
                <a:ext uri="{FF2B5EF4-FFF2-40B4-BE49-F238E27FC236}">
                  <a16:creationId xmlns:a16="http://schemas.microsoft.com/office/drawing/2014/main" id="{CEAC0AC5-8E3A-4DA8-9633-FD099805D468}"/>
                </a:ext>
                <a:ext uri="{147F2762-F138-4A5C-976F-8EAC2B608ADB}">
                  <a16:predDERef xmlns:a16="http://schemas.microsoft.com/office/drawing/2014/main" pred="{1F0844B5-6F2C-40A4-84E3-644C66F4B924}"/>
                </a:ext>
              </a:extLst>
            </xdr:cNvPr>
            <xdr:cNvGraphicFramePr/>
          </xdr:nvGraphicFramePr>
          <xdr:xfrm>
            <a:off x="0" y="0"/>
            <a:ext cx="0" cy="0"/>
          </xdr:xfrm>
          <a:graphic>
            <a:graphicData uri="http://schemas.microsoft.com/office/drawing/2010/slicer">
              <sle:slicer xmlns:sle="http://schemas.microsoft.com/office/drawing/2010/slicer" name="zeitliche Auflösung"/>
            </a:graphicData>
          </a:graphic>
        </xdr:graphicFrame>
      </mc:Choice>
      <mc:Fallback xmlns="">
        <xdr:sp macro="" textlink="">
          <xdr:nvSpPr>
            <xdr:cNvPr id="0" name=""/>
            <xdr:cNvSpPr>
              <a:spLocks noTextEdit="1"/>
            </xdr:cNvSpPr>
          </xdr:nvSpPr>
          <xdr:spPr>
            <a:xfrm>
              <a:off x="7482370" y="2869620"/>
              <a:ext cx="2183656" cy="230500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1856558</xdr:colOff>
      <xdr:row>1</xdr:row>
      <xdr:rowOff>1879</xdr:rowOff>
    </xdr:from>
    <xdr:to>
      <xdr:col>3</xdr:col>
      <xdr:colOff>6042</xdr:colOff>
      <xdr:row>14</xdr:row>
      <xdr:rowOff>5274</xdr:rowOff>
    </xdr:to>
    <mc:AlternateContent xmlns:mc="http://schemas.openxmlformats.org/markup-compatibility/2006" xmlns:sle15="http://schemas.microsoft.com/office/drawing/2012/slicer">
      <mc:Choice Requires="sle15">
        <xdr:graphicFrame macro="">
          <xdr:nvGraphicFramePr>
            <xdr:cNvPr id="37" name="Region">
              <a:extLst>
                <a:ext uri="{FF2B5EF4-FFF2-40B4-BE49-F238E27FC236}">
                  <a16:creationId xmlns:a16="http://schemas.microsoft.com/office/drawing/2014/main" id="{512668F9-869A-4CB0-B94F-019FCF9EDD4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7819605" y="190395"/>
              <a:ext cx="1850343"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0</xdr:colOff>
      <xdr:row>29</xdr:row>
      <xdr:rowOff>1630</xdr:rowOff>
    </xdr:from>
    <xdr:to>
      <xdr:col>2</xdr:col>
      <xdr:colOff>1053522</xdr:colOff>
      <xdr:row>42</xdr:row>
      <xdr:rowOff>45130</xdr:rowOff>
    </xdr:to>
    <mc:AlternateContent xmlns:mc="http://schemas.openxmlformats.org/markup-compatibility/2006" xmlns:sle15="http://schemas.microsoft.com/office/drawing/2012/slicer">
      <mc:Choice Requires="sle15">
        <xdr:graphicFrame macro="">
          <xdr:nvGraphicFramePr>
            <xdr:cNvPr id="38" name="Was wurde berechnet?">
              <a:extLst>
                <a:ext uri="{FF2B5EF4-FFF2-40B4-BE49-F238E27FC236}">
                  <a16:creationId xmlns:a16="http://schemas.microsoft.com/office/drawing/2014/main" id="{F4C25EB8-B856-4742-B8EA-1E2880567FB3}"/>
                </a:ext>
              </a:extLst>
            </xdr:cNvPr>
            <xdr:cNvGraphicFramePr/>
          </xdr:nvGraphicFramePr>
          <xdr:xfrm>
            <a:off x="0" y="0"/>
            <a:ext cx="0" cy="0"/>
          </xdr:xfrm>
          <a:graphic>
            <a:graphicData uri="http://schemas.microsoft.com/office/drawing/2010/slicer">
              <sle:slicer xmlns:sle="http://schemas.microsoft.com/office/drawing/2010/slicer" name="Was wurde berechnet?"/>
            </a:graphicData>
          </a:graphic>
        </xdr:graphicFrame>
      </mc:Choice>
      <mc:Fallback xmlns="">
        <xdr:sp macro="" textlink="">
          <xdr:nvSpPr>
            <xdr:cNvPr id="0" name=""/>
            <xdr:cNvSpPr>
              <a:spLocks noTextEdit="1"/>
            </xdr:cNvSpPr>
          </xdr:nvSpPr>
          <xdr:spPr>
            <a:xfrm>
              <a:off x="0" y="5488427"/>
              <a:ext cx="7016569" cy="249420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1051616</xdr:colOff>
      <xdr:row>29</xdr:row>
      <xdr:rowOff>3333</xdr:rowOff>
    </xdr:from>
    <xdr:to>
      <xdr:col>4</xdr:col>
      <xdr:colOff>0</xdr:colOff>
      <xdr:row>42</xdr:row>
      <xdr:rowOff>46833</xdr:rowOff>
    </xdr:to>
    <mc:AlternateContent xmlns:mc="http://schemas.openxmlformats.org/markup-compatibility/2006" xmlns:sle15="http://schemas.microsoft.com/office/drawing/2012/slicer">
      <mc:Choice Requires="sle15">
        <xdr:graphicFrame macro="">
          <xdr:nvGraphicFramePr>
            <xdr:cNvPr id="47" name="Änderungssignal 1">
              <a:extLst>
                <a:ext uri="{FF2B5EF4-FFF2-40B4-BE49-F238E27FC236}">
                  <a16:creationId xmlns:a16="http://schemas.microsoft.com/office/drawing/2014/main" id="{17288F81-5171-45AC-A706-8C64C366D796}"/>
                </a:ext>
              </a:extLst>
            </xdr:cNvPr>
            <xdr:cNvGraphicFramePr/>
          </xdr:nvGraphicFramePr>
          <xdr:xfrm>
            <a:off x="0" y="0"/>
            <a:ext cx="0" cy="0"/>
          </xdr:xfrm>
          <a:graphic>
            <a:graphicData uri="http://schemas.microsoft.com/office/drawing/2010/slicer">
              <sle:slicer xmlns:sle="http://schemas.microsoft.com/office/drawing/2010/slicer" name="Änderungssignal 1"/>
            </a:graphicData>
          </a:graphic>
        </xdr:graphicFrame>
      </mc:Choice>
      <mc:Fallback xmlns="">
        <xdr:sp macro="" textlink="">
          <xdr:nvSpPr>
            <xdr:cNvPr id="0" name=""/>
            <xdr:cNvSpPr>
              <a:spLocks noTextEdit="1"/>
            </xdr:cNvSpPr>
          </xdr:nvSpPr>
          <xdr:spPr>
            <a:xfrm>
              <a:off x="7014663" y="5490130"/>
              <a:ext cx="7143853" cy="249420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1</xdr:colOff>
      <xdr:row>14</xdr:row>
      <xdr:rowOff>5013</xdr:rowOff>
    </xdr:from>
    <xdr:to>
      <xdr:col>2</xdr:col>
      <xdr:colOff>0</xdr:colOff>
      <xdr:row>27</xdr:row>
      <xdr:rowOff>35214</xdr:rowOff>
    </xdr:to>
    <mc:AlternateContent xmlns:mc="http://schemas.openxmlformats.org/markup-compatibility/2006" xmlns:sle15="http://schemas.microsoft.com/office/drawing/2012/slicer">
      <mc:Choice Requires="sle15">
        <xdr:graphicFrame macro="">
          <xdr:nvGraphicFramePr>
            <xdr:cNvPr id="4" name="Sektoren Multisektoren">
              <a:extLst>
                <a:ext uri="{FF2B5EF4-FFF2-40B4-BE49-F238E27FC236}">
                  <a16:creationId xmlns:a16="http://schemas.microsoft.com/office/drawing/2014/main" id="{1DD083B4-F417-4E31-BEC5-00F0A0797C5B}"/>
                </a:ext>
                <a:ext uri="{147F2762-F138-4A5C-976F-8EAC2B608ADB}">
                  <a16:predDERef xmlns:a16="http://schemas.microsoft.com/office/drawing/2014/main" pred="{17288F81-5171-45AC-A706-8C64C366D796}"/>
                </a:ext>
              </a:extLst>
            </xdr:cNvPr>
            <xdr:cNvGraphicFramePr/>
          </xdr:nvGraphicFramePr>
          <xdr:xfrm>
            <a:off x="0" y="0"/>
            <a:ext cx="0" cy="0"/>
          </xdr:xfrm>
          <a:graphic>
            <a:graphicData uri="http://schemas.microsoft.com/office/drawing/2010/slicer">
              <sle:slicer xmlns:sle="http://schemas.microsoft.com/office/drawing/2010/slicer" name="Sektoren Multisektoren"/>
            </a:graphicData>
          </a:graphic>
        </xdr:graphicFrame>
      </mc:Choice>
      <mc:Fallback xmlns="">
        <xdr:sp macro="" textlink="">
          <xdr:nvSpPr>
            <xdr:cNvPr id="0" name=""/>
            <xdr:cNvSpPr>
              <a:spLocks noTextEdit="1"/>
            </xdr:cNvSpPr>
          </xdr:nvSpPr>
          <xdr:spPr>
            <a:xfrm>
              <a:off x="1" y="2683919"/>
              <a:ext cx="5963046" cy="2490826"/>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xdr:col>
      <xdr:colOff>1796101</xdr:colOff>
      <xdr:row>1</xdr:row>
      <xdr:rowOff>4510</xdr:rowOff>
    </xdr:from>
    <xdr:to>
      <xdr:col>2</xdr:col>
      <xdr:colOff>1855305</xdr:colOff>
      <xdr:row>14</xdr:row>
      <xdr:rowOff>7905</xdr:rowOff>
    </xdr:to>
    <mc:AlternateContent xmlns:mc="http://schemas.openxmlformats.org/markup-compatibility/2006" xmlns:sle15="http://schemas.microsoft.com/office/drawing/2012/slicer">
      <mc:Choice Requires="sle15">
        <xdr:graphicFrame macro="">
          <xdr:nvGraphicFramePr>
            <xdr:cNvPr id="31" name="räumliche Auflösung">
              <a:extLst>
                <a:ext uri="{FF2B5EF4-FFF2-40B4-BE49-F238E27FC236}">
                  <a16:creationId xmlns:a16="http://schemas.microsoft.com/office/drawing/2014/main" id="{1F0844B5-6F2C-40A4-84E3-644C66F4B924}"/>
                </a:ext>
              </a:extLst>
            </xdr:cNvPr>
            <xdr:cNvGraphicFramePr/>
          </xdr:nvGraphicFramePr>
          <xdr:xfrm>
            <a:off x="0" y="0"/>
            <a:ext cx="0" cy="0"/>
          </xdr:xfrm>
          <a:graphic>
            <a:graphicData uri="http://schemas.microsoft.com/office/drawing/2010/slicer">
              <sle:slicer xmlns:sle="http://schemas.microsoft.com/office/drawing/2010/slicer" name="räumliche Auflösung"/>
            </a:graphicData>
          </a:graphic>
        </xdr:graphicFrame>
      </mc:Choice>
      <mc:Fallback xmlns="">
        <xdr:sp macro="" textlink="">
          <xdr:nvSpPr>
            <xdr:cNvPr id="0" name=""/>
            <xdr:cNvSpPr>
              <a:spLocks noTextEdit="1"/>
            </xdr:cNvSpPr>
          </xdr:nvSpPr>
          <xdr:spPr>
            <a:xfrm>
              <a:off x="5963289" y="193026"/>
              <a:ext cx="1855063" cy="249378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Institution" xr10:uid="{EB2159C8-B70A-40D0-A435-89BE0454AC1D}" sourceName=" Institution">
  <extLst>
    <x:ext xmlns:x15="http://schemas.microsoft.com/office/spreadsheetml/2010/11/main" uri="{2F2917AC-EB37-4324-AD4E-5DD8C200BD13}">
      <x15:tableSlicerCache tableId="3" column="19"/>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zenarien__bei_Kategorie___Zukunft" xr10:uid="{0F543F6A-CCA7-494D-8441-11013008BD27}" sourceName="Szenarien (bei Kategorie = Zukunft)">
  <extLst>
    <x:ext xmlns:x15="http://schemas.microsoft.com/office/spreadsheetml/2010/11/main" uri="{2F2917AC-EB37-4324-AD4E-5DD8C200BD13}">
      <x15:tableSlicerCache tableId="3" column="21"/>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Zeitraum" xr10:uid="{60EE36E6-8605-474A-B54A-5497698D5E06}" sourceName="Zeitraum">
  <extLst>
    <x:ext xmlns:x15="http://schemas.microsoft.com/office/spreadsheetml/2010/11/main" uri="{2F2917AC-EB37-4324-AD4E-5DD8C200BD13}">
      <x15:tableSlicerCache tableId="3" column="22"/>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dellname_Beschreibung" xr10:uid="{0CD247E7-D77E-4419-A90D-82B8E571C55D}" sourceName="Modellname">
  <extLst>
    <x:ext xmlns:x15="http://schemas.microsoft.com/office/spreadsheetml/2010/11/main" uri="{2F2917AC-EB37-4324-AD4E-5DD8C200BD13}">
      <x15:tableSlicerCache tableId="3" column="2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äumliche_Auflösung" xr10:uid="{128F5F67-71D4-4F3A-9A72-3F9D737F0534}" sourceName="räumliche Auflösung">
  <extLst>
    <x:ext xmlns:x15="http://schemas.microsoft.com/office/spreadsheetml/2010/11/main" uri="{2F2917AC-EB37-4324-AD4E-5DD8C200BD13}">
      <x15:tableSlicerCache tableId="3" column="2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zeitliche_Auflösung" xr10:uid="{AFD60F23-96DC-4F07-8E62-77FF5D75A2D4}" sourceName="zeitliche Auflösung">
  <extLst>
    <x:ext xmlns:x15="http://schemas.microsoft.com/office/spreadsheetml/2010/11/main" uri="{2F2917AC-EB37-4324-AD4E-5DD8C200BD13}">
      <x15:tableSlicerCache tableId="3" column="25"/>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gion" xr10:uid="{E0132237-0EB8-4818-9901-02172A3C888B}" sourceName="Region">
  <extLst>
    <x:ext xmlns:x15="http://schemas.microsoft.com/office/spreadsheetml/2010/11/main" uri="{2F2917AC-EB37-4324-AD4E-5DD8C200BD13}">
      <x15:tableSlicerCache tableId="3" column="30"/>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as_wurde_berechnet?" xr10:uid="{57983FAF-A668-4E57-AF88-3587D69B3DA4}" sourceName="Was wurde berechnet?">
  <extLst>
    <x:ext xmlns:x15="http://schemas.microsoft.com/office/spreadsheetml/2010/11/main" uri="{2F2917AC-EB37-4324-AD4E-5DD8C200BD13}">
      <x15:tableSlicerCache tableId="3" column="3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Änderungssignal" xr10:uid="{F2A80415-1B96-4D7A-A94E-A33857FA1A1B}" sourceName="Änderungssignal">
  <extLst>
    <x:ext xmlns:x15="http://schemas.microsoft.com/office/spreadsheetml/2010/11/main" uri="{2F2917AC-EB37-4324-AD4E-5DD8C200BD13}">
      <x15:tableSlicerCache tableId="3" column="3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ektoren_Multisektoren" xr10:uid="{EABBEF3E-54D6-460C-AD25-CF423B141B37}" sourceName="Sektoren Multisektoren">
  <extLst>
    <x:ext xmlns:x15="http://schemas.microsoft.com/office/spreadsheetml/2010/11/main" uri="{2F2917AC-EB37-4324-AD4E-5DD8C200BD13}">
      <x15:tableSlicerCache tableId="3" column="3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_Met.__Input" xr10:uid="{FFB26D15-92C4-484F-A5D4-691F0E384245}" sourceName="(Met.) Input">
  <extLst>
    <x:ext xmlns:x15="http://schemas.microsoft.com/office/spreadsheetml/2010/11/main" uri="{2F2917AC-EB37-4324-AD4E-5DD8C200BD13}">
      <x15:tableSlicerCache tableId="3" column="2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me_Bericht" xr10:uid="{6577671F-926D-44C4-831C-D5F3C7F734B2}" sourceName="Name Bericht">
  <extLst>
    <x:ext xmlns:x15="http://schemas.microsoft.com/office/spreadsheetml/2010/11/main" uri="{2F2917AC-EB37-4324-AD4E-5DD8C200BD13}">
      <x15:tableSlicerCache tableId="3"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Hauptautor" xr10:uid="{45795BDC-156F-45F2-B93C-9913CD496F2A}" sourceName="Hauptautor">
  <extLst>
    <x:ext xmlns:x15="http://schemas.microsoft.com/office/spreadsheetml/2010/11/main" uri="{2F2917AC-EB37-4324-AD4E-5DD8C200BD13}">
      <x15:tableSlicerCache tableId="3"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EB3DD27F-4860-46AD-90FE-80779A29A037}" sourceName="Jahr">
  <extLst>
    <x:ext xmlns:x15="http://schemas.microsoft.com/office/spreadsheetml/2010/11/main" uri="{2F2917AC-EB37-4324-AD4E-5DD8C200BD13}">
      <x15:tableSlicerCache tableId="3"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jektnummer_name" xr10:uid="{0B856FDF-D56D-427B-A2D5-1C7FF7138AC8}" sourceName="Projektnummer/name">
  <extLst>
    <x:ext xmlns:x15="http://schemas.microsoft.com/office/spreadsheetml/2010/11/main" uri="{2F2917AC-EB37-4324-AD4E-5DD8C200BD13}">
      <x15:tableSlicerCache tableId="3" column="6"/>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 xr10:uid="{1522DD4A-F7BC-4840-867A-67AFA6DFBD67}" sourceName="Kategorie*">
  <extLst>
    <x:ext xmlns:x15="http://schemas.microsoft.com/office/spreadsheetml/2010/11/main" uri="{2F2917AC-EB37-4324-AD4E-5DD8C200BD13}">
      <x15:tableSlicerCache tableId="3" column="9"/>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ektor__Haushalte__öffentl._Wasserversorgung__Wirtschaft__Energie__Landwirtschaft__Tourismus__ökolog._Wasserbedarf__Bergbau" xr10:uid="{2F50C4B9-B4A9-4AAB-B281-BBA050C0E4D3}" sourceName="Sektor ">
  <extLst>
    <x:ext xmlns:x15="http://schemas.microsoft.com/office/spreadsheetml/2010/11/main" uri="{2F2917AC-EB37-4324-AD4E-5DD8C200BD13}">
      <x15:tableSlicerCache tableId="3" column="10"/>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äumlicher_Bezug" xr10:uid="{A008C583-490C-4330-84BA-7F787F03277A}" sourceName="räumlicher Bezug">
  <extLst>
    <x:ext xmlns:x15="http://schemas.microsoft.com/office/spreadsheetml/2010/11/main" uri="{2F2917AC-EB37-4324-AD4E-5DD8C200BD13}">
      <x15:tableSlicerCache tableId="3"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Institution" xr10:uid="{BA385B8D-8146-4245-A222-2F16E7AE5EE3}" cache="Datenschnitt_Institution" caption=" Institution" style="SlicerStyleOther1" rowHeight="216000"/>
  <slicer name="(Met.) Input" xr10:uid="{48F3C41B-652E-4525-B033-0FFB95E4AD55}" cache="Datenschnitt__Met.__Input" caption="(Met.) Input" style="SlicerStyleLight4" rowHeight="216000"/>
  <slicer name="Name Bericht" xr10:uid="{FAE03102-FC51-4AD5-A7C2-F89FAD0BA0CE}" cache="Datenschnitt_Name_Bericht" caption="Name Bericht" startItem="22" style="SlicerStyleOther1" rowHeight="216000"/>
  <slicer name="Hauptautor" xr10:uid="{FFAD3175-B780-4CE0-B3AE-BF39485E1055}" cache="Datenschnitt_Hauptautor" caption="Hauptautor" style="SlicerStyleOther1" rowHeight="216000"/>
  <slicer name="Jahr" xr10:uid="{A498DCD3-4643-4F8F-9639-A9892E86F053}" cache="Datenschnitt_Jahr" caption="Jahr" startItem="14" style="SlicerStyleOther1" rowHeight="216000"/>
  <slicer name="Projektnummer/name" xr10:uid="{7289FA17-AFF2-4085-819A-F90D03411858}" cache="Datenschnitt_Projektnummer_name" caption="Projektnummer/name" style="SlicerStyleOther1" rowHeight="216000"/>
  <slicer name="Kategorie*" xr10:uid="{31D1A5A2-8EAA-4227-8F25-8A7A6799EB0B}" cache="Datenschnitt_Kategorie" caption="Kategorie*" rowHeight="216000"/>
  <slicer name="Sektor (Haushalte, öffentl. Wasserversorgung, Wirtschaft, Energie, Landwirtschaft, Tourismus, ökolog. Wasserbedarf, Bergbau)" xr10:uid="{3E2C3BA6-3BEB-44A4-9666-D43C12716E7B}" cache="Datenschnitt_Sektor__Haushalte__öffentl._Wasserversorgung__Wirtschaft__Energie__Landwirtschaft__Tourismus__ökolog._Wasserbedarf__Bergbau" caption="Sektor " rowHeight="216000"/>
  <slicer name="räumlicher Bezug" xr10:uid="{EAE951DA-CF5C-4AB6-A045-667A382FFAB6}" cache="Datenschnitt_räumlicher_Bezug" caption="räumlicher Bezug" style="SlicerStyleLight6" rowHeight="216000"/>
  <slicer name="Szenarien (bei Kategorie = Zukunft)" xr10:uid="{22AC507E-67AE-4CFB-BB03-4FCEDB6A511E}" cache="Datenschnitt_Szenarien__bei_Kategorie___Zukunft" caption="Szenarien (bei Kategorie = Zukunft)" style="SlicerStyleLight4" rowHeight="216000"/>
  <slicer name="Zeitraum" xr10:uid="{AD86C42E-9B05-497B-A13E-97175CDCAAF7}" cache="Datenschnitt_Zeitraum" caption="Zeitraum" style="SlicerStyleLight2" rowHeight="241300"/>
  <slicer name="Modellname/Beschreibung" xr10:uid="{FB18E1EC-3CF0-4142-B729-6D6BA6D0512B}" cache="Datenschnitt_Modellname_Beschreibung" caption="Modellname" style="SlicerStyleOther1" rowHeight="216000"/>
  <slicer name="räumliche Auflösung" xr10:uid="{7A7C2C6B-202E-4717-8190-E1185970A12F}" cache="Datenschnitt_räumliche_Auflösung" caption="räumliche Auflösung" style="SlicerStyleLight6" rowHeight="216000"/>
  <slicer name="zeitliche Auflösung" xr10:uid="{7FD3AAE3-F248-487C-BFA0-26F44377FB99}" cache="Datenschnitt_zeitliche_Auflösung" caption="zeitliche Auflösung" style="SlicerStyleLight2" rowHeight="241300"/>
  <slicer name="Region" xr10:uid="{B7547D30-51A1-40BD-A46D-357C7984D543}" cache="Datenschnitt_Region" caption="Region" startItem="7" style="SlicerStyleLight6" rowHeight="216000"/>
  <slicer name="Was wurde berechnet?" xr10:uid="{4F44500D-A99F-4FAB-992A-A1B7559D9DA9}" cache="Datenschnitt_Was_wurde_berechnet?" caption="Was wurde berechnet?" rowHeight="252000"/>
  <slicer name="Änderungssignal 1" xr10:uid="{504E3996-E4DD-4DAB-B593-5FB301C6809A}" cache="Datenschnitt_Änderungssignal" caption="Änderungssignal" rowHeight="241300"/>
  <slicer name="Sektoren Multisektoren" xr10:uid="{ED901807-55DA-42BD-8D3F-E38D6096E94C}" cache="Datenschnitt_Sektoren_Multisektoren" caption="Sektoren Multisektoren" rowHeight="216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6AABA4-2132-41C0-9AAF-550DE171BFE2}" name="Tabelle3" displayName="Tabelle3" ref="A3:AI121" totalsRowShown="0" headerRowDxfId="36" dataDxfId="35">
  <autoFilter ref="A3:AI121" xr:uid="{5F6AABA4-2132-41C0-9AAF-550DE171BFE2}">
    <filterColumn colId="30">
      <filters blank="1">
        <filter val="26 Regionen weltweit"/>
        <filter val="Alle Kontinente außer Antarktik"/>
        <filter val="Alpenraum (Deutschland, Österreich, Italien, Schweiz, Liechtenstein)"/>
        <filter val="Alt Empordà (Nordost-Spanien)"/>
        <filter val="Baden-Württemberg"/>
        <filter val="Bayern"/>
        <filter val="Berlin"/>
        <filter val="Borujerd, Iran"/>
        <filter val="Brandenburg"/>
        <filter val="Brasilien, Italien"/>
        <filter val="Castrop-Rauxel"/>
        <filter val="DE"/>
        <filter val="Delmenhorst"/>
        <filter val="Deutschland"/>
        <filter val="Einzugsgebiet der oberen Donau"/>
        <filter val="England"/>
        <filter val="Europa"/>
        <filter val="Europa, Nordafrika"/>
        <filter val="Fuhse Einzugsgebiet"/>
        <filter val="Ganges, Indien"/>
        <filter val="Geisel Einzugsgebiet, Harz"/>
        <filter val="Global"/>
        <filter val="Hamburg"/>
        <filter val="Henan, China"/>
        <filter val="Herten"/>
        <filter val="Illinois, USA"/>
        <filter val="Indien"/>
        <filter val="Jaipur, Indien"/>
        <filter val="Karkheh river, Iran"/>
        <filter val="Kohleregion Spree"/>
        <filter val="Köln"/>
        <filter val="Kupferabbaugebiete Südamerika"/>
        <filter val="Kyldall, Rhein, Mosel"/>
        <filter val="Ludwigsburg, Köln, Ilm-Kreis_x000a_Rainau (Szenarien)"/>
        <filter val="Niedersachsen"/>
        <filter val="Norddeutsche Tiefebene (Diepholz, Uelzen, Fläming und Oder-Spree)"/>
        <filter val="Nordostniedersachsen"/>
        <filter val="Nordost-Niedersachsen"/>
        <filter val="Nordrhein-Westphalen"/>
        <filter val="Oberhausen"/>
        <filter val="Schleswig-Holstein, Bayern"/>
        <filter val="Südafrika, Vaal River"/>
        <filter val="Südhessen"/>
        <filter val="Tübingen"/>
        <filter val="Unteres Inntal"/>
        <filter val="USA"/>
        <filter val="Welt"/>
        <filter val="weltweit"/>
        <filter val="Westkanadischen Provinz Alberta"/>
        <filter val="Wuppertal"/>
        <filter val="Yellow River Basin (China)"/>
      </filters>
    </filterColumn>
  </autoFilter>
  <tableColumns count="35">
    <tableColumn id="1" xr3:uid="{80D1BF84-D2AA-47EB-8EDD-67872B90EA10}" name="Bearbeiter_x000a_" dataDxfId="34"/>
    <tableColumn id="2" xr3:uid="{289898C4-F094-4257-833C-97BC7924A74F}" name="Index" dataDxfId="33"/>
    <tableColumn id="3" xr3:uid="{EAA669A2-A587-4F53-9505-703B0D1FC716}" name="Name Bericht" dataDxfId="32"/>
    <tableColumn id="4" xr3:uid="{0D70826D-607A-4347-B0B2-D879EC1824B3}" name="Hauptautor" dataDxfId="31"/>
    <tableColumn id="5" xr3:uid="{50CB3FE7-5BA7-4181-9664-9C288D3673CE}" name="Jahr" dataDxfId="30"/>
    <tableColumn id="6" xr3:uid="{02D126D7-EF36-46EF-8CAC-CCCCEF2490F5}" name="Projektnummer/name" dataDxfId="29"/>
    <tableColumn id="7" xr3:uid="{B6035E83-A442-4FDE-B8C4-C298E06AE0CD}" name="Zitation" dataDxfId="28"/>
    <tableColumn id="8" xr3:uid="{240F4087-53A5-47CF-8DD5-484163F094E4}" name="Schlagwörter" dataDxfId="27"/>
    <tableColumn id="9" xr3:uid="{9FD3ACA8-BEC4-4418-9EAA-3D98FC135CAE}" name="Kategorie*" dataDxfId="26"/>
    <tableColumn id="10" xr3:uid="{3DDBF976-48DA-4D5F-AC3C-85445D04E8DA}" name="Sektor " dataDxfId="25"/>
    <tableColumn id="35" xr3:uid="{7440F55F-FA9F-4C23-AB30-010B1932C7D1}" name="Sektoren Multisektoren" dataDxfId="24"/>
    <tableColumn id="11" xr3:uid="{9B0DC972-68C6-4C06-8DED-2E0CAF4E4F75}" name="Kurze Beschreibung" dataDxfId="23"/>
    <tableColumn id="12" xr3:uid="{F3C76CF2-EE2D-4CB3-8923-5E30215568E3}" name="Europa" dataDxfId="22"/>
    <tableColumn id="13" xr3:uid="{FB3751E8-A1DE-42B9-BF7A-76E451B7D3A8}" name="Bundesebene" dataDxfId="21"/>
    <tableColumn id="14" xr3:uid="{6B211DF3-6C4C-4B17-94D4-B3AB61FAB28D}" name="Länderebene " dataDxfId="20"/>
    <tableColumn id="15" xr3:uid="{37DD9342-6CDE-438A-8CDB-6EE034105A09}" name="regional" dataDxfId="19"/>
    <tableColumn id="16" xr3:uid="{EEF1B713-102F-4889-8333-48DEBAE7F413}" name="Wassereinzugsgebiet" dataDxfId="18"/>
    <tableColumn id="17" xr3:uid="{5022BC06-C23B-466B-B844-42795C488DB0}" name="International" dataDxfId="17"/>
    <tableColumn id="18" xr3:uid="{1291F418-89EB-4EB7-BC92-7C4633D090D6}" name="räumlicher Bezug" dataDxfId="16"/>
    <tableColumn id="19" xr3:uid="{6D13034F-C57B-45BB-BA7A-1ADF18667E43}" name=" Institution" dataDxfId="15"/>
    <tableColumn id="20" xr3:uid="{5FD76F7F-D393-4441-B236-383DAE493FDF}" name="(Met.) Input" dataDxfId="14"/>
    <tableColumn id="21" xr3:uid="{5E91EAE0-1894-40FA-A93D-5A6FA950365D}" name="Szenarien (bei Kategorie = Zukunft)" dataDxfId="13"/>
    <tableColumn id="22" xr3:uid="{78A29835-5144-4E99-97B3-33FB7B3D777A}" name="Zeitraum" dataDxfId="12"/>
    <tableColumn id="23" xr3:uid="{0F438D6E-4077-4FBD-9D9E-7C4E8E1699F7}" name="Modellname" dataDxfId="11"/>
    <tableColumn id="24" xr3:uid="{F45022FF-C896-431C-8747-9A2872BAA490}" name="räumliche Auflösung" dataDxfId="10"/>
    <tableColumn id="25" xr3:uid="{EB50B246-C87B-4BE8-AB99-82C115058AFF}" name="zeitliche Auflösung" dataDxfId="9"/>
    <tableColumn id="26" xr3:uid="{1669F20B-E8AE-49E8-9294-E1C43B761920}" name="Kalibrierung/Validierung" dataDxfId="8"/>
    <tableColumn id="27" xr3:uid="{F9C5D8C0-6932-4015-8F9B-C1ECDC8D61E2}" name="Methodische Grenzen" dataDxfId="7"/>
    <tableColumn id="28" xr3:uid="{7DC5D157-EEFD-4685-8805-5AB285D52C78}" name="Statistische Tests / Robustheit" dataDxfId="6"/>
    <tableColumn id="29" xr3:uid="{A4935349-3230-4352-B59E-5157EAA3034D}" name="Hinweis (räumlich/zeitlich/Mittelwert….)" dataDxfId="5"/>
    <tableColumn id="30" xr3:uid="{D013042F-60D5-475B-97F3-4748A9710328}" name="Region" dataDxfId="4"/>
    <tableColumn id="31" xr3:uid="{4BE9F11C-6DFF-4F32-B85B-ADE7C21D4625}" name="Was wurde berechnet?" dataDxfId="3"/>
    <tableColumn id="32" xr3:uid="{867A4988-C1F8-4C43-9FF6-E09677C528B4}" name="Änderungssignal" dataDxfId="2"/>
    <tableColumn id="33" xr3:uid="{C4061B63-7AC0-47BD-9C51-72C1A33C6F45}" name="Anmerkungen/Zusatz aus Bericht" dataDxfId="1"/>
    <tableColumn id="34" xr3:uid="{C5ACCEF3-0C7A-44B4-8E42-43D957DD40EC}" name="Spalte1"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9" dT="2024-09-30T11:34:32.03" personId="{00000000-0000-0000-0000-000000000000}" id="{13E969C9-75E1-4703-8FE7-ECBE829126E9}">
    <text xml:space="preserve">Kein Zugang zum Volltext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researchgate.net/publication/283478079_Analyse_des_Wasserverbrauchs_im_Alpenraum_am_Beispiel_der_lokalen_Bevolkerung_und_des_Tourismus" TargetMode="External"/><Relationship Id="rId13" Type="http://schemas.openxmlformats.org/officeDocument/2006/relationships/vmlDrawing" Target="../drawings/vmlDrawing1.vml"/><Relationship Id="rId3" Type="http://schemas.openxmlformats.org/officeDocument/2006/relationships/hyperlink" Target="https://www.eea.europa.eu/publications/water-resources-across-europe-confronting" TargetMode="External"/><Relationship Id="rId7" Type="http://schemas.openxmlformats.org/officeDocument/2006/relationships/hyperlink" Target="https://doi.org/10.1080/09669582.2011.610895" TargetMode="External"/><Relationship Id="rId12" Type="http://schemas.openxmlformats.org/officeDocument/2006/relationships/printerSettings" Target="../printerSettings/printerSettings1.bin"/><Relationship Id="rId2" Type="http://schemas.openxmlformats.org/officeDocument/2006/relationships/hyperlink" Target="https://doi.org/10.1016/j.tourman.2011.03.015" TargetMode="External"/><Relationship Id="rId16" Type="http://schemas.microsoft.com/office/2017/10/relationships/threadedComment" Target="../threadedComments/threadedComment1.xml"/><Relationship Id="rId1" Type="http://schemas.openxmlformats.org/officeDocument/2006/relationships/hyperlink" Target="https://doi.org/10.1016/j.wri.2014.09.002" TargetMode="External"/><Relationship Id="rId6" Type="http://schemas.openxmlformats.org/officeDocument/2006/relationships/hyperlink" Target="https://www.tandfonline.com/doi/full/10.1080/14616688.2016.1169312?scroll=top&amp;needAccess=true" TargetMode="External"/><Relationship Id="rId11" Type="http://schemas.openxmlformats.org/officeDocument/2006/relationships/hyperlink" Target="https://doi.org/10.1080/09669582.2015.1008500" TargetMode="External"/><Relationship Id="rId5" Type="http://schemas.openxmlformats.org/officeDocument/2006/relationships/hyperlink" Target="https://doi.org/10.21832/9781845415006" TargetMode="External"/><Relationship Id="rId15" Type="http://schemas.openxmlformats.org/officeDocument/2006/relationships/comments" Target="../comments1.xml"/><Relationship Id="rId10" Type="http://schemas.openxmlformats.org/officeDocument/2006/relationships/hyperlink" Target="https://doi.org/10.1007/978-3-319-16751-0" TargetMode="External"/><Relationship Id="rId4" Type="http://schemas.openxmlformats.org/officeDocument/2006/relationships/hyperlink" Target="https://doi.org/10.21832/9781845415006" TargetMode="External"/><Relationship Id="rId9" Type="http://schemas.openxmlformats.org/officeDocument/2006/relationships/hyperlink" Target="https://www.proquest.com/docview/209865615?pq-origsite=gscholar&amp;fromopenview=true&amp;sourcetype=Scholarly%20Journals" TargetMode="External"/><Relationship Id="rId1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4FBB-A415-498C-9D3B-311FF459B5D4}">
  <dimension ref="A4:C17"/>
  <sheetViews>
    <sheetView zoomScaleNormal="100" workbookViewId="0">
      <selection activeCell="C7" sqref="C7"/>
    </sheetView>
  </sheetViews>
  <sheetFormatPr baseColWidth="10" defaultColWidth="11.42578125" defaultRowHeight="15" x14ac:dyDescent="0.25"/>
  <cols>
    <col min="1" max="1" width="21.42578125" bestFit="1" customWidth="1"/>
    <col min="2" max="2" width="14.140625" bestFit="1" customWidth="1"/>
  </cols>
  <sheetData>
    <row r="4" spans="1:3" x14ac:dyDescent="0.25">
      <c r="A4" t="s">
        <v>0</v>
      </c>
      <c r="B4" t="s">
        <v>1</v>
      </c>
      <c r="C4" t="s">
        <v>2</v>
      </c>
    </row>
    <row r="5" spans="1:3" x14ac:dyDescent="0.25">
      <c r="B5" t="s">
        <v>3</v>
      </c>
      <c r="C5" t="s">
        <v>4</v>
      </c>
    </row>
    <row r="6" spans="1:3" x14ac:dyDescent="0.25">
      <c r="B6" t="s">
        <v>5</v>
      </c>
      <c r="C6" t="s">
        <v>6</v>
      </c>
    </row>
    <row r="7" spans="1:3" x14ac:dyDescent="0.25">
      <c r="B7" t="s">
        <v>7</v>
      </c>
      <c r="C7" t="s">
        <v>8</v>
      </c>
    </row>
    <row r="9" spans="1:3" x14ac:dyDescent="0.25">
      <c r="A9" t="s">
        <v>9</v>
      </c>
      <c r="B9" t="s">
        <v>10</v>
      </c>
    </row>
    <row r="10" spans="1:3" x14ac:dyDescent="0.25">
      <c r="B10" t="s">
        <v>11</v>
      </c>
    </row>
    <row r="11" spans="1:3" ht="30" x14ac:dyDescent="0.25">
      <c r="A11" s="7" t="s">
        <v>12</v>
      </c>
      <c r="B11" t="s">
        <v>13</v>
      </c>
    </row>
    <row r="14" spans="1:3" x14ac:dyDescent="0.25">
      <c r="A14" t="s">
        <v>14</v>
      </c>
      <c r="B14" t="s">
        <v>15</v>
      </c>
      <c r="C14" s="3" t="s">
        <v>16</v>
      </c>
    </row>
    <row r="15" spans="1:3" x14ac:dyDescent="0.25">
      <c r="B15" t="s">
        <v>17</v>
      </c>
      <c r="C15" t="s">
        <v>18</v>
      </c>
    </row>
    <row r="16" spans="1:3" x14ac:dyDescent="0.25">
      <c r="B16" t="s">
        <v>19</v>
      </c>
      <c r="C16" t="s">
        <v>20</v>
      </c>
    </row>
    <row r="17" spans="2:3" x14ac:dyDescent="0.25">
      <c r="B17" t="s">
        <v>21</v>
      </c>
      <c r="C17" t="s">
        <v>22</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CDC7-18AE-4DA6-8AA1-8664ABCE4A1B}">
  <dimension ref="A1:H27"/>
  <sheetViews>
    <sheetView topLeftCell="A10" workbookViewId="0">
      <selection activeCell="A2" sqref="A2:A26"/>
    </sheetView>
  </sheetViews>
  <sheetFormatPr baseColWidth="10" defaultColWidth="11.42578125" defaultRowHeight="15" x14ac:dyDescent="0.25"/>
  <cols>
    <col min="1" max="1" width="3.7109375" style="42" bestFit="1" customWidth="1"/>
    <col min="2" max="2" width="38.140625" style="10" bestFit="1" customWidth="1"/>
    <col min="3" max="3" width="36.85546875" style="6" bestFit="1" customWidth="1"/>
    <col min="4" max="4" width="30.5703125" style="6" customWidth="1"/>
  </cols>
  <sheetData>
    <row r="1" spans="1:8" x14ac:dyDescent="0.25">
      <c r="B1" s="40" t="s">
        <v>23</v>
      </c>
      <c r="C1" s="41" t="s">
        <v>24</v>
      </c>
      <c r="D1" s="41" t="s">
        <v>25</v>
      </c>
    </row>
    <row r="2" spans="1:8" x14ac:dyDescent="0.25">
      <c r="A2" s="51" t="s">
        <v>26</v>
      </c>
      <c r="B2" s="12" t="s">
        <v>27</v>
      </c>
      <c r="C2" s="6" t="s">
        <v>28</v>
      </c>
      <c r="D2" s="15" t="s">
        <v>29</v>
      </c>
    </row>
    <row r="3" spans="1:8" x14ac:dyDescent="0.25">
      <c r="A3" s="51"/>
      <c r="B3" s="13" t="s">
        <v>30</v>
      </c>
      <c r="C3" s="6" t="s">
        <v>31</v>
      </c>
      <c r="D3" s="15" t="s">
        <v>29</v>
      </c>
    </row>
    <row r="4" spans="1:8" x14ac:dyDescent="0.25">
      <c r="A4" s="51"/>
      <c r="B4" s="13" t="s">
        <v>32</v>
      </c>
      <c r="C4" s="6" t="s">
        <v>33</v>
      </c>
      <c r="D4" s="15" t="s">
        <v>29</v>
      </c>
    </row>
    <row r="5" spans="1:8" x14ac:dyDescent="0.25">
      <c r="A5" s="51"/>
      <c r="B5" s="12" t="s">
        <v>34</v>
      </c>
      <c r="C5" s="6" t="s">
        <v>35</v>
      </c>
      <c r="D5" s="15" t="s">
        <v>29</v>
      </c>
    </row>
    <row r="6" spans="1:8" x14ac:dyDescent="0.25">
      <c r="A6" s="51"/>
      <c r="B6" s="12" t="s">
        <v>36</v>
      </c>
      <c r="C6" s="6" t="s">
        <v>37</v>
      </c>
      <c r="D6" s="15" t="s">
        <v>29</v>
      </c>
    </row>
    <row r="7" spans="1:8" x14ac:dyDescent="0.25">
      <c r="A7" s="51"/>
      <c r="B7" s="12" t="s">
        <v>38</v>
      </c>
      <c r="C7" s="6" t="s">
        <v>39</v>
      </c>
      <c r="D7" s="15" t="s">
        <v>29</v>
      </c>
    </row>
    <row r="8" spans="1:8" ht="60" x14ac:dyDescent="0.25">
      <c r="A8" s="51"/>
      <c r="B8" s="12" t="s">
        <v>40</v>
      </c>
      <c r="C8" s="6" t="s">
        <v>41</v>
      </c>
      <c r="D8" s="6" t="s">
        <v>42</v>
      </c>
    </row>
    <row r="9" spans="1:8" ht="90" x14ac:dyDescent="0.25">
      <c r="A9" s="51"/>
      <c r="B9" s="12" t="s">
        <v>43</v>
      </c>
      <c r="C9" s="6" t="s">
        <v>44</v>
      </c>
      <c r="D9" s="6" t="s">
        <v>45</v>
      </c>
    </row>
    <row r="10" spans="1:8" ht="30" x14ac:dyDescent="0.25">
      <c r="A10" s="51"/>
      <c r="B10" s="13" t="s">
        <v>46</v>
      </c>
      <c r="C10" s="6" t="s">
        <v>47</v>
      </c>
      <c r="D10" s="6" t="s">
        <v>48</v>
      </c>
    </row>
    <row r="11" spans="1:8" x14ac:dyDescent="0.25">
      <c r="A11" s="51"/>
      <c r="B11" s="12" t="s">
        <v>49</v>
      </c>
      <c r="C11" s="6" t="s">
        <v>50</v>
      </c>
      <c r="D11" s="15" t="s">
        <v>29</v>
      </c>
    </row>
    <row r="12" spans="1:8" ht="90" x14ac:dyDescent="0.25">
      <c r="A12" s="51" t="s">
        <v>51</v>
      </c>
      <c r="B12" s="12" t="s">
        <v>52</v>
      </c>
      <c r="C12" s="6" t="s">
        <v>53</v>
      </c>
      <c r="D12" s="9" t="s">
        <v>54</v>
      </c>
      <c r="E12" s="11"/>
      <c r="F12" s="11"/>
      <c r="G12" s="11"/>
      <c r="H12" s="11"/>
    </row>
    <row r="13" spans="1:8" ht="30" x14ac:dyDescent="0.25">
      <c r="A13" s="51"/>
      <c r="B13" s="12" t="s">
        <v>55</v>
      </c>
      <c r="C13" s="6" t="s">
        <v>56</v>
      </c>
      <c r="D13" s="15" t="s">
        <v>29</v>
      </c>
    </row>
    <row r="14" spans="1:8" ht="30" x14ac:dyDescent="0.25">
      <c r="A14" s="51"/>
      <c r="B14" s="12" t="s">
        <v>57</v>
      </c>
      <c r="C14" s="6" t="s">
        <v>58</v>
      </c>
      <c r="D14" s="6" t="s">
        <v>59</v>
      </c>
    </row>
    <row r="15" spans="1:8" ht="30" x14ac:dyDescent="0.25">
      <c r="A15" s="51"/>
      <c r="B15" s="12" t="s">
        <v>60</v>
      </c>
      <c r="C15" s="6" t="s">
        <v>61</v>
      </c>
      <c r="D15" s="6" t="s">
        <v>62</v>
      </c>
    </row>
    <row r="16" spans="1:8" x14ac:dyDescent="0.25">
      <c r="A16" s="51"/>
      <c r="B16" s="12" t="s">
        <v>63</v>
      </c>
      <c r="C16" s="6" t="s">
        <v>64</v>
      </c>
      <c r="D16" s="15" t="s">
        <v>29</v>
      </c>
    </row>
    <row r="17" spans="1:4" ht="15" customHeight="1" x14ac:dyDescent="0.25">
      <c r="A17" s="51" t="s">
        <v>65</v>
      </c>
      <c r="B17" s="12" t="s">
        <v>66</v>
      </c>
      <c r="C17" s="6" t="s">
        <v>67</v>
      </c>
      <c r="D17" s="15"/>
    </row>
    <row r="18" spans="1:4" x14ac:dyDescent="0.25">
      <c r="A18" s="51"/>
      <c r="B18" s="12" t="s">
        <v>68</v>
      </c>
      <c r="C18" s="12" t="s">
        <v>69</v>
      </c>
      <c r="D18" s="6" t="s">
        <v>70</v>
      </c>
    </row>
    <row r="19" spans="1:4" x14ac:dyDescent="0.25">
      <c r="A19" s="51"/>
      <c r="B19" s="12" t="s">
        <v>71</v>
      </c>
      <c r="C19" s="12" t="s">
        <v>72</v>
      </c>
      <c r="D19" s="6" t="s">
        <v>73</v>
      </c>
    </row>
    <row r="20" spans="1:4" ht="30" x14ac:dyDescent="0.25">
      <c r="A20" s="51"/>
      <c r="B20" s="12" t="s">
        <v>74</v>
      </c>
      <c r="C20" s="6" t="s">
        <v>75</v>
      </c>
    </row>
    <row r="21" spans="1:4" ht="30" x14ac:dyDescent="0.25">
      <c r="A21" s="51"/>
      <c r="B21" s="12" t="s">
        <v>76</v>
      </c>
      <c r="C21" s="6" t="s">
        <v>77</v>
      </c>
    </row>
    <row r="22" spans="1:4" x14ac:dyDescent="0.25">
      <c r="A22" s="51"/>
      <c r="B22" s="12" t="s">
        <v>78</v>
      </c>
      <c r="C22" s="6" t="s">
        <v>79</v>
      </c>
    </row>
    <row r="23" spans="1:4" x14ac:dyDescent="0.25">
      <c r="A23" s="51" t="s">
        <v>80</v>
      </c>
      <c r="B23" s="12" t="s">
        <v>81</v>
      </c>
      <c r="C23" s="6" t="s">
        <v>82</v>
      </c>
    </row>
    <row r="24" spans="1:4" x14ac:dyDescent="0.25">
      <c r="A24" s="51"/>
      <c r="B24" s="12" t="s">
        <v>83</v>
      </c>
      <c r="C24" s="6" t="s">
        <v>84</v>
      </c>
    </row>
    <row r="25" spans="1:4" x14ac:dyDescent="0.25">
      <c r="A25" s="51"/>
      <c r="B25" s="14" t="s">
        <v>85</v>
      </c>
      <c r="C25" s="6" t="s">
        <v>86</v>
      </c>
    </row>
    <row r="26" spans="1:4" ht="30" x14ac:dyDescent="0.25">
      <c r="A26" s="51"/>
      <c r="B26" s="14" t="s">
        <v>87</v>
      </c>
      <c r="C26" s="6" t="s">
        <v>88</v>
      </c>
    </row>
    <row r="27" spans="1:4" ht="30" x14ac:dyDescent="0.25">
      <c r="B27" s="12" t="s">
        <v>89</v>
      </c>
      <c r="C27" s="6" t="s">
        <v>90</v>
      </c>
    </row>
  </sheetData>
  <mergeCells count="4">
    <mergeCell ref="A23:A26"/>
    <mergeCell ref="A2:A11"/>
    <mergeCell ref="A12:A16"/>
    <mergeCell ref="A17:A22"/>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0C02-8AB2-4DE4-833F-F3237307D621}">
  <sheetPr>
    <pageSetUpPr fitToPage="1"/>
  </sheetPr>
  <dimension ref="A1:AO121"/>
  <sheetViews>
    <sheetView topLeftCell="X1" zoomScale="55" zoomScaleNormal="55" workbookViewId="0">
      <pane ySplit="3" topLeftCell="A55" activePane="bottomLeft" state="frozen"/>
      <selection pane="bottomLeft" activeCell="G121" sqref="G121"/>
    </sheetView>
  </sheetViews>
  <sheetFormatPr baseColWidth="10" defaultColWidth="9.140625" defaultRowHeight="15" x14ac:dyDescent="0.25"/>
  <cols>
    <col min="1" max="1" width="17.140625" style="1" customWidth="1"/>
    <col min="2" max="2" width="9.5703125" style="1" customWidth="1"/>
    <col min="3" max="5" width="25.28515625" style="7" customWidth="1"/>
    <col min="6" max="6" width="29.28515625" style="7" customWidth="1"/>
    <col min="7" max="7" width="37.28515625" style="7" customWidth="1"/>
    <col min="8" max="8" width="33.28515625" style="7" customWidth="1"/>
    <col min="9" max="9" width="31.7109375" style="7" customWidth="1"/>
    <col min="10" max="11" width="104.85546875" style="7" customWidth="1"/>
    <col min="12" max="12" width="89.5703125" style="7" customWidth="1"/>
    <col min="13" max="13" width="10" style="7" customWidth="1"/>
    <col min="14" max="14" width="8" style="7" customWidth="1"/>
    <col min="15" max="15" width="8.7109375" style="7" customWidth="1"/>
    <col min="16" max="17" width="8.28515625" style="7" customWidth="1"/>
    <col min="18" max="19" width="7.5703125" style="7" customWidth="1"/>
    <col min="20" max="20" width="22.28515625" style="7" customWidth="1"/>
    <col min="21" max="21" width="43.85546875" style="7" customWidth="1"/>
    <col min="22" max="22" width="36" style="7" bestFit="1" customWidth="1"/>
    <col min="23" max="23" width="28.140625" style="7" customWidth="1"/>
    <col min="24" max="24" width="49" style="7" customWidth="1"/>
    <col min="25" max="25" width="26.7109375" style="7" customWidth="1"/>
    <col min="26" max="26" width="20.140625" style="7" bestFit="1" customWidth="1"/>
    <col min="27" max="27" width="53.140625" style="7" customWidth="1"/>
    <col min="28" max="28" width="78" style="7" customWidth="1"/>
    <col min="29" max="29" width="26.42578125" style="7" bestFit="1" customWidth="1"/>
    <col min="30" max="30" width="46.7109375" style="7" customWidth="1"/>
    <col min="31" max="31" width="36.5703125" style="7" customWidth="1"/>
    <col min="32" max="32" width="78.5703125" style="7" customWidth="1"/>
    <col min="33" max="33" width="68.140625" style="7" customWidth="1"/>
    <col min="34" max="34" width="63" style="7" customWidth="1"/>
    <col min="35" max="16384" width="9.140625" style="7"/>
  </cols>
  <sheetData>
    <row r="1" spans="1:35" customFormat="1" ht="15.75" thickBot="1" x14ac:dyDescent="0.3">
      <c r="A1" s="1" t="s">
        <v>91</v>
      </c>
      <c r="B1" s="1"/>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5" customFormat="1" ht="53.25" customHeight="1" thickBot="1" x14ac:dyDescent="0.3">
      <c r="A2" s="52" t="s">
        <v>26</v>
      </c>
      <c r="B2" s="53"/>
      <c r="C2" s="53"/>
      <c r="D2" s="53"/>
      <c r="E2" s="53"/>
      <c r="F2" s="53"/>
      <c r="G2" s="53"/>
      <c r="H2" s="53"/>
      <c r="I2" s="53"/>
      <c r="J2" s="53"/>
      <c r="K2" s="53"/>
      <c r="L2" s="54"/>
      <c r="M2" s="53" t="s">
        <v>52</v>
      </c>
      <c r="N2" s="53"/>
      <c r="O2" s="53"/>
      <c r="P2" s="53"/>
      <c r="Q2" s="53"/>
      <c r="R2" s="53"/>
      <c r="S2" s="54"/>
      <c r="T2" s="52" t="s">
        <v>51</v>
      </c>
      <c r="U2" s="53"/>
      <c r="V2" s="53"/>
      <c r="W2" s="54"/>
      <c r="X2" s="52" t="s">
        <v>65</v>
      </c>
      <c r="Y2" s="53"/>
      <c r="Z2" s="53"/>
      <c r="AA2" s="53"/>
      <c r="AB2" s="53"/>
      <c r="AC2" s="54"/>
      <c r="AD2" s="52" t="s">
        <v>80</v>
      </c>
      <c r="AE2" s="53"/>
      <c r="AF2" s="53"/>
      <c r="AG2" s="54"/>
      <c r="AH2" s="7"/>
    </row>
    <row r="3" spans="1:35" s="16" customFormat="1" ht="176.45" customHeight="1" x14ac:dyDescent="0.25">
      <c r="A3" s="23" t="s">
        <v>92</v>
      </c>
      <c r="B3" s="24" t="s">
        <v>93</v>
      </c>
      <c r="C3" s="25" t="s">
        <v>94</v>
      </c>
      <c r="D3" s="26" t="s">
        <v>30</v>
      </c>
      <c r="E3" s="26" t="s">
        <v>32</v>
      </c>
      <c r="F3" s="25" t="s">
        <v>34</v>
      </c>
      <c r="G3" s="25" t="s">
        <v>36</v>
      </c>
      <c r="H3" s="25" t="s">
        <v>38</v>
      </c>
      <c r="I3" s="25" t="s">
        <v>40</v>
      </c>
      <c r="J3" s="25" t="s">
        <v>43</v>
      </c>
      <c r="K3" s="25" t="s">
        <v>95</v>
      </c>
      <c r="L3" s="25" t="s">
        <v>49</v>
      </c>
      <c r="M3" s="17" t="s">
        <v>96</v>
      </c>
      <c r="N3" s="18" t="s">
        <v>97</v>
      </c>
      <c r="O3" s="19" t="s">
        <v>98</v>
      </c>
      <c r="P3" s="19" t="s">
        <v>99</v>
      </c>
      <c r="Q3" s="20" t="s">
        <v>100</v>
      </c>
      <c r="R3" s="21" t="s">
        <v>101</v>
      </c>
      <c r="S3" s="27" t="s">
        <v>52</v>
      </c>
      <c r="T3" s="25" t="s">
        <v>55</v>
      </c>
      <c r="U3" s="17" t="s">
        <v>57</v>
      </c>
      <c r="V3" s="18" t="s">
        <v>60</v>
      </c>
      <c r="W3" s="21" t="s">
        <v>63</v>
      </c>
      <c r="X3" s="17" t="s">
        <v>66</v>
      </c>
      <c r="Y3" s="19" t="s">
        <v>68</v>
      </c>
      <c r="Z3" s="19" t="s">
        <v>71</v>
      </c>
      <c r="AA3" s="20" t="s">
        <v>74</v>
      </c>
      <c r="AB3" s="21" t="s">
        <v>76</v>
      </c>
      <c r="AC3" s="21" t="s">
        <v>78</v>
      </c>
      <c r="AD3" s="28" t="s">
        <v>81</v>
      </c>
      <c r="AE3" s="22" t="s">
        <v>83</v>
      </c>
      <c r="AF3" s="29" t="s">
        <v>85</v>
      </c>
      <c r="AG3" s="30" t="s">
        <v>87</v>
      </c>
      <c r="AH3" s="31" t="s">
        <v>89</v>
      </c>
      <c r="AI3" s="16" t="s">
        <v>102</v>
      </c>
    </row>
    <row r="4" spans="1:35" customFormat="1" ht="195" x14ac:dyDescent="0.25">
      <c r="A4" s="1" t="s">
        <v>103</v>
      </c>
      <c r="B4" s="1"/>
      <c r="C4" s="1" t="s">
        <v>104</v>
      </c>
      <c r="D4" s="1" t="s">
        <v>105</v>
      </c>
      <c r="E4" s="1">
        <v>2021</v>
      </c>
      <c r="F4" s="1"/>
      <c r="G4" s="1" t="s">
        <v>106</v>
      </c>
      <c r="H4" s="1" t="s">
        <v>107</v>
      </c>
      <c r="I4" s="1" t="s">
        <v>7</v>
      </c>
      <c r="J4" s="1" t="s">
        <v>108</v>
      </c>
      <c r="K4" s="1"/>
      <c r="L4" s="1" t="s">
        <v>109</v>
      </c>
      <c r="M4" s="1"/>
      <c r="N4" s="1" t="s">
        <v>110</v>
      </c>
      <c r="O4" s="1"/>
      <c r="P4" s="1"/>
      <c r="Q4" s="1"/>
      <c r="R4" s="1"/>
      <c r="S4" s="1" t="str">
        <f t="shared" ref="S4:S69" si="0">IF(R4="x","International",IF(Q4="x","Wassereinzugsgebiet",IF(P4="x","regional",IF(O4="x","Länderebene",IF(N4="x","Bundesebene",IF(M4="x","Europa","n.a."))))))</f>
        <v>Bundesebene</v>
      </c>
      <c r="T4" s="1"/>
      <c r="U4" s="1" t="s">
        <v>111</v>
      </c>
      <c r="V4" s="1"/>
      <c r="W4" s="1"/>
      <c r="X4" s="1"/>
      <c r="Y4" s="1"/>
      <c r="Z4" s="5"/>
      <c r="AA4" s="5"/>
      <c r="AB4" s="5"/>
      <c r="AC4" s="1"/>
      <c r="AD4" s="1"/>
      <c r="AE4" s="1"/>
      <c r="AF4" s="1" t="s">
        <v>112</v>
      </c>
      <c r="AG4" s="1" t="s">
        <v>113</v>
      </c>
      <c r="AH4" s="1"/>
      <c r="AI4" s="1"/>
    </row>
    <row r="5" spans="1:35" s="2" customFormat="1" ht="405" x14ac:dyDescent="0.25">
      <c r="A5" s="1" t="s">
        <v>114</v>
      </c>
      <c r="B5" s="1"/>
      <c r="C5" s="1" t="s">
        <v>115</v>
      </c>
      <c r="D5" s="1" t="s">
        <v>116</v>
      </c>
      <c r="E5" s="1">
        <v>2019</v>
      </c>
      <c r="F5" s="1" t="s">
        <v>117</v>
      </c>
      <c r="G5" s="1" t="s">
        <v>118</v>
      </c>
      <c r="H5" s="1" t="s">
        <v>119</v>
      </c>
      <c r="I5" s="1" t="s">
        <v>3</v>
      </c>
      <c r="J5" s="1" t="s">
        <v>120</v>
      </c>
      <c r="K5" s="1"/>
      <c r="L5" s="1" t="s">
        <v>121</v>
      </c>
      <c r="M5" s="1"/>
      <c r="N5" s="1" t="s">
        <v>110</v>
      </c>
      <c r="O5" s="1"/>
      <c r="P5" s="1"/>
      <c r="Q5" s="1"/>
      <c r="R5" s="1"/>
      <c r="S5" s="1" t="str">
        <f t="shared" si="0"/>
        <v>Bundesebene</v>
      </c>
      <c r="T5" s="1" t="s">
        <v>116</v>
      </c>
      <c r="U5" s="1" t="s">
        <v>122</v>
      </c>
      <c r="V5" s="1"/>
      <c r="W5" s="1"/>
      <c r="X5" s="1"/>
      <c r="Y5" s="1"/>
      <c r="Z5" s="1"/>
      <c r="AA5" s="1"/>
      <c r="AB5" s="1"/>
      <c r="AC5" s="1"/>
      <c r="AD5" s="1"/>
      <c r="AE5" s="1" t="s">
        <v>123</v>
      </c>
      <c r="AF5" s="1" t="s">
        <v>124</v>
      </c>
      <c r="AG5" s="1"/>
      <c r="AH5" s="1"/>
      <c r="AI5" s="1"/>
    </row>
    <row r="6" spans="1:35" s="1" customFormat="1" ht="285" x14ac:dyDescent="0.25">
      <c r="A6" s="1" t="s">
        <v>114</v>
      </c>
      <c r="C6" s="1" t="s">
        <v>125</v>
      </c>
      <c r="D6" s="1" t="s">
        <v>126</v>
      </c>
      <c r="E6" s="1">
        <v>2016</v>
      </c>
      <c r="G6" s="1" t="s">
        <v>127</v>
      </c>
      <c r="H6" s="1" t="s">
        <v>128</v>
      </c>
      <c r="I6" s="1" t="s">
        <v>5</v>
      </c>
      <c r="J6" s="1" t="s">
        <v>108</v>
      </c>
      <c r="L6" s="1" t="s">
        <v>129</v>
      </c>
      <c r="O6" s="1" t="s">
        <v>110</v>
      </c>
      <c r="S6" s="1" t="str">
        <f t="shared" si="0"/>
        <v>Länderebene</v>
      </c>
      <c r="T6" s="1" t="s">
        <v>130</v>
      </c>
      <c r="U6" s="1" t="s">
        <v>131</v>
      </c>
      <c r="V6" s="1" t="s">
        <v>132</v>
      </c>
      <c r="W6" s="1" t="s">
        <v>133</v>
      </c>
      <c r="X6" s="1" t="s">
        <v>134</v>
      </c>
      <c r="Y6" s="1" t="s">
        <v>135</v>
      </c>
      <c r="Z6" s="1" t="s">
        <v>136</v>
      </c>
      <c r="AE6" s="1" t="s">
        <v>137</v>
      </c>
      <c r="AF6" s="1" t="s">
        <v>138</v>
      </c>
      <c r="AG6" s="1" t="s">
        <v>139</v>
      </c>
    </row>
    <row r="7" spans="1:35" s="1" customFormat="1" ht="330" x14ac:dyDescent="0.25">
      <c r="A7" s="1" t="s">
        <v>114</v>
      </c>
      <c r="C7" s="1" t="s">
        <v>140</v>
      </c>
      <c r="D7" s="1" t="s">
        <v>141</v>
      </c>
      <c r="E7" s="1">
        <v>2014</v>
      </c>
      <c r="G7" s="1" t="s">
        <v>142</v>
      </c>
      <c r="H7" s="1" t="s">
        <v>143</v>
      </c>
      <c r="I7" s="1" t="s">
        <v>7</v>
      </c>
      <c r="J7" s="1" t="s">
        <v>120</v>
      </c>
      <c r="L7" s="1" t="s">
        <v>144</v>
      </c>
      <c r="R7" s="1" t="s">
        <v>110</v>
      </c>
      <c r="S7" s="1" t="str">
        <f t="shared" si="0"/>
        <v>International</v>
      </c>
      <c r="AE7" s="1" t="s">
        <v>145</v>
      </c>
      <c r="AF7" s="1" t="s">
        <v>146</v>
      </c>
      <c r="AG7" s="1" t="s">
        <v>147</v>
      </c>
    </row>
    <row r="8" spans="1:35" s="1" customFormat="1" ht="360" x14ac:dyDescent="0.25">
      <c r="A8" s="1" t="s">
        <v>114</v>
      </c>
      <c r="C8" s="1" t="s">
        <v>148</v>
      </c>
      <c r="D8" s="1" t="s">
        <v>149</v>
      </c>
      <c r="E8" s="1">
        <v>2018</v>
      </c>
      <c r="G8" s="1" t="s">
        <v>150</v>
      </c>
      <c r="H8" s="1" t="s">
        <v>151</v>
      </c>
      <c r="I8" s="1" t="s">
        <v>5</v>
      </c>
      <c r="J8" s="1" t="s">
        <v>152</v>
      </c>
      <c r="L8" s="1" t="s">
        <v>153</v>
      </c>
      <c r="R8" s="1" t="s">
        <v>110</v>
      </c>
      <c r="S8" s="1" t="str">
        <f t="shared" si="0"/>
        <v>International</v>
      </c>
      <c r="U8" s="1" t="s">
        <v>154</v>
      </c>
      <c r="V8" s="1" t="s">
        <v>155</v>
      </c>
      <c r="W8" s="1" t="s">
        <v>156</v>
      </c>
      <c r="X8" s="1" t="s">
        <v>157</v>
      </c>
      <c r="Y8" s="1" t="s">
        <v>83</v>
      </c>
      <c r="Z8" s="1" t="s">
        <v>136</v>
      </c>
      <c r="AA8" s="1" t="s">
        <v>158</v>
      </c>
      <c r="AE8" s="1" t="s">
        <v>159</v>
      </c>
      <c r="AF8" s="1" t="s">
        <v>160</v>
      </c>
      <c r="AG8" s="1" t="s">
        <v>161</v>
      </c>
    </row>
    <row r="9" spans="1:35" s="1" customFormat="1" ht="180" x14ac:dyDescent="0.25">
      <c r="A9" s="1" t="s">
        <v>114</v>
      </c>
      <c r="C9" s="1" t="s">
        <v>162</v>
      </c>
      <c r="D9" s="1" t="s">
        <v>163</v>
      </c>
      <c r="E9" s="1">
        <v>2022</v>
      </c>
      <c r="G9" s="1" t="s">
        <v>164</v>
      </c>
      <c r="H9" s="1" t="s">
        <v>165</v>
      </c>
      <c r="I9" s="1" t="s">
        <v>7</v>
      </c>
      <c r="J9" s="1" t="s">
        <v>108</v>
      </c>
      <c r="L9" s="1" t="s">
        <v>166</v>
      </c>
      <c r="R9" s="1" t="s">
        <v>110</v>
      </c>
      <c r="S9" s="1" t="str">
        <f t="shared" si="0"/>
        <v>International</v>
      </c>
      <c r="AE9" s="1" t="s">
        <v>167</v>
      </c>
      <c r="AF9" s="4" t="s">
        <v>168</v>
      </c>
      <c r="AG9" s="1" t="s">
        <v>169</v>
      </c>
    </row>
    <row r="10" spans="1:35" customFormat="1" ht="225" x14ac:dyDescent="0.25">
      <c r="A10" s="1" t="s">
        <v>114</v>
      </c>
      <c r="B10" s="1"/>
      <c r="C10" s="1" t="s">
        <v>170</v>
      </c>
      <c r="D10" s="1" t="s">
        <v>171</v>
      </c>
      <c r="E10" s="1">
        <v>2022</v>
      </c>
      <c r="F10" s="1"/>
      <c r="G10" s="1" t="s">
        <v>172</v>
      </c>
      <c r="H10" s="1" t="s">
        <v>173</v>
      </c>
      <c r="I10" s="1" t="s">
        <v>7</v>
      </c>
      <c r="J10" s="1" t="s">
        <v>174</v>
      </c>
      <c r="K10" s="1"/>
      <c r="L10" s="1" t="s">
        <v>175</v>
      </c>
      <c r="M10" s="1"/>
      <c r="N10" s="1"/>
      <c r="O10" s="1"/>
      <c r="P10" s="1"/>
      <c r="Q10" s="1"/>
      <c r="R10" s="1" t="s">
        <v>110</v>
      </c>
      <c r="S10" s="1" t="str">
        <f t="shared" si="0"/>
        <v>International</v>
      </c>
      <c r="T10" s="1"/>
      <c r="U10" s="1"/>
      <c r="V10" s="1"/>
      <c r="W10" s="1"/>
      <c r="X10" s="1"/>
      <c r="Y10" s="1"/>
      <c r="Z10" s="1"/>
      <c r="AA10" s="1"/>
      <c r="AB10" s="1"/>
      <c r="AC10" s="1"/>
      <c r="AD10" s="1"/>
      <c r="AE10" s="1" t="s">
        <v>176</v>
      </c>
      <c r="AF10" s="1" t="s">
        <v>177</v>
      </c>
      <c r="AG10" s="1" t="s">
        <v>178</v>
      </c>
      <c r="AH10" s="1" t="s">
        <v>179</v>
      </c>
      <c r="AI10" s="1"/>
    </row>
    <row r="11" spans="1:35" customFormat="1" ht="210" x14ac:dyDescent="0.25">
      <c r="A11" s="1" t="s">
        <v>114</v>
      </c>
      <c r="B11" s="1"/>
      <c r="C11" s="1" t="s">
        <v>180</v>
      </c>
      <c r="D11" s="1" t="s">
        <v>181</v>
      </c>
      <c r="E11" s="1">
        <v>2012</v>
      </c>
      <c r="F11" s="1"/>
      <c r="G11" s="1" t="s">
        <v>182</v>
      </c>
      <c r="H11" s="1" t="s">
        <v>183</v>
      </c>
      <c r="I11" s="1" t="s">
        <v>3</v>
      </c>
      <c r="J11" s="1" t="s">
        <v>108</v>
      </c>
      <c r="K11" s="1"/>
      <c r="L11" s="1" t="s">
        <v>184</v>
      </c>
      <c r="M11" s="1"/>
      <c r="N11" s="1"/>
      <c r="O11" s="1"/>
      <c r="P11" s="1"/>
      <c r="Q11" s="1"/>
      <c r="R11" s="1" t="s">
        <v>110</v>
      </c>
      <c r="S11" s="1" t="str">
        <f t="shared" si="0"/>
        <v>International</v>
      </c>
      <c r="T11" s="1"/>
      <c r="U11" s="1" t="s">
        <v>185</v>
      </c>
      <c r="V11" s="1"/>
      <c r="W11" s="1"/>
      <c r="X11" s="1" t="s">
        <v>186</v>
      </c>
      <c r="Y11" s="1"/>
      <c r="Z11" s="1"/>
      <c r="AA11" s="1" t="s">
        <v>187</v>
      </c>
      <c r="AB11" s="1"/>
      <c r="AC11" s="1" t="s">
        <v>188</v>
      </c>
      <c r="AD11" s="1"/>
      <c r="AE11" s="1" t="s">
        <v>189</v>
      </c>
      <c r="AF11" s="1" t="s">
        <v>190</v>
      </c>
      <c r="AG11" s="1" t="s">
        <v>191</v>
      </c>
      <c r="AH11" s="1"/>
      <c r="AI11" s="1"/>
    </row>
    <row r="12" spans="1:35" customFormat="1" ht="360" x14ac:dyDescent="0.25">
      <c r="A12" s="1" t="s">
        <v>114</v>
      </c>
      <c r="B12" s="1"/>
      <c r="C12" s="4" t="s">
        <v>192</v>
      </c>
      <c r="D12" s="4" t="s">
        <v>193</v>
      </c>
      <c r="E12" s="1">
        <v>2001</v>
      </c>
      <c r="F12" s="1"/>
      <c r="G12" s="4" t="s">
        <v>194</v>
      </c>
      <c r="H12" s="4"/>
      <c r="I12" s="4" t="s">
        <v>5</v>
      </c>
      <c r="J12" s="4" t="s">
        <v>195</v>
      </c>
      <c r="K12" s="4" t="s">
        <v>196</v>
      </c>
      <c r="L12" s="1" t="s">
        <v>197</v>
      </c>
      <c r="M12" s="1"/>
      <c r="N12" s="1"/>
      <c r="O12" s="1"/>
      <c r="P12" s="1"/>
      <c r="Q12" s="1"/>
      <c r="R12" s="1" t="s">
        <v>110</v>
      </c>
      <c r="S12" s="1" t="str">
        <f t="shared" si="0"/>
        <v>International</v>
      </c>
      <c r="T12" s="1" t="s">
        <v>198</v>
      </c>
      <c r="U12" s="1" t="s">
        <v>199</v>
      </c>
      <c r="V12" s="1" t="s">
        <v>200</v>
      </c>
      <c r="W12" s="1">
        <v>2025</v>
      </c>
      <c r="X12" s="1" t="s">
        <v>201</v>
      </c>
      <c r="Y12" s="1" t="s">
        <v>202</v>
      </c>
      <c r="Z12" s="1" t="s">
        <v>32</v>
      </c>
      <c r="AA12" s="1" t="s">
        <v>203</v>
      </c>
      <c r="AB12" s="4" t="s">
        <v>204</v>
      </c>
      <c r="AC12" s="1"/>
      <c r="AD12" s="1"/>
      <c r="AE12" s="4"/>
      <c r="AF12" s="4" t="s">
        <v>205</v>
      </c>
      <c r="AG12" s="1" t="s">
        <v>206</v>
      </c>
      <c r="AH12" s="1"/>
      <c r="AI12" s="1"/>
    </row>
    <row r="13" spans="1:35" customFormat="1" ht="210" x14ac:dyDescent="0.25">
      <c r="A13" s="1" t="s">
        <v>114</v>
      </c>
      <c r="B13" s="1"/>
      <c r="C13" s="1" t="s">
        <v>207</v>
      </c>
      <c r="D13" s="1" t="s">
        <v>208</v>
      </c>
      <c r="E13" s="1">
        <v>2022</v>
      </c>
      <c r="F13" s="1"/>
      <c r="G13" s="4" t="s">
        <v>209</v>
      </c>
      <c r="H13" s="1" t="s">
        <v>210</v>
      </c>
      <c r="I13" s="1" t="s">
        <v>5</v>
      </c>
      <c r="J13" s="1" t="s">
        <v>195</v>
      </c>
      <c r="K13" s="1" t="s">
        <v>211</v>
      </c>
      <c r="L13" s="1" t="s">
        <v>212</v>
      </c>
      <c r="M13" s="1"/>
      <c r="N13" s="1"/>
      <c r="O13" s="1"/>
      <c r="P13" s="1"/>
      <c r="Q13" s="1"/>
      <c r="R13" s="1" t="s">
        <v>110</v>
      </c>
      <c r="S13" s="1" t="str">
        <f t="shared" si="0"/>
        <v>International</v>
      </c>
      <c r="T13" s="1"/>
      <c r="U13" s="1" t="s">
        <v>213</v>
      </c>
      <c r="V13" s="1" t="s">
        <v>214</v>
      </c>
      <c r="W13" s="1"/>
      <c r="X13" s="1" t="s">
        <v>215</v>
      </c>
      <c r="Y13" s="1"/>
      <c r="Z13" s="1"/>
      <c r="AA13" s="1"/>
      <c r="AB13" s="1"/>
      <c r="AC13" s="1"/>
      <c r="AD13" s="1"/>
      <c r="AE13" s="1" t="s">
        <v>216</v>
      </c>
      <c r="AF13" s="1" t="s">
        <v>217</v>
      </c>
      <c r="AG13" s="1" t="s">
        <v>218</v>
      </c>
      <c r="AH13" s="1"/>
      <c r="AI13" s="1"/>
    </row>
    <row r="14" spans="1:35" customFormat="1" ht="315" x14ac:dyDescent="0.25">
      <c r="A14" s="1" t="s">
        <v>114</v>
      </c>
      <c r="B14" s="1"/>
      <c r="C14" s="1" t="s">
        <v>219</v>
      </c>
      <c r="D14" s="1" t="s">
        <v>220</v>
      </c>
      <c r="E14" s="1">
        <v>2022</v>
      </c>
      <c r="F14" s="1"/>
      <c r="G14" s="4" t="s">
        <v>221</v>
      </c>
      <c r="H14" s="1" t="s">
        <v>222</v>
      </c>
      <c r="I14" s="1" t="s">
        <v>7</v>
      </c>
      <c r="J14" s="1" t="s">
        <v>195</v>
      </c>
      <c r="K14" s="1" t="s">
        <v>223</v>
      </c>
      <c r="L14" s="1" t="s">
        <v>224</v>
      </c>
      <c r="M14" s="1"/>
      <c r="N14" s="1"/>
      <c r="O14" s="1"/>
      <c r="P14" s="1"/>
      <c r="Q14" s="1"/>
      <c r="R14" s="1" t="s">
        <v>110</v>
      </c>
      <c r="S14" s="1" t="str">
        <f t="shared" si="0"/>
        <v>International</v>
      </c>
      <c r="T14" s="1"/>
      <c r="U14" s="1"/>
      <c r="V14" s="1" t="s">
        <v>225</v>
      </c>
      <c r="W14" s="1" t="s">
        <v>226</v>
      </c>
      <c r="X14" s="1"/>
      <c r="Y14" s="1"/>
      <c r="Z14" s="1"/>
      <c r="AA14" s="1" t="s">
        <v>227</v>
      </c>
      <c r="AB14" s="1"/>
      <c r="AC14" s="1"/>
      <c r="AD14" s="1"/>
      <c r="AE14" s="1"/>
      <c r="AF14" s="1" t="s">
        <v>228</v>
      </c>
      <c r="AG14" s="1" t="s">
        <v>229</v>
      </c>
      <c r="AH14" s="1"/>
      <c r="AI14" s="1"/>
    </row>
    <row r="15" spans="1:35" s="1" customFormat="1" ht="240" x14ac:dyDescent="0.25">
      <c r="A15" s="1" t="s">
        <v>230</v>
      </c>
      <c r="C15" s="1" t="s">
        <v>231</v>
      </c>
      <c r="D15" s="1" t="s">
        <v>232</v>
      </c>
      <c r="E15" s="1">
        <v>2004</v>
      </c>
      <c r="G15" s="1" t="s">
        <v>233</v>
      </c>
      <c r="I15" s="1" t="s">
        <v>5</v>
      </c>
      <c r="J15" s="1" t="s">
        <v>234</v>
      </c>
      <c r="L15" s="1" t="s">
        <v>235</v>
      </c>
      <c r="R15" s="1" t="s">
        <v>110</v>
      </c>
      <c r="S15" s="1" t="str">
        <f t="shared" si="0"/>
        <v>International</v>
      </c>
      <c r="U15" s="1" t="s">
        <v>236</v>
      </c>
      <c r="V15" s="1" t="s">
        <v>237</v>
      </c>
      <c r="W15" s="1" t="s">
        <v>238</v>
      </c>
      <c r="X15" s="1" t="s">
        <v>239</v>
      </c>
      <c r="Y15" s="1" t="s">
        <v>240</v>
      </c>
      <c r="AE15" s="1" t="s">
        <v>241</v>
      </c>
      <c r="AF15" s="1" t="s">
        <v>242</v>
      </c>
      <c r="AG15" s="1" t="s">
        <v>243</v>
      </c>
    </row>
    <row r="16" spans="1:35" s="1" customFormat="1" ht="210" x14ac:dyDescent="0.25">
      <c r="A16" s="1" t="s">
        <v>230</v>
      </c>
      <c r="C16" s="1" t="s">
        <v>244</v>
      </c>
      <c r="D16" s="1" t="s">
        <v>245</v>
      </c>
      <c r="E16" s="1">
        <v>2014</v>
      </c>
      <c r="G16" s="1" t="s">
        <v>246</v>
      </c>
      <c r="I16" s="1" t="s">
        <v>3</v>
      </c>
      <c r="J16" s="1" t="s">
        <v>108</v>
      </c>
      <c r="L16" s="1" t="s">
        <v>247</v>
      </c>
      <c r="M16" s="1" t="s">
        <v>110</v>
      </c>
      <c r="S16" s="1" t="str">
        <f t="shared" si="0"/>
        <v>Europa</v>
      </c>
      <c r="U16" s="1" t="s">
        <v>248</v>
      </c>
      <c r="W16" s="1" t="s">
        <v>249</v>
      </c>
      <c r="Y16" s="1" t="s">
        <v>250</v>
      </c>
      <c r="AC16" s="1" t="s">
        <v>251</v>
      </c>
      <c r="AE16" s="1" t="s">
        <v>252</v>
      </c>
      <c r="AF16" s="1" t="s">
        <v>253</v>
      </c>
      <c r="AG16" s="1" t="s">
        <v>254</v>
      </c>
    </row>
    <row r="17" spans="1:35" s="6" customFormat="1" ht="371.25" x14ac:dyDescent="0.25">
      <c r="A17" s="1" t="s">
        <v>230</v>
      </c>
      <c r="B17" s="1"/>
      <c r="C17" s="1" t="s">
        <v>255</v>
      </c>
      <c r="D17" s="1" t="s">
        <v>256</v>
      </c>
      <c r="E17" s="1">
        <v>2016</v>
      </c>
      <c r="F17" s="1"/>
      <c r="G17" s="1" t="s">
        <v>257</v>
      </c>
      <c r="H17" s="1"/>
      <c r="I17" s="1" t="s">
        <v>5</v>
      </c>
      <c r="J17" s="1" t="s">
        <v>152</v>
      </c>
      <c r="K17" s="1"/>
      <c r="L17" s="1" t="s">
        <v>258</v>
      </c>
      <c r="M17" s="1"/>
      <c r="N17" s="1"/>
      <c r="O17" s="1"/>
      <c r="P17" s="1"/>
      <c r="Q17" s="1"/>
      <c r="R17" s="1" t="s">
        <v>110</v>
      </c>
      <c r="S17" s="1" t="str">
        <f t="shared" si="0"/>
        <v>International</v>
      </c>
      <c r="T17" s="1"/>
      <c r="U17" s="1" t="s">
        <v>259</v>
      </c>
      <c r="V17" s="1" t="s">
        <v>260</v>
      </c>
      <c r="W17" s="1"/>
      <c r="X17" s="1"/>
      <c r="Y17" s="1"/>
      <c r="Z17" s="1" t="s">
        <v>261</v>
      </c>
      <c r="AA17" s="1"/>
      <c r="AB17" s="1"/>
      <c r="AC17" s="1"/>
      <c r="AD17" s="1"/>
      <c r="AE17" s="1" t="s">
        <v>262</v>
      </c>
      <c r="AF17" s="1" t="s">
        <v>263</v>
      </c>
      <c r="AG17" s="1" t="s">
        <v>264</v>
      </c>
      <c r="AH17" s="1"/>
      <c r="AI17" s="1"/>
    </row>
    <row r="18" spans="1:35" ht="195" x14ac:dyDescent="0.25">
      <c r="A18" s="1" t="s">
        <v>103</v>
      </c>
      <c r="C18" s="1" t="s">
        <v>265</v>
      </c>
      <c r="D18" s="1" t="s">
        <v>266</v>
      </c>
      <c r="E18" s="1">
        <v>2016</v>
      </c>
      <c r="F18" s="1"/>
      <c r="G18" s="1" t="s">
        <v>267</v>
      </c>
      <c r="H18" s="1" t="s">
        <v>268</v>
      </c>
      <c r="I18" s="1" t="s">
        <v>5</v>
      </c>
      <c r="J18" s="1" t="s">
        <v>195</v>
      </c>
      <c r="K18" s="1" t="s">
        <v>269</v>
      </c>
      <c r="L18" s="1" t="s">
        <v>270</v>
      </c>
      <c r="M18" s="1"/>
      <c r="N18" s="1"/>
      <c r="O18" s="1"/>
      <c r="P18" s="1"/>
      <c r="Q18" s="1"/>
      <c r="R18" s="1" t="s">
        <v>110</v>
      </c>
      <c r="S18" s="1" t="str">
        <f t="shared" si="0"/>
        <v>International</v>
      </c>
      <c r="T18" s="1"/>
      <c r="U18" s="1" t="s">
        <v>271</v>
      </c>
      <c r="V18" s="1" t="s">
        <v>272</v>
      </c>
      <c r="W18" s="1" t="s">
        <v>273</v>
      </c>
      <c r="X18" s="1" t="s">
        <v>274</v>
      </c>
      <c r="Y18" s="1"/>
      <c r="Z18" s="1"/>
      <c r="AA18" s="1" t="s">
        <v>275</v>
      </c>
      <c r="AB18" s="1"/>
      <c r="AC18" s="1" t="s">
        <v>276</v>
      </c>
      <c r="AD18" s="1"/>
      <c r="AE18" s="1" t="s">
        <v>277</v>
      </c>
      <c r="AF18" s="1" t="s">
        <v>278</v>
      </c>
      <c r="AG18" s="1" t="s">
        <v>279</v>
      </c>
      <c r="AH18" s="1"/>
      <c r="AI18" s="1"/>
    </row>
    <row r="19" spans="1:35" ht="135" x14ac:dyDescent="0.25">
      <c r="A19" s="1" t="s">
        <v>103</v>
      </c>
      <c r="C19" s="1" t="s">
        <v>280</v>
      </c>
      <c r="D19" s="1" t="s">
        <v>281</v>
      </c>
      <c r="E19" s="1">
        <v>2010</v>
      </c>
      <c r="F19" s="1"/>
      <c r="G19" s="1" t="s">
        <v>282</v>
      </c>
      <c r="H19" s="1" t="s">
        <v>283</v>
      </c>
      <c r="I19" s="1" t="s">
        <v>5</v>
      </c>
      <c r="J19" s="1" t="s">
        <v>108</v>
      </c>
      <c r="K19" s="1"/>
      <c r="L19" s="1" t="s">
        <v>284</v>
      </c>
      <c r="M19" s="1"/>
      <c r="N19" s="1"/>
      <c r="O19" s="1"/>
      <c r="P19" s="1" t="s">
        <v>110</v>
      </c>
      <c r="Q19" s="1"/>
      <c r="R19" s="1"/>
      <c r="S19" s="1" t="str">
        <f t="shared" si="0"/>
        <v>regional</v>
      </c>
      <c r="T19" s="1"/>
      <c r="U19" s="1"/>
      <c r="V19" s="1" t="s">
        <v>285</v>
      </c>
      <c r="W19" s="1" t="s">
        <v>286</v>
      </c>
      <c r="X19" s="1"/>
      <c r="Y19" s="1"/>
      <c r="Z19" s="1"/>
      <c r="AA19" s="1"/>
      <c r="AB19" s="1" t="s">
        <v>287</v>
      </c>
      <c r="AC19" s="1"/>
      <c r="AD19" s="1"/>
      <c r="AE19" s="1" t="s">
        <v>288</v>
      </c>
      <c r="AF19" s="1" t="s">
        <v>289</v>
      </c>
      <c r="AG19" s="1" t="s">
        <v>290</v>
      </c>
      <c r="AH19" s="1"/>
      <c r="AI19" s="1"/>
    </row>
    <row r="20" spans="1:35" ht="210" x14ac:dyDescent="0.25">
      <c r="A20" s="1" t="s">
        <v>103</v>
      </c>
      <c r="C20" s="1" t="s">
        <v>291</v>
      </c>
      <c r="D20" s="1" t="s">
        <v>292</v>
      </c>
      <c r="E20" s="1">
        <v>2020</v>
      </c>
      <c r="F20" s="1"/>
      <c r="G20" s="1" t="s">
        <v>293</v>
      </c>
      <c r="H20" s="1" t="s">
        <v>294</v>
      </c>
      <c r="I20" s="1" t="s">
        <v>295</v>
      </c>
      <c r="J20" s="1" t="s">
        <v>108</v>
      </c>
      <c r="K20" s="1"/>
      <c r="L20" s="1" t="s">
        <v>296</v>
      </c>
      <c r="M20" s="1"/>
      <c r="N20" s="1"/>
      <c r="O20" s="1"/>
      <c r="P20" s="1" t="s">
        <v>110</v>
      </c>
      <c r="Q20" s="1"/>
      <c r="R20" s="1"/>
      <c r="S20" s="1" t="str">
        <f t="shared" si="0"/>
        <v>regional</v>
      </c>
      <c r="T20" s="1"/>
      <c r="U20" s="1" t="s">
        <v>297</v>
      </c>
      <c r="V20" s="1" t="s">
        <v>298</v>
      </c>
      <c r="W20" s="1">
        <v>2030</v>
      </c>
      <c r="X20" s="1" t="s">
        <v>299</v>
      </c>
      <c r="Y20" s="1"/>
      <c r="Z20" s="1"/>
      <c r="AA20" s="1" t="s">
        <v>300</v>
      </c>
      <c r="AB20" s="1" t="s">
        <v>301</v>
      </c>
      <c r="AC20" s="1"/>
      <c r="AD20" s="1"/>
      <c r="AE20" s="1" t="s">
        <v>302</v>
      </c>
      <c r="AF20" s="1" t="s">
        <v>303</v>
      </c>
      <c r="AG20" s="1" t="s">
        <v>304</v>
      </c>
      <c r="AH20" s="1"/>
      <c r="AI20" s="1"/>
    </row>
    <row r="21" spans="1:35" s="8" customFormat="1" ht="150" x14ac:dyDescent="0.25">
      <c r="A21" s="1" t="s">
        <v>103</v>
      </c>
      <c r="B21" s="1"/>
      <c r="C21" s="1" t="s">
        <v>305</v>
      </c>
      <c r="D21" s="1" t="s">
        <v>306</v>
      </c>
      <c r="E21" s="1">
        <v>2021</v>
      </c>
      <c r="F21" s="1"/>
      <c r="G21" s="1" t="s">
        <v>307</v>
      </c>
      <c r="H21" s="1" t="s">
        <v>308</v>
      </c>
      <c r="I21" s="1" t="s">
        <v>3</v>
      </c>
      <c r="J21" s="1" t="s">
        <v>108</v>
      </c>
      <c r="K21" s="1"/>
      <c r="L21" s="1" t="s">
        <v>309</v>
      </c>
      <c r="M21" s="1"/>
      <c r="N21" s="1" t="s">
        <v>110</v>
      </c>
      <c r="O21" s="1"/>
      <c r="P21" s="1"/>
      <c r="Q21" s="1"/>
      <c r="R21" s="1"/>
      <c r="S21" s="1" t="str">
        <f t="shared" si="0"/>
        <v>Bundesebene</v>
      </c>
      <c r="T21" s="1"/>
      <c r="U21" s="1" t="s">
        <v>310</v>
      </c>
      <c r="V21" s="1"/>
      <c r="W21" s="1"/>
      <c r="X21" s="1"/>
      <c r="Y21" s="1" t="s">
        <v>311</v>
      </c>
      <c r="Z21" s="1"/>
      <c r="AA21" s="1" t="s">
        <v>312</v>
      </c>
      <c r="AB21" s="1" t="s">
        <v>313</v>
      </c>
      <c r="AC21" s="1"/>
      <c r="AD21" s="1"/>
      <c r="AE21" s="1"/>
      <c r="AF21" s="1" t="s">
        <v>314</v>
      </c>
      <c r="AG21" s="1" t="s">
        <v>315</v>
      </c>
      <c r="AH21" s="1"/>
      <c r="AI21" s="1"/>
    </row>
    <row r="22" spans="1:35" ht="210" x14ac:dyDescent="0.25">
      <c r="A22" s="1" t="s">
        <v>103</v>
      </c>
      <c r="C22" s="1" t="s">
        <v>316</v>
      </c>
      <c r="D22" s="1" t="s">
        <v>317</v>
      </c>
      <c r="E22" s="1">
        <v>2020</v>
      </c>
      <c r="F22" s="1"/>
      <c r="G22" s="1" t="s">
        <v>318</v>
      </c>
      <c r="H22" s="1" t="s">
        <v>319</v>
      </c>
      <c r="I22" s="1" t="s">
        <v>5</v>
      </c>
      <c r="J22" s="1" t="s">
        <v>152</v>
      </c>
      <c r="K22" s="1"/>
      <c r="L22" s="1" t="s">
        <v>320</v>
      </c>
      <c r="M22" s="1"/>
      <c r="N22" s="1"/>
      <c r="O22" s="1"/>
      <c r="P22" s="1"/>
      <c r="Q22" s="1"/>
      <c r="R22" s="1" t="s">
        <v>110</v>
      </c>
      <c r="S22" s="1" t="str">
        <f>IF(R22="x","International",IF(Q22="x","Wassereinzugsgebiet",IF(P22="x","regional",IF(O22="x","Länderebene",IF(N22="x","Bundesebene",IF(M22="x","Europa","n.a."))))))</f>
        <v>International</v>
      </c>
      <c r="T22" s="1"/>
      <c r="U22" s="1" t="s">
        <v>321</v>
      </c>
      <c r="V22" s="1" t="s">
        <v>322</v>
      </c>
      <c r="W22" s="1" t="s">
        <v>323</v>
      </c>
      <c r="X22" s="1"/>
      <c r="Y22" s="1"/>
      <c r="Z22" s="1"/>
      <c r="AA22" s="1"/>
      <c r="AB22" s="1"/>
      <c r="AC22" s="1"/>
      <c r="AD22" s="1"/>
      <c r="AE22" s="1" t="s">
        <v>324</v>
      </c>
      <c r="AF22" s="1" t="s">
        <v>325</v>
      </c>
      <c r="AG22" s="1" t="s">
        <v>326</v>
      </c>
      <c r="AH22" s="1"/>
      <c r="AI22" s="1"/>
    </row>
    <row r="23" spans="1:35" ht="270" customHeight="1" x14ac:dyDescent="0.25">
      <c r="A23" s="1" t="s">
        <v>103</v>
      </c>
      <c r="C23" s="1" t="s">
        <v>327</v>
      </c>
      <c r="D23" s="1" t="s">
        <v>328</v>
      </c>
      <c r="E23" s="1">
        <v>2023</v>
      </c>
      <c r="F23" s="1"/>
      <c r="G23" s="1" t="s">
        <v>329</v>
      </c>
      <c r="H23" s="1"/>
      <c r="I23" s="1" t="s">
        <v>5</v>
      </c>
      <c r="J23" s="1" t="s">
        <v>174</v>
      </c>
      <c r="K23" s="1"/>
      <c r="L23" s="1" t="s">
        <v>330</v>
      </c>
      <c r="M23" s="1"/>
      <c r="N23" s="1"/>
      <c r="O23" s="1"/>
      <c r="P23" s="1" t="s">
        <v>110</v>
      </c>
      <c r="Q23" s="1"/>
      <c r="R23" s="1"/>
      <c r="S23" s="1" t="str">
        <f t="shared" si="0"/>
        <v>regional</v>
      </c>
      <c r="T23" s="1" t="s">
        <v>331</v>
      </c>
      <c r="U23" s="1"/>
      <c r="V23" s="1" t="s">
        <v>332</v>
      </c>
      <c r="W23" s="1" t="s">
        <v>286</v>
      </c>
      <c r="X23" s="1" t="s">
        <v>333</v>
      </c>
      <c r="Y23" s="1" t="s">
        <v>334</v>
      </c>
      <c r="Z23" s="1"/>
      <c r="AA23" s="1" t="s">
        <v>335</v>
      </c>
      <c r="AB23" s="1"/>
      <c r="AC23" s="1"/>
      <c r="AD23" s="1"/>
      <c r="AE23" s="1" t="s">
        <v>336</v>
      </c>
      <c r="AF23" s="1" t="s">
        <v>337</v>
      </c>
      <c r="AG23" s="1" t="s">
        <v>338</v>
      </c>
      <c r="AH23" s="1"/>
      <c r="AI23" s="1"/>
    </row>
    <row r="24" spans="1:35" ht="180" x14ac:dyDescent="0.25">
      <c r="A24" s="1" t="s">
        <v>103</v>
      </c>
      <c r="C24" s="1" t="s">
        <v>339</v>
      </c>
      <c r="D24" s="1" t="s">
        <v>340</v>
      </c>
      <c r="E24" s="1">
        <v>2014</v>
      </c>
      <c r="F24" s="1"/>
      <c r="G24" s="1" t="s">
        <v>341</v>
      </c>
      <c r="H24" s="1"/>
      <c r="I24" s="1" t="s">
        <v>7</v>
      </c>
      <c r="J24" s="1" t="s">
        <v>174</v>
      </c>
      <c r="K24" s="1"/>
      <c r="L24" s="1" t="s">
        <v>342</v>
      </c>
      <c r="M24" s="1"/>
      <c r="N24" s="1"/>
      <c r="O24" s="1"/>
      <c r="P24" s="1"/>
      <c r="Q24" s="1"/>
      <c r="R24" s="1"/>
      <c r="S24" s="1" t="str">
        <f t="shared" si="0"/>
        <v>n.a.</v>
      </c>
      <c r="T24" s="1" t="s">
        <v>343</v>
      </c>
      <c r="U24" s="1"/>
      <c r="V24" s="1"/>
      <c r="W24" s="1"/>
      <c r="X24" s="1"/>
      <c r="Y24" s="1"/>
      <c r="Z24" s="1"/>
      <c r="AA24" s="1"/>
      <c r="AB24" s="1"/>
      <c r="AC24" s="1"/>
      <c r="AD24" s="1"/>
      <c r="AE24" s="1"/>
      <c r="AF24" s="1"/>
      <c r="AG24" s="1" t="s">
        <v>344</v>
      </c>
      <c r="AH24" s="1"/>
      <c r="AI24" s="1"/>
    </row>
    <row r="25" spans="1:35" ht="285" x14ac:dyDescent="0.25">
      <c r="A25" s="1" t="s">
        <v>103</v>
      </c>
      <c r="C25" s="1" t="s">
        <v>345</v>
      </c>
      <c r="D25" s="1" t="s">
        <v>346</v>
      </c>
      <c r="E25" s="1">
        <v>2004</v>
      </c>
      <c r="F25" s="1"/>
      <c r="G25" s="1" t="s">
        <v>347</v>
      </c>
      <c r="H25" s="1" t="s">
        <v>348</v>
      </c>
      <c r="I25" s="1" t="s">
        <v>3</v>
      </c>
      <c r="J25" s="1" t="s">
        <v>120</v>
      </c>
      <c r="K25" s="1"/>
      <c r="L25" s="1" t="s">
        <v>349</v>
      </c>
      <c r="M25" s="1"/>
      <c r="N25" s="1"/>
      <c r="O25" s="1"/>
      <c r="P25" s="1"/>
      <c r="Q25" s="1"/>
      <c r="R25" s="1" t="s">
        <v>110</v>
      </c>
      <c r="S25" s="1" t="str">
        <f t="shared" si="0"/>
        <v>International</v>
      </c>
      <c r="T25" s="1" t="s">
        <v>350</v>
      </c>
      <c r="U25" s="1" t="s">
        <v>351</v>
      </c>
      <c r="V25" s="1"/>
      <c r="W25" s="1"/>
      <c r="X25" s="1" t="s">
        <v>352</v>
      </c>
      <c r="Y25" s="1" t="s">
        <v>240</v>
      </c>
      <c r="Z25" s="1"/>
      <c r="AA25" s="1"/>
      <c r="AB25" s="1" t="s">
        <v>353</v>
      </c>
      <c r="AC25" s="1"/>
      <c r="AD25" s="1"/>
      <c r="AE25" s="1" t="s">
        <v>324</v>
      </c>
      <c r="AF25" s="1" t="s">
        <v>354</v>
      </c>
      <c r="AG25" s="1" t="s">
        <v>355</v>
      </c>
      <c r="AH25" s="1"/>
      <c r="AI25" s="1"/>
    </row>
    <row r="26" spans="1:35" ht="300" x14ac:dyDescent="0.25">
      <c r="A26" s="1" t="s">
        <v>103</v>
      </c>
      <c r="C26" s="1" t="s">
        <v>356</v>
      </c>
      <c r="D26" s="1" t="s">
        <v>357</v>
      </c>
      <c r="E26" s="1">
        <v>2014</v>
      </c>
      <c r="F26" s="1"/>
      <c r="G26" s="1" t="s">
        <v>358</v>
      </c>
      <c r="H26" s="1" t="s">
        <v>359</v>
      </c>
      <c r="I26" s="1" t="s">
        <v>5</v>
      </c>
      <c r="J26" s="1" t="s">
        <v>120</v>
      </c>
      <c r="K26" s="1"/>
      <c r="L26" s="1" t="s">
        <v>360</v>
      </c>
      <c r="M26" s="1" t="s">
        <v>110</v>
      </c>
      <c r="N26" s="1"/>
      <c r="O26" s="1"/>
      <c r="P26" s="1"/>
      <c r="Q26" s="1"/>
      <c r="R26" s="1"/>
      <c r="S26" s="1" t="str">
        <f t="shared" si="0"/>
        <v>Europa</v>
      </c>
      <c r="T26" s="1"/>
      <c r="U26" s="1" t="s">
        <v>361</v>
      </c>
      <c r="V26" s="1" t="s">
        <v>362</v>
      </c>
      <c r="W26" s="1" t="s">
        <v>363</v>
      </c>
      <c r="X26" s="1" t="s">
        <v>364</v>
      </c>
      <c r="Y26" s="1" t="s">
        <v>365</v>
      </c>
      <c r="Z26" s="1" t="s">
        <v>366</v>
      </c>
      <c r="AA26" s="1"/>
      <c r="AB26" s="1"/>
      <c r="AC26" s="1"/>
      <c r="AD26" s="1"/>
      <c r="AE26" s="1" t="s">
        <v>367</v>
      </c>
      <c r="AF26" s="1" t="s">
        <v>368</v>
      </c>
      <c r="AG26" s="1" t="s">
        <v>369</v>
      </c>
      <c r="AH26" s="1"/>
      <c r="AI26" s="1"/>
    </row>
    <row r="27" spans="1:35" ht="60" customHeight="1" x14ac:dyDescent="0.25">
      <c r="A27" s="1" t="s">
        <v>103</v>
      </c>
      <c r="C27" s="1" t="s">
        <v>370</v>
      </c>
      <c r="D27" s="1" t="s">
        <v>371</v>
      </c>
      <c r="E27" s="1">
        <v>2017</v>
      </c>
      <c r="F27" s="1"/>
      <c r="G27" s="1" t="s">
        <v>372</v>
      </c>
      <c r="H27" s="1" t="s">
        <v>373</v>
      </c>
      <c r="I27" s="1" t="s">
        <v>3</v>
      </c>
      <c r="J27" s="1" t="s">
        <v>195</v>
      </c>
      <c r="K27" s="1" t="s">
        <v>374</v>
      </c>
      <c r="L27" s="1" t="s">
        <v>375</v>
      </c>
      <c r="M27" s="1"/>
      <c r="N27" s="1"/>
      <c r="O27" s="1"/>
      <c r="P27" s="1"/>
      <c r="Q27" s="1"/>
      <c r="R27" s="1" t="s">
        <v>110</v>
      </c>
      <c r="S27" s="1" t="str">
        <f t="shared" si="0"/>
        <v>International</v>
      </c>
      <c r="T27" s="1"/>
      <c r="U27" s="1" t="s">
        <v>376</v>
      </c>
      <c r="V27" s="1"/>
      <c r="W27" s="1" t="s">
        <v>377</v>
      </c>
      <c r="X27" s="1" t="s">
        <v>378</v>
      </c>
      <c r="Y27" s="1" t="s">
        <v>379</v>
      </c>
      <c r="Z27" s="1" t="s">
        <v>261</v>
      </c>
      <c r="AA27" s="1" t="s">
        <v>380</v>
      </c>
      <c r="AB27" s="1"/>
      <c r="AC27" s="1"/>
      <c r="AD27" s="1"/>
      <c r="AE27" s="1" t="s">
        <v>381</v>
      </c>
      <c r="AF27" s="1" t="s">
        <v>382</v>
      </c>
      <c r="AG27" s="1"/>
      <c r="AH27" s="1"/>
      <c r="AI27" s="1"/>
    </row>
    <row r="28" spans="1:35" ht="90" customHeight="1" x14ac:dyDescent="0.25">
      <c r="A28" s="1" t="s">
        <v>103</v>
      </c>
      <c r="C28" s="1" t="s">
        <v>383</v>
      </c>
      <c r="D28" s="1" t="s">
        <v>384</v>
      </c>
      <c r="E28" s="1">
        <v>2021</v>
      </c>
      <c r="F28" s="1"/>
      <c r="G28" s="1" t="s">
        <v>385</v>
      </c>
      <c r="H28" s="1" t="s">
        <v>386</v>
      </c>
      <c r="I28" s="1" t="s">
        <v>5</v>
      </c>
      <c r="J28" s="1" t="s">
        <v>195</v>
      </c>
      <c r="K28" s="1" t="s">
        <v>387</v>
      </c>
      <c r="L28" s="1" t="s">
        <v>388</v>
      </c>
      <c r="M28" s="1"/>
      <c r="N28" s="1"/>
      <c r="O28" s="1"/>
      <c r="P28" s="1"/>
      <c r="Q28" s="1"/>
      <c r="R28" s="1" t="s">
        <v>110</v>
      </c>
      <c r="S28" s="1" t="str">
        <f t="shared" si="0"/>
        <v>International</v>
      </c>
      <c r="T28" s="1"/>
      <c r="U28" s="1" t="s">
        <v>389</v>
      </c>
      <c r="V28" s="1" t="s">
        <v>390</v>
      </c>
      <c r="W28" s="1" t="s">
        <v>286</v>
      </c>
      <c r="X28" s="1" t="s">
        <v>391</v>
      </c>
      <c r="Y28" s="1"/>
      <c r="Z28" s="1" t="s">
        <v>261</v>
      </c>
      <c r="AA28" s="1" t="s">
        <v>392</v>
      </c>
      <c r="AB28" s="1" t="s">
        <v>393</v>
      </c>
      <c r="AC28" s="1"/>
      <c r="AD28" s="1"/>
      <c r="AE28" s="1" t="s">
        <v>394</v>
      </c>
      <c r="AF28" s="1" t="s">
        <v>395</v>
      </c>
      <c r="AG28" s="1" t="s">
        <v>396</v>
      </c>
      <c r="AH28" s="1"/>
      <c r="AI28" s="1"/>
    </row>
    <row r="29" spans="1:35" ht="60" hidden="1" customHeight="1" x14ac:dyDescent="0.25">
      <c r="A29" s="1" t="s">
        <v>103</v>
      </c>
      <c r="C29" s="1" t="s">
        <v>397</v>
      </c>
      <c r="D29" s="1" t="s">
        <v>398</v>
      </c>
      <c r="E29" s="1">
        <v>2023</v>
      </c>
      <c r="F29" s="1"/>
      <c r="G29" s="1" t="s">
        <v>399</v>
      </c>
      <c r="H29" s="1" t="s">
        <v>400</v>
      </c>
      <c r="I29" s="1" t="s">
        <v>5</v>
      </c>
      <c r="J29" s="1" t="s">
        <v>108</v>
      </c>
      <c r="K29" s="1"/>
      <c r="L29" s="1" t="s">
        <v>401</v>
      </c>
      <c r="M29" s="1"/>
      <c r="N29" s="1"/>
      <c r="O29" s="1"/>
      <c r="P29" s="1"/>
      <c r="Q29" s="1"/>
      <c r="R29" s="1" t="s">
        <v>110</v>
      </c>
      <c r="S29" s="1" t="str">
        <f t="shared" si="0"/>
        <v>International</v>
      </c>
      <c r="T29" s="1"/>
      <c r="U29" s="1" t="s">
        <v>402</v>
      </c>
      <c r="V29" s="1" t="s">
        <v>403</v>
      </c>
      <c r="W29" s="1" t="s">
        <v>404</v>
      </c>
      <c r="X29" s="1" t="s">
        <v>405</v>
      </c>
      <c r="Y29" s="1"/>
      <c r="Z29" s="1" t="s">
        <v>136</v>
      </c>
      <c r="AA29" s="1"/>
      <c r="AB29" s="1"/>
      <c r="AC29" s="1"/>
      <c r="AD29" s="1"/>
      <c r="AE29" s="1" t="s">
        <v>406</v>
      </c>
      <c r="AF29" s="1" t="s">
        <v>407</v>
      </c>
      <c r="AG29" s="1" t="s">
        <v>408</v>
      </c>
      <c r="AH29" s="1"/>
      <c r="AI29" s="1"/>
    </row>
    <row r="30" spans="1:35" ht="75" customHeight="1" x14ac:dyDescent="0.25">
      <c r="A30" s="1" t="s">
        <v>103</v>
      </c>
      <c r="C30" s="1" t="s">
        <v>409</v>
      </c>
      <c r="D30" s="1" t="s">
        <v>410</v>
      </c>
      <c r="E30" s="1">
        <v>2005</v>
      </c>
      <c r="F30" s="1"/>
      <c r="G30" s="1" t="s">
        <v>411</v>
      </c>
      <c r="H30" s="1" t="s">
        <v>412</v>
      </c>
      <c r="I30" s="1" t="s">
        <v>5</v>
      </c>
      <c r="J30" s="1" t="s">
        <v>195</v>
      </c>
      <c r="K30" s="1" t="s">
        <v>211</v>
      </c>
      <c r="L30" s="1" t="s">
        <v>413</v>
      </c>
      <c r="M30" s="1"/>
      <c r="N30" s="1"/>
      <c r="O30" s="1"/>
      <c r="P30" s="1"/>
      <c r="Q30" s="1"/>
      <c r="R30" s="1" t="s">
        <v>110</v>
      </c>
      <c r="S30" s="1" t="str">
        <f t="shared" si="0"/>
        <v>International</v>
      </c>
      <c r="T30" s="1"/>
      <c r="U30" s="1" t="s">
        <v>414</v>
      </c>
      <c r="V30" s="1" t="s">
        <v>415</v>
      </c>
      <c r="W30" s="1" t="s">
        <v>416</v>
      </c>
      <c r="X30" s="1"/>
      <c r="Y30" s="1" t="s">
        <v>417</v>
      </c>
      <c r="Z30" s="1"/>
      <c r="AA30" s="1"/>
      <c r="AB30" s="1"/>
      <c r="AC30" s="1"/>
      <c r="AD30" s="1"/>
      <c r="AE30" s="1" t="s">
        <v>418</v>
      </c>
      <c r="AF30" s="1" t="s">
        <v>419</v>
      </c>
      <c r="AG30" s="1" t="s">
        <v>420</v>
      </c>
      <c r="AH30" s="1" t="s">
        <v>421</v>
      </c>
      <c r="AI30" s="1"/>
    </row>
    <row r="31" spans="1:35" ht="105" customHeight="1" x14ac:dyDescent="0.25">
      <c r="A31" s="1" t="s">
        <v>103</v>
      </c>
      <c r="C31" s="1" t="s">
        <v>422</v>
      </c>
      <c r="D31" s="1" t="s">
        <v>423</v>
      </c>
      <c r="E31" s="1">
        <v>2020</v>
      </c>
      <c r="F31" s="1"/>
      <c r="G31" s="1" t="s">
        <v>424</v>
      </c>
      <c r="H31" s="1" t="s">
        <v>425</v>
      </c>
      <c r="I31" s="1" t="s">
        <v>5</v>
      </c>
      <c r="J31" s="1" t="s">
        <v>195</v>
      </c>
      <c r="K31" s="1" t="s">
        <v>426</v>
      </c>
      <c r="L31" s="1" t="s">
        <v>427</v>
      </c>
      <c r="M31" s="1"/>
      <c r="N31" s="1"/>
      <c r="O31" s="1"/>
      <c r="P31" s="1"/>
      <c r="Q31" s="1"/>
      <c r="R31" s="1" t="s">
        <v>110</v>
      </c>
      <c r="S31" s="1" t="str">
        <f t="shared" si="0"/>
        <v>International</v>
      </c>
      <c r="T31" s="1"/>
      <c r="U31" s="1" t="s">
        <v>428</v>
      </c>
      <c r="V31" s="1" t="s">
        <v>429</v>
      </c>
      <c r="W31" s="1" t="s">
        <v>430</v>
      </c>
      <c r="X31" s="1"/>
      <c r="Y31" s="1" t="s">
        <v>83</v>
      </c>
      <c r="Z31" s="1" t="s">
        <v>32</v>
      </c>
      <c r="AA31" s="1" t="s">
        <v>431</v>
      </c>
      <c r="AB31" s="1"/>
      <c r="AC31" s="1"/>
      <c r="AD31" s="1"/>
      <c r="AE31" s="1" t="s">
        <v>432</v>
      </c>
      <c r="AF31" s="1" t="s">
        <v>433</v>
      </c>
      <c r="AG31" s="1" t="s">
        <v>434</v>
      </c>
      <c r="AH31" s="1"/>
      <c r="AI31" s="1"/>
    </row>
    <row r="32" spans="1:35" ht="90" customHeight="1" x14ac:dyDescent="0.25">
      <c r="A32" s="1" t="s">
        <v>103</v>
      </c>
      <c r="C32" s="1" t="s">
        <v>435</v>
      </c>
      <c r="D32" s="1" t="s">
        <v>436</v>
      </c>
      <c r="E32" s="1">
        <v>2019</v>
      </c>
      <c r="F32" s="1"/>
      <c r="G32" s="1" t="s">
        <v>437</v>
      </c>
      <c r="H32" s="1" t="s">
        <v>438</v>
      </c>
      <c r="I32" s="1" t="s">
        <v>5</v>
      </c>
      <c r="J32" s="1" t="s">
        <v>195</v>
      </c>
      <c r="K32" s="1" t="s">
        <v>439</v>
      </c>
      <c r="L32" s="1" t="s">
        <v>440</v>
      </c>
      <c r="M32" s="1"/>
      <c r="N32" s="1"/>
      <c r="O32" s="1"/>
      <c r="P32" s="1"/>
      <c r="Q32" s="1"/>
      <c r="R32" s="1" t="s">
        <v>110</v>
      </c>
      <c r="S32" s="1" t="str">
        <f t="shared" si="0"/>
        <v>International</v>
      </c>
      <c r="T32" s="1"/>
      <c r="U32" s="1" t="s">
        <v>441</v>
      </c>
      <c r="V32" s="1" t="s">
        <v>442</v>
      </c>
      <c r="W32" s="1" t="s">
        <v>443</v>
      </c>
      <c r="X32" s="1" t="s">
        <v>444</v>
      </c>
      <c r="Y32" s="1" t="s">
        <v>334</v>
      </c>
      <c r="Z32" s="1"/>
      <c r="AA32" s="1"/>
      <c r="AB32" s="1" t="s">
        <v>445</v>
      </c>
      <c r="AC32" s="1"/>
      <c r="AD32" s="1"/>
      <c r="AE32" s="1" t="s">
        <v>446</v>
      </c>
      <c r="AF32" s="1" t="s">
        <v>447</v>
      </c>
      <c r="AG32" s="1" t="s">
        <v>448</v>
      </c>
      <c r="AH32" s="1" t="s">
        <v>449</v>
      </c>
      <c r="AI32" s="1"/>
    </row>
    <row r="33" spans="1:35" ht="45" hidden="1" customHeight="1" x14ac:dyDescent="0.25">
      <c r="A33" s="1" t="s">
        <v>103</v>
      </c>
      <c r="C33" s="1" t="s">
        <v>450</v>
      </c>
      <c r="D33" s="1" t="s">
        <v>451</v>
      </c>
      <c r="E33" s="1">
        <v>2014</v>
      </c>
      <c r="F33" s="1"/>
      <c r="G33" s="1" t="s">
        <v>452</v>
      </c>
      <c r="H33" s="1" t="s">
        <v>453</v>
      </c>
      <c r="I33" s="1" t="s">
        <v>5</v>
      </c>
      <c r="J33" s="1" t="s">
        <v>108</v>
      </c>
      <c r="K33" s="1"/>
      <c r="L33" s="1" t="s">
        <v>454</v>
      </c>
      <c r="M33" s="1"/>
      <c r="N33" s="1"/>
      <c r="O33" s="1"/>
      <c r="P33" s="1"/>
      <c r="Q33" s="1"/>
      <c r="R33" s="1" t="s">
        <v>110</v>
      </c>
      <c r="S33" s="1" t="str">
        <f t="shared" si="0"/>
        <v>International</v>
      </c>
      <c r="T33" s="1"/>
      <c r="U33" s="1" t="s">
        <v>455</v>
      </c>
      <c r="V33" s="1"/>
      <c r="W33" s="1" t="s">
        <v>456</v>
      </c>
      <c r="X33" s="1" t="s">
        <v>457</v>
      </c>
      <c r="Y33" s="1" t="s">
        <v>458</v>
      </c>
      <c r="Z33" s="1" t="s">
        <v>459</v>
      </c>
      <c r="AA33" s="1" t="s">
        <v>460</v>
      </c>
      <c r="AB33" s="1"/>
      <c r="AC33" s="1"/>
      <c r="AD33" s="1"/>
      <c r="AE33" s="1" t="s">
        <v>461</v>
      </c>
      <c r="AF33" s="1" t="s">
        <v>462</v>
      </c>
      <c r="AG33" s="1" t="s">
        <v>463</v>
      </c>
      <c r="AH33" s="1"/>
      <c r="AI33" s="1"/>
    </row>
    <row r="34" spans="1:35" ht="165" x14ac:dyDescent="0.25">
      <c r="A34" s="1" t="s">
        <v>103</v>
      </c>
      <c r="C34" s="1" t="s">
        <v>464</v>
      </c>
      <c r="D34" s="1" t="s">
        <v>465</v>
      </c>
      <c r="E34" s="1">
        <v>2008</v>
      </c>
      <c r="F34" s="1"/>
      <c r="G34" s="1" t="s">
        <v>466</v>
      </c>
      <c r="H34" s="1"/>
      <c r="I34" s="1" t="s">
        <v>5</v>
      </c>
      <c r="J34" s="1" t="s">
        <v>108</v>
      </c>
      <c r="K34" s="1"/>
      <c r="L34" s="1" t="s">
        <v>467</v>
      </c>
      <c r="M34" s="1"/>
      <c r="N34" s="1"/>
      <c r="O34" s="1"/>
      <c r="P34" s="1" t="s">
        <v>110</v>
      </c>
      <c r="Q34" s="1"/>
      <c r="R34" s="1"/>
      <c r="S34" s="1" t="str">
        <f t="shared" si="0"/>
        <v>regional</v>
      </c>
      <c r="T34" s="1" t="s">
        <v>468</v>
      </c>
      <c r="U34" s="1"/>
      <c r="V34" s="1" t="s">
        <v>469</v>
      </c>
      <c r="W34" s="1" t="s">
        <v>470</v>
      </c>
      <c r="X34" s="1"/>
      <c r="Y34" s="1"/>
      <c r="Z34" s="1" t="s">
        <v>471</v>
      </c>
      <c r="AA34" s="1"/>
      <c r="AB34" s="1"/>
      <c r="AC34" s="1"/>
      <c r="AD34" s="1"/>
      <c r="AE34" s="1" t="s">
        <v>472</v>
      </c>
      <c r="AF34" s="1" t="s">
        <v>473</v>
      </c>
      <c r="AG34" s="1" t="s">
        <v>474</v>
      </c>
      <c r="AH34" s="1"/>
      <c r="AI34" s="1"/>
    </row>
    <row r="35" spans="1:35" ht="135" x14ac:dyDescent="0.25">
      <c r="A35" s="1" t="s">
        <v>103</v>
      </c>
      <c r="C35" s="1" t="s">
        <v>475</v>
      </c>
      <c r="D35" s="1" t="s">
        <v>476</v>
      </c>
      <c r="E35" s="1">
        <v>2019</v>
      </c>
      <c r="F35" s="1"/>
      <c r="G35" s="1" t="s">
        <v>477</v>
      </c>
      <c r="H35" s="1"/>
      <c r="I35" s="1" t="s">
        <v>5</v>
      </c>
      <c r="J35" s="1" t="s">
        <v>108</v>
      </c>
      <c r="K35" s="1"/>
      <c r="L35" s="1" t="s">
        <v>478</v>
      </c>
      <c r="M35" s="1"/>
      <c r="N35" s="1"/>
      <c r="O35" s="1"/>
      <c r="P35" s="1" t="s">
        <v>110</v>
      </c>
      <c r="Q35" s="1"/>
      <c r="R35" s="1"/>
      <c r="S35" s="1" t="str">
        <f t="shared" si="0"/>
        <v>regional</v>
      </c>
      <c r="T35" s="1" t="s">
        <v>479</v>
      </c>
      <c r="U35" s="1" t="s">
        <v>480</v>
      </c>
      <c r="V35" s="1" t="s">
        <v>481</v>
      </c>
      <c r="W35" s="1" t="s">
        <v>482</v>
      </c>
      <c r="X35" s="1"/>
      <c r="Y35" s="1" t="s">
        <v>483</v>
      </c>
      <c r="Z35" s="1" t="s">
        <v>484</v>
      </c>
      <c r="AA35" s="1"/>
      <c r="AB35" s="1" t="s">
        <v>485</v>
      </c>
      <c r="AC35" s="1"/>
      <c r="AD35" s="1"/>
      <c r="AE35" s="1" t="s">
        <v>486</v>
      </c>
      <c r="AF35" s="1" t="s">
        <v>487</v>
      </c>
      <c r="AG35" s="1" t="s">
        <v>488</v>
      </c>
      <c r="AH35" s="1" t="s">
        <v>489</v>
      </c>
      <c r="AI35" s="1"/>
    </row>
    <row r="36" spans="1:35" ht="135" x14ac:dyDescent="0.25">
      <c r="A36" s="1" t="s">
        <v>103</v>
      </c>
      <c r="C36" s="1" t="s">
        <v>490</v>
      </c>
      <c r="D36" s="1" t="s">
        <v>491</v>
      </c>
      <c r="E36" s="1">
        <v>2018</v>
      </c>
      <c r="F36" s="1"/>
      <c r="G36" s="1" t="s">
        <v>492</v>
      </c>
      <c r="H36" s="1"/>
      <c r="I36" s="1" t="s">
        <v>5</v>
      </c>
      <c r="J36" s="1" t="s">
        <v>108</v>
      </c>
      <c r="K36" s="1"/>
      <c r="L36" s="1" t="s">
        <v>493</v>
      </c>
      <c r="M36" s="1"/>
      <c r="N36" s="1"/>
      <c r="O36" s="1"/>
      <c r="P36" s="1" t="s">
        <v>110</v>
      </c>
      <c r="Q36" s="1"/>
      <c r="R36" s="1"/>
      <c r="S36" s="1" t="str">
        <f t="shared" si="0"/>
        <v>regional</v>
      </c>
      <c r="T36" s="1"/>
      <c r="U36" s="1" t="s">
        <v>494</v>
      </c>
      <c r="V36" s="1" t="s">
        <v>495</v>
      </c>
      <c r="W36" s="1">
        <v>2030</v>
      </c>
      <c r="X36" s="1"/>
      <c r="Y36" s="1" t="s">
        <v>135</v>
      </c>
      <c r="Z36" s="1"/>
      <c r="AA36" s="1"/>
      <c r="AB36" s="1" t="s">
        <v>496</v>
      </c>
      <c r="AC36" s="1"/>
      <c r="AD36" s="1"/>
      <c r="AE36" s="1" t="s">
        <v>497</v>
      </c>
      <c r="AF36" s="1" t="s">
        <v>498</v>
      </c>
      <c r="AG36" s="1" t="s">
        <v>499</v>
      </c>
      <c r="AH36" s="1"/>
      <c r="AI36" s="1"/>
    </row>
    <row r="37" spans="1:35" ht="180" x14ac:dyDescent="0.25">
      <c r="A37" s="1" t="s">
        <v>103</v>
      </c>
      <c r="C37" s="1" t="s">
        <v>500</v>
      </c>
      <c r="D37" s="1" t="s">
        <v>501</v>
      </c>
      <c r="E37" s="1">
        <v>2017</v>
      </c>
      <c r="F37" s="1"/>
      <c r="G37" s="1" t="s">
        <v>502</v>
      </c>
      <c r="H37" s="1"/>
      <c r="I37" s="1" t="s">
        <v>5</v>
      </c>
      <c r="J37" s="1" t="s">
        <v>108</v>
      </c>
      <c r="K37" s="1"/>
      <c r="L37" s="1" t="s">
        <v>503</v>
      </c>
      <c r="M37" s="1"/>
      <c r="N37" s="1"/>
      <c r="O37" s="1"/>
      <c r="P37" s="1" t="s">
        <v>110</v>
      </c>
      <c r="Q37" s="1"/>
      <c r="R37" s="1"/>
      <c r="S37" s="1" t="str">
        <f t="shared" si="0"/>
        <v>regional</v>
      </c>
      <c r="T37" s="1" t="s">
        <v>504</v>
      </c>
      <c r="U37" s="1" t="s">
        <v>505</v>
      </c>
      <c r="V37" s="1" t="s">
        <v>506</v>
      </c>
      <c r="W37" s="1">
        <v>2035</v>
      </c>
      <c r="X37" s="1"/>
      <c r="Y37" s="1" t="s">
        <v>135</v>
      </c>
      <c r="Z37" s="1"/>
      <c r="AA37" s="1"/>
      <c r="AB37" s="1" t="s">
        <v>507</v>
      </c>
      <c r="AC37" s="1"/>
      <c r="AD37" s="1"/>
      <c r="AE37" s="1" t="s">
        <v>508</v>
      </c>
      <c r="AF37" s="1" t="s">
        <v>509</v>
      </c>
      <c r="AG37" s="1" t="s">
        <v>510</v>
      </c>
      <c r="AH37" s="1"/>
      <c r="AI37" s="1"/>
    </row>
    <row r="38" spans="1:35" ht="135" x14ac:dyDescent="0.25">
      <c r="A38" s="1" t="s">
        <v>103</v>
      </c>
      <c r="C38" s="1" t="s">
        <v>511</v>
      </c>
      <c r="D38" s="1" t="s">
        <v>512</v>
      </c>
      <c r="E38" s="1">
        <v>2018</v>
      </c>
      <c r="F38" s="1"/>
      <c r="G38" s="1" t="s">
        <v>513</v>
      </c>
      <c r="H38" s="1"/>
      <c r="I38" s="1" t="s">
        <v>5</v>
      </c>
      <c r="J38" s="1" t="s">
        <v>108</v>
      </c>
      <c r="K38" s="1"/>
      <c r="L38" s="1" t="s">
        <v>514</v>
      </c>
      <c r="M38" s="1"/>
      <c r="N38" s="1"/>
      <c r="O38" s="1"/>
      <c r="P38" s="1" t="s">
        <v>110</v>
      </c>
      <c r="Q38" s="1"/>
      <c r="R38" s="1"/>
      <c r="S38" s="1" t="str">
        <f t="shared" si="0"/>
        <v>regional</v>
      </c>
      <c r="T38" s="1"/>
      <c r="U38" s="1" t="s">
        <v>515</v>
      </c>
      <c r="V38" s="1" t="s">
        <v>516</v>
      </c>
      <c r="W38" s="1" t="s">
        <v>517</v>
      </c>
      <c r="X38" s="1"/>
      <c r="Y38" s="1" t="s">
        <v>135</v>
      </c>
      <c r="Z38" s="1" t="s">
        <v>136</v>
      </c>
      <c r="AA38" s="1"/>
      <c r="AB38" s="1" t="s">
        <v>518</v>
      </c>
      <c r="AC38" s="1"/>
      <c r="AD38" s="1"/>
      <c r="AE38" s="1" t="s">
        <v>512</v>
      </c>
      <c r="AF38" s="1" t="s">
        <v>519</v>
      </c>
      <c r="AG38" s="1" t="s">
        <v>520</v>
      </c>
      <c r="AH38" s="1"/>
      <c r="AI38" s="1"/>
    </row>
    <row r="39" spans="1:35" ht="165" x14ac:dyDescent="0.25">
      <c r="A39" s="1" t="s">
        <v>103</v>
      </c>
      <c r="C39" s="1" t="s">
        <v>521</v>
      </c>
      <c r="D39" s="1" t="s">
        <v>522</v>
      </c>
      <c r="E39" s="1">
        <v>2018</v>
      </c>
      <c r="F39" s="1"/>
      <c r="G39" s="1" t="s">
        <v>523</v>
      </c>
      <c r="H39" s="1"/>
      <c r="I39" s="1" t="s">
        <v>5</v>
      </c>
      <c r="J39" s="1" t="s">
        <v>108</v>
      </c>
      <c r="K39" s="1"/>
      <c r="L39" s="1" t="s">
        <v>514</v>
      </c>
      <c r="M39" s="1"/>
      <c r="N39" s="1"/>
      <c r="O39" s="1"/>
      <c r="P39" s="1" t="s">
        <v>110</v>
      </c>
      <c r="Q39" s="1"/>
      <c r="R39" s="1"/>
      <c r="S39" s="1" t="str">
        <f t="shared" si="0"/>
        <v>regional</v>
      </c>
      <c r="T39" s="1"/>
      <c r="U39" s="1" t="s">
        <v>524</v>
      </c>
      <c r="V39" s="1" t="s">
        <v>525</v>
      </c>
      <c r="W39" s="1" t="s">
        <v>526</v>
      </c>
      <c r="X39" s="1"/>
      <c r="Y39" s="1"/>
      <c r="Z39" s="1"/>
      <c r="AA39" s="1"/>
      <c r="AB39" s="1"/>
      <c r="AC39" s="1"/>
      <c r="AD39" s="1"/>
      <c r="AE39" s="1" t="s">
        <v>522</v>
      </c>
      <c r="AF39" s="1" t="s">
        <v>519</v>
      </c>
      <c r="AG39" s="1" t="s">
        <v>520</v>
      </c>
      <c r="AH39" s="1" t="s">
        <v>527</v>
      </c>
      <c r="AI39" s="1"/>
    </row>
    <row r="40" spans="1:35" ht="330" x14ac:dyDescent="0.25">
      <c r="A40" s="1" t="s">
        <v>103</v>
      </c>
      <c r="C40" s="1" t="s">
        <v>528</v>
      </c>
      <c r="D40" s="1" t="s">
        <v>529</v>
      </c>
      <c r="E40" s="1">
        <v>2017</v>
      </c>
      <c r="F40" s="1"/>
      <c r="G40" s="1" t="s">
        <v>530</v>
      </c>
      <c r="H40" s="1"/>
      <c r="I40" s="1" t="s">
        <v>7</v>
      </c>
      <c r="J40" s="1" t="s">
        <v>174</v>
      </c>
      <c r="K40" s="1"/>
      <c r="L40" s="1" t="s">
        <v>531</v>
      </c>
      <c r="M40" s="1"/>
      <c r="N40" s="1"/>
      <c r="O40" s="1"/>
      <c r="P40" s="1"/>
      <c r="Q40" s="1"/>
      <c r="R40" s="1" t="s">
        <v>110</v>
      </c>
      <c r="S40" s="1" t="str">
        <f t="shared" si="0"/>
        <v>International</v>
      </c>
      <c r="T40" s="1"/>
      <c r="U40" s="1"/>
      <c r="V40" s="1"/>
      <c r="W40" s="1"/>
      <c r="X40" s="1"/>
      <c r="Y40" s="1"/>
      <c r="Z40" s="1"/>
      <c r="AA40" s="1"/>
      <c r="AB40" s="1"/>
      <c r="AC40" s="1"/>
      <c r="AD40" s="1"/>
      <c r="AE40" s="1"/>
      <c r="AF40" s="1" t="s">
        <v>532</v>
      </c>
      <c r="AG40" s="1" t="s">
        <v>533</v>
      </c>
      <c r="AH40" s="1"/>
      <c r="AI40" s="1"/>
    </row>
    <row r="41" spans="1:35" ht="270" x14ac:dyDescent="0.25">
      <c r="A41" s="1" t="s">
        <v>103</v>
      </c>
      <c r="C41" s="1" t="s">
        <v>534</v>
      </c>
      <c r="D41" s="1" t="s">
        <v>535</v>
      </c>
      <c r="E41" s="1">
        <v>1995</v>
      </c>
      <c r="F41" s="1"/>
      <c r="G41" s="1" t="s">
        <v>536</v>
      </c>
      <c r="H41" s="1"/>
      <c r="I41" s="1" t="s">
        <v>5</v>
      </c>
      <c r="J41" s="1" t="s">
        <v>174</v>
      </c>
      <c r="K41" s="1"/>
      <c r="L41" s="1" t="s">
        <v>537</v>
      </c>
      <c r="M41" s="1"/>
      <c r="N41" s="1" t="s">
        <v>110</v>
      </c>
      <c r="O41" s="1"/>
      <c r="P41" s="1"/>
      <c r="Q41" s="1"/>
      <c r="R41" s="1"/>
      <c r="S41" s="1" t="str">
        <f t="shared" si="0"/>
        <v>Bundesebene</v>
      </c>
      <c r="T41" s="1" t="s">
        <v>538</v>
      </c>
      <c r="U41" s="1" t="s">
        <v>539</v>
      </c>
      <c r="V41" s="1" t="s">
        <v>540</v>
      </c>
      <c r="W41" s="1" t="s">
        <v>541</v>
      </c>
      <c r="X41" s="1" t="s">
        <v>542</v>
      </c>
      <c r="Y41" s="1" t="s">
        <v>543</v>
      </c>
      <c r="Z41" s="1" t="s">
        <v>32</v>
      </c>
      <c r="AA41" s="1"/>
      <c r="AB41" s="1"/>
      <c r="AC41" s="1"/>
      <c r="AD41" s="1"/>
      <c r="AE41" s="1" t="s">
        <v>544</v>
      </c>
      <c r="AF41" s="1" t="s">
        <v>545</v>
      </c>
      <c r="AG41" s="1" t="s">
        <v>546</v>
      </c>
      <c r="AH41" s="1"/>
      <c r="AI41" s="1"/>
    </row>
    <row r="42" spans="1:35" ht="300" x14ac:dyDescent="0.25">
      <c r="A42" s="1" t="s">
        <v>103</v>
      </c>
      <c r="C42" s="1" t="s">
        <v>547</v>
      </c>
      <c r="D42" s="1" t="s">
        <v>548</v>
      </c>
      <c r="E42" s="1">
        <v>2013</v>
      </c>
      <c r="F42" s="1"/>
      <c r="G42" s="1" t="s">
        <v>549</v>
      </c>
      <c r="H42" s="1"/>
      <c r="I42" s="1" t="s">
        <v>1</v>
      </c>
      <c r="J42" s="1" t="s">
        <v>195</v>
      </c>
      <c r="K42" s="1" t="s">
        <v>269</v>
      </c>
      <c r="L42" s="1" t="s">
        <v>550</v>
      </c>
      <c r="M42" s="1"/>
      <c r="N42" s="1"/>
      <c r="O42" s="1"/>
      <c r="P42" s="1"/>
      <c r="Q42" s="1"/>
      <c r="R42" s="1" t="s">
        <v>110</v>
      </c>
      <c r="S42" s="1" t="str">
        <f t="shared" si="0"/>
        <v>International</v>
      </c>
      <c r="T42" s="1"/>
      <c r="U42" s="1" t="s">
        <v>551</v>
      </c>
      <c r="V42" s="1"/>
      <c r="W42" s="1" t="s">
        <v>552</v>
      </c>
      <c r="X42" s="1" t="s">
        <v>553</v>
      </c>
      <c r="Y42" s="1" t="s">
        <v>365</v>
      </c>
      <c r="Z42" s="1" t="s">
        <v>32</v>
      </c>
      <c r="AA42" s="1"/>
      <c r="AB42" s="1"/>
      <c r="AC42" s="1"/>
      <c r="AD42" s="1"/>
      <c r="AE42" s="1" t="s">
        <v>554</v>
      </c>
      <c r="AF42" s="1" t="s">
        <v>555</v>
      </c>
      <c r="AG42" s="1" t="s">
        <v>556</v>
      </c>
      <c r="AH42" s="1"/>
      <c r="AI42" s="1"/>
    </row>
    <row r="43" spans="1:35" ht="210" x14ac:dyDescent="0.25">
      <c r="A43" s="1" t="s">
        <v>103</v>
      </c>
      <c r="C43" s="1" t="s">
        <v>557</v>
      </c>
      <c r="D43" s="1" t="s">
        <v>558</v>
      </c>
      <c r="E43" s="1">
        <v>2019</v>
      </c>
      <c r="F43" s="1" t="s">
        <v>559</v>
      </c>
      <c r="G43" s="1" t="s">
        <v>560</v>
      </c>
      <c r="H43" s="1"/>
      <c r="I43" s="1" t="s">
        <v>5</v>
      </c>
      <c r="J43" s="1" t="s">
        <v>152</v>
      </c>
      <c r="K43" s="1"/>
      <c r="L43" s="1" t="s">
        <v>561</v>
      </c>
      <c r="M43" s="1"/>
      <c r="N43" s="1" t="s">
        <v>110</v>
      </c>
      <c r="O43" s="1"/>
      <c r="P43" s="1"/>
      <c r="Q43" s="1"/>
      <c r="R43" s="1"/>
      <c r="S43" s="1" t="str">
        <f t="shared" si="0"/>
        <v>Bundesebene</v>
      </c>
      <c r="T43" s="1" t="s">
        <v>562</v>
      </c>
      <c r="U43" s="1" t="s">
        <v>563</v>
      </c>
      <c r="V43" s="1" t="s">
        <v>564</v>
      </c>
      <c r="W43" s="1" t="s">
        <v>565</v>
      </c>
      <c r="X43" s="1"/>
      <c r="Y43" s="1" t="s">
        <v>566</v>
      </c>
      <c r="Z43" s="1" t="s">
        <v>32</v>
      </c>
      <c r="AA43" s="1"/>
      <c r="AB43" s="1"/>
      <c r="AC43" s="1"/>
      <c r="AD43" s="1"/>
      <c r="AE43" s="1" t="s">
        <v>123</v>
      </c>
      <c r="AF43" s="1" t="s">
        <v>567</v>
      </c>
      <c r="AG43" s="1" t="s">
        <v>568</v>
      </c>
      <c r="AH43" s="1" t="s">
        <v>569</v>
      </c>
      <c r="AI43" s="1"/>
    </row>
    <row r="44" spans="1:35" ht="255" x14ac:dyDescent="0.25">
      <c r="A44" s="1" t="s">
        <v>103</v>
      </c>
      <c r="C44" s="1" t="s">
        <v>570</v>
      </c>
      <c r="D44" s="1" t="s">
        <v>571</v>
      </c>
      <c r="E44" s="1">
        <v>2012</v>
      </c>
      <c r="F44" s="1"/>
      <c r="G44" s="1" t="s">
        <v>572</v>
      </c>
      <c r="H44" s="1"/>
      <c r="I44" s="1" t="s">
        <v>5</v>
      </c>
      <c r="J44" s="1" t="s">
        <v>152</v>
      </c>
      <c r="K44" s="1"/>
      <c r="L44" s="1" t="s">
        <v>573</v>
      </c>
      <c r="M44" s="1"/>
      <c r="N44" s="1"/>
      <c r="O44" s="1" t="s">
        <v>110</v>
      </c>
      <c r="P44" s="1"/>
      <c r="Q44" s="1"/>
      <c r="R44" s="1"/>
      <c r="S44" s="1" t="str">
        <f t="shared" si="0"/>
        <v>Länderebene</v>
      </c>
      <c r="T44" s="1"/>
      <c r="U44" s="1" t="s">
        <v>574</v>
      </c>
      <c r="V44" s="1" t="s">
        <v>575</v>
      </c>
      <c r="W44" s="1" t="s">
        <v>576</v>
      </c>
      <c r="X44" s="1" t="s">
        <v>577</v>
      </c>
      <c r="Y44" s="1" t="s">
        <v>578</v>
      </c>
      <c r="Z44" s="1" t="s">
        <v>261</v>
      </c>
      <c r="AA44" s="1" t="s">
        <v>579</v>
      </c>
      <c r="AB44" s="1"/>
      <c r="AC44" s="1"/>
      <c r="AD44" s="1"/>
      <c r="AE44" s="1" t="s">
        <v>472</v>
      </c>
      <c r="AF44" s="1" t="s">
        <v>580</v>
      </c>
      <c r="AG44" s="1" t="s">
        <v>581</v>
      </c>
      <c r="AH44" s="1"/>
      <c r="AI44" s="1"/>
    </row>
    <row r="45" spans="1:35" ht="240" x14ac:dyDescent="0.25">
      <c r="A45" s="1" t="s">
        <v>103</v>
      </c>
      <c r="C45" s="1" t="s">
        <v>582</v>
      </c>
      <c r="D45" s="1" t="s">
        <v>583</v>
      </c>
      <c r="E45" s="1">
        <v>2009</v>
      </c>
      <c r="F45" s="1"/>
      <c r="G45" s="1" t="s">
        <v>584</v>
      </c>
      <c r="H45" s="1" t="s">
        <v>585</v>
      </c>
      <c r="I45" s="1" t="s">
        <v>3</v>
      </c>
      <c r="J45" s="1" t="s">
        <v>108</v>
      </c>
      <c r="K45" s="1"/>
      <c r="L45" s="1" t="s">
        <v>586</v>
      </c>
      <c r="M45" s="1"/>
      <c r="N45" s="1" t="s">
        <v>110</v>
      </c>
      <c r="O45" s="1"/>
      <c r="P45" s="1"/>
      <c r="Q45" s="1"/>
      <c r="R45" s="1"/>
      <c r="S45" s="1" t="str">
        <f t="shared" si="0"/>
        <v>Bundesebene</v>
      </c>
      <c r="T45" s="1"/>
      <c r="U45" s="1" t="s">
        <v>587</v>
      </c>
      <c r="V45" s="1"/>
      <c r="W45" s="1">
        <v>2003</v>
      </c>
      <c r="X45" s="1" t="s">
        <v>588</v>
      </c>
      <c r="Y45" s="1" t="s">
        <v>589</v>
      </c>
      <c r="Z45" s="1" t="s">
        <v>32</v>
      </c>
      <c r="AA45" s="1"/>
      <c r="AB45" s="1"/>
      <c r="AC45" s="1" t="s">
        <v>590</v>
      </c>
      <c r="AD45" s="1"/>
      <c r="AE45" s="1" t="s">
        <v>123</v>
      </c>
      <c r="AF45" s="1" t="s">
        <v>591</v>
      </c>
      <c r="AG45" s="1" t="s">
        <v>592</v>
      </c>
      <c r="AH45" s="1" t="s">
        <v>593</v>
      </c>
      <c r="AI45" s="1"/>
    </row>
    <row r="46" spans="1:35" ht="165" x14ac:dyDescent="0.25">
      <c r="A46" s="1" t="s">
        <v>103</v>
      </c>
      <c r="C46" s="1" t="s">
        <v>594</v>
      </c>
      <c r="D46" s="1" t="s">
        <v>595</v>
      </c>
      <c r="E46" s="1">
        <v>2007</v>
      </c>
      <c r="F46" s="1"/>
      <c r="G46" s="1" t="s">
        <v>596</v>
      </c>
      <c r="H46" s="1"/>
      <c r="I46" s="1" t="s">
        <v>5</v>
      </c>
      <c r="J46" s="1" t="s">
        <v>108</v>
      </c>
      <c r="K46" s="1"/>
      <c r="L46" s="1"/>
      <c r="M46" s="1"/>
      <c r="N46" s="1"/>
      <c r="O46" s="1"/>
      <c r="P46" s="1" t="s">
        <v>110</v>
      </c>
      <c r="Q46" s="1"/>
      <c r="R46" s="1"/>
      <c r="S46" s="1" t="str">
        <f t="shared" si="0"/>
        <v>regional</v>
      </c>
      <c r="T46" s="1"/>
      <c r="U46" s="1" t="s">
        <v>597</v>
      </c>
      <c r="V46" s="1" t="s">
        <v>598</v>
      </c>
      <c r="W46" s="1" t="s">
        <v>599</v>
      </c>
      <c r="X46" s="1" t="s">
        <v>600</v>
      </c>
      <c r="Y46" s="1" t="s">
        <v>589</v>
      </c>
      <c r="Z46" s="1" t="s">
        <v>136</v>
      </c>
      <c r="AA46" s="1"/>
      <c r="AB46" s="1"/>
      <c r="AC46" s="1"/>
      <c r="AD46" s="1"/>
      <c r="AE46" s="1" t="s">
        <v>137</v>
      </c>
      <c r="AF46" s="1" t="s">
        <v>601</v>
      </c>
      <c r="AG46" s="1" t="s">
        <v>602</v>
      </c>
      <c r="AH46" s="1"/>
      <c r="AI46" s="1"/>
    </row>
    <row r="47" spans="1:35" ht="180" x14ac:dyDescent="0.25">
      <c r="C47" s="1" t="s">
        <v>603</v>
      </c>
      <c r="D47" s="1" t="s">
        <v>604</v>
      </c>
      <c r="E47" s="1">
        <v>2024</v>
      </c>
      <c r="F47" s="1"/>
      <c r="G47" s="1" t="s">
        <v>605</v>
      </c>
      <c r="H47" s="1"/>
      <c r="I47" s="1" t="s">
        <v>5</v>
      </c>
      <c r="J47" s="1" t="s">
        <v>195</v>
      </c>
      <c r="K47" s="1" t="s">
        <v>387</v>
      </c>
      <c r="L47" s="1" t="s">
        <v>606</v>
      </c>
      <c r="M47" s="1"/>
      <c r="N47" s="1" t="s">
        <v>110</v>
      </c>
      <c r="O47" s="1"/>
      <c r="P47" s="1"/>
      <c r="Q47" s="1"/>
      <c r="R47" s="1"/>
      <c r="S47" s="1" t="str">
        <f>IF(R47="x","International",IF(Q47="x","Wassereinzugsgebiet",IF(P47="x","regional",IF(O47="x","Länderebene",IF(N47="x","Bundesebene",IF(M47="x","Europa","n.a."))))))</f>
        <v>Bundesebene</v>
      </c>
      <c r="T47" s="1" t="s">
        <v>607</v>
      </c>
      <c r="U47" s="1" t="s">
        <v>608</v>
      </c>
      <c r="V47" s="1" t="s">
        <v>609</v>
      </c>
      <c r="W47" s="1" t="s">
        <v>610</v>
      </c>
      <c r="X47" s="1"/>
      <c r="Y47" s="1" t="s">
        <v>566</v>
      </c>
      <c r="Z47" s="1" t="s">
        <v>32</v>
      </c>
      <c r="AA47" s="1"/>
      <c r="AB47" s="1" t="s">
        <v>611</v>
      </c>
      <c r="AC47" s="1"/>
      <c r="AD47" s="1"/>
      <c r="AE47" s="1" t="s">
        <v>612</v>
      </c>
      <c r="AF47" s="1" t="s">
        <v>613</v>
      </c>
      <c r="AG47" s="1" t="s">
        <v>614</v>
      </c>
      <c r="AH47" s="1"/>
      <c r="AI47" s="1"/>
    </row>
    <row r="48" spans="1:35" ht="285" x14ac:dyDescent="0.25">
      <c r="A48" s="1" t="s">
        <v>103</v>
      </c>
      <c r="C48" s="1" t="s">
        <v>615</v>
      </c>
      <c r="D48" s="1" t="s">
        <v>616</v>
      </c>
      <c r="E48" s="1">
        <v>2014</v>
      </c>
      <c r="F48" s="1"/>
      <c r="G48" s="1" t="s">
        <v>617</v>
      </c>
      <c r="H48" s="1" t="s">
        <v>618</v>
      </c>
      <c r="I48" s="1" t="s">
        <v>5</v>
      </c>
      <c r="J48" s="1" t="s">
        <v>152</v>
      </c>
      <c r="K48" s="1"/>
      <c r="L48" s="1" t="s">
        <v>619</v>
      </c>
      <c r="M48" s="1" t="s">
        <v>110</v>
      </c>
      <c r="N48" s="1"/>
      <c r="O48" s="1"/>
      <c r="P48" s="1"/>
      <c r="Q48" s="1"/>
      <c r="R48" s="1"/>
      <c r="S48" s="1" t="str">
        <f t="shared" si="0"/>
        <v>Europa</v>
      </c>
      <c r="T48" s="1"/>
      <c r="U48" s="1" t="s">
        <v>620</v>
      </c>
      <c r="V48" s="1" t="s">
        <v>621</v>
      </c>
      <c r="W48" s="1" t="s">
        <v>622</v>
      </c>
      <c r="X48" s="1"/>
      <c r="Y48" s="1" t="s">
        <v>566</v>
      </c>
      <c r="Z48" s="1" t="s">
        <v>32</v>
      </c>
      <c r="AA48" s="1" t="s">
        <v>623</v>
      </c>
      <c r="AB48" s="1"/>
      <c r="AC48" s="1"/>
      <c r="AD48" s="1"/>
      <c r="AE48" s="1" t="s">
        <v>624</v>
      </c>
      <c r="AF48" s="1" t="s">
        <v>625</v>
      </c>
      <c r="AG48" s="1" t="s">
        <v>626</v>
      </c>
      <c r="AH48" s="1" t="s">
        <v>627</v>
      </c>
      <c r="AI48" s="1"/>
    </row>
    <row r="49" spans="1:41" ht="300" x14ac:dyDescent="0.25">
      <c r="A49" s="1" t="s">
        <v>103</v>
      </c>
      <c r="C49" s="1" t="s">
        <v>628</v>
      </c>
      <c r="D49" s="1" t="s">
        <v>629</v>
      </c>
      <c r="E49" s="1">
        <v>2016</v>
      </c>
      <c r="F49" s="1"/>
      <c r="G49" s="1" t="s">
        <v>630</v>
      </c>
      <c r="H49" s="1"/>
      <c r="I49" s="1" t="s">
        <v>5</v>
      </c>
      <c r="J49" s="1" t="s">
        <v>195</v>
      </c>
      <c r="K49" s="1" t="s">
        <v>439</v>
      </c>
      <c r="L49" s="1" t="s">
        <v>631</v>
      </c>
      <c r="M49" s="1"/>
      <c r="N49" s="1"/>
      <c r="O49" s="1"/>
      <c r="P49" s="1"/>
      <c r="Q49" s="1"/>
      <c r="R49" s="1" t="s">
        <v>110</v>
      </c>
      <c r="S49" s="1" t="str">
        <f t="shared" si="0"/>
        <v>International</v>
      </c>
      <c r="T49" s="1"/>
      <c r="U49" s="1" t="s">
        <v>632</v>
      </c>
      <c r="V49" s="1" t="s">
        <v>633</v>
      </c>
      <c r="W49" s="1" t="s">
        <v>622</v>
      </c>
      <c r="X49" s="1" t="s">
        <v>634</v>
      </c>
      <c r="Y49" s="1" t="s">
        <v>365</v>
      </c>
      <c r="Z49" s="1" t="s">
        <v>32</v>
      </c>
      <c r="AA49" s="1"/>
      <c r="AB49" s="1"/>
      <c r="AC49" s="1"/>
      <c r="AD49" s="1"/>
      <c r="AE49" s="1" t="s">
        <v>554</v>
      </c>
      <c r="AF49" s="1" t="s">
        <v>635</v>
      </c>
      <c r="AG49" s="1" t="s">
        <v>636</v>
      </c>
      <c r="AH49" s="1"/>
      <c r="AI49" s="1"/>
    </row>
    <row r="50" spans="1:41" ht="180" x14ac:dyDescent="0.25">
      <c r="A50" s="1" t="s">
        <v>103</v>
      </c>
      <c r="C50" s="1" t="s">
        <v>637</v>
      </c>
      <c r="D50" s="1" t="s">
        <v>638</v>
      </c>
      <c r="E50" s="1">
        <v>2013</v>
      </c>
      <c r="F50" s="1"/>
      <c r="G50" s="1" t="s">
        <v>639</v>
      </c>
      <c r="H50" s="1" t="s">
        <v>640</v>
      </c>
      <c r="I50" s="1" t="s">
        <v>5</v>
      </c>
      <c r="J50" s="1" t="s">
        <v>152</v>
      </c>
      <c r="K50" s="1"/>
      <c r="L50" s="1" t="s">
        <v>641</v>
      </c>
      <c r="M50" s="1"/>
      <c r="N50" s="1"/>
      <c r="O50" s="1"/>
      <c r="P50" s="1"/>
      <c r="Q50" s="1"/>
      <c r="R50" s="1" t="s">
        <v>110</v>
      </c>
      <c r="S50" s="1" t="str">
        <f t="shared" si="0"/>
        <v>International</v>
      </c>
      <c r="T50" s="1"/>
      <c r="U50" s="1" t="s">
        <v>642</v>
      </c>
      <c r="V50" s="1" t="s">
        <v>643</v>
      </c>
      <c r="W50" s="1" t="s">
        <v>644</v>
      </c>
      <c r="X50" s="1" t="s">
        <v>645</v>
      </c>
      <c r="Y50" s="1" t="s">
        <v>646</v>
      </c>
      <c r="Z50" s="1" t="s">
        <v>32</v>
      </c>
      <c r="AA50" s="1"/>
      <c r="AB50" s="1"/>
      <c r="AC50" s="1"/>
      <c r="AD50" s="1"/>
      <c r="AE50" s="1" t="s">
        <v>554</v>
      </c>
      <c r="AF50" s="1" t="s">
        <v>647</v>
      </c>
      <c r="AG50" s="1" t="s">
        <v>648</v>
      </c>
      <c r="AH50" s="1" t="s">
        <v>649</v>
      </c>
      <c r="AI50" s="1"/>
    </row>
    <row r="51" spans="1:41" ht="90" x14ac:dyDescent="0.25">
      <c r="A51" s="32" t="s">
        <v>650</v>
      </c>
      <c r="B51" s="32"/>
      <c r="C51" s="1" t="s">
        <v>651</v>
      </c>
      <c r="D51" s="1" t="s">
        <v>652</v>
      </c>
      <c r="E51" s="1">
        <v>2014</v>
      </c>
      <c r="F51" s="1"/>
      <c r="G51" s="1" t="s">
        <v>653</v>
      </c>
      <c r="H51" s="1" t="s">
        <v>654</v>
      </c>
      <c r="I51" s="1" t="s">
        <v>1</v>
      </c>
      <c r="J51" s="1" t="s">
        <v>655</v>
      </c>
      <c r="K51" s="1"/>
      <c r="L51" s="1" t="s">
        <v>656</v>
      </c>
      <c r="M51" s="1"/>
      <c r="N51" s="1" t="s">
        <v>110</v>
      </c>
      <c r="O51" s="1"/>
      <c r="P51" s="1"/>
      <c r="Q51" s="1"/>
      <c r="R51" s="1"/>
      <c r="S51" s="1" t="str">
        <f t="shared" si="0"/>
        <v>Bundesebene</v>
      </c>
      <c r="T51" s="1" t="s">
        <v>657</v>
      </c>
      <c r="U51" s="1" t="s">
        <v>658</v>
      </c>
      <c r="V51" s="5" t="s">
        <v>659</v>
      </c>
      <c r="W51" s="1" t="s">
        <v>660</v>
      </c>
      <c r="X51" s="1" t="s">
        <v>661</v>
      </c>
      <c r="Y51" s="1" t="s">
        <v>661</v>
      </c>
      <c r="Z51" s="1" t="s">
        <v>661</v>
      </c>
      <c r="AA51" s="1" t="s">
        <v>661</v>
      </c>
      <c r="AB51" s="5" t="s">
        <v>662</v>
      </c>
      <c r="AC51" s="33" t="s">
        <v>661</v>
      </c>
      <c r="AD51" s="1"/>
      <c r="AE51" s="1" t="s">
        <v>612</v>
      </c>
      <c r="AF51" s="1" t="s">
        <v>663</v>
      </c>
      <c r="AG51" s="34" t="s">
        <v>661</v>
      </c>
      <c r="AH51" s="1"/>
      <c r="AI51" s="37" t="s">
        <v>664</v>
      </c>
    </row>
    <row r="52" spans="1:41" ht="120" x14ac:dyDescent="0.25">
      <c r="A52" s="32" t="s">
        <v>650</v>
      </c>
      <c r="B52" s="32"/>
      <c r="C52" s="1" t="s">
        <v>665</v>
      </c>
      <c r="D52" s="1" t="s">
        <v>666</v>
      </c>
      <c r="E52" s="1">
        <v>2012</v>
      </c>
      <c r="F52" s="1"/>
      <c r="G52" s="1" t="s">
        <v>667</v>
      </c>
      <c r="H52" s="1" t="s">
        <v>668</v>
      </c>
      <c r="I52" s="1" t="s">
        <v>1</v>
      </c>
      <c r="J52" s="1" t="s">
        <v>655</v>
      </c>
      <c r="K52" s="1"/>
      <c r="L52" s="1" t="s">
        <v>669</v>
      </c>
      <c r="M52" s="1"/>
      <c r="N52" s="1" t="s">
        <v>110</v>
      </c>
      <c r="O52" s="1"/>
      <c r="P52" s="1"/>
      <c r="Q52" s="1"/>
      <c r="R52" s="1"/>
      <c r="S52" s="1" t="str">
        <f t="shared" si="0"/>
        <v>Bundesebene</v>
      </c>
      <c r="T52" s="1" t="s">
        <v>670</v>
      </c>
      <c r="U52" s="1" t="s">
        <v>671</v>
      </c>
      <c r="V52" s="1" t="s">
        <v>659</v>
      </c>
      <c r="W52" s="1">
        <v>2000</v>
      </c>
      <c r="X52" s="1" t="s">
        <v>661</v>
      </c>
      <c r="Y52" s="1" t="s">
        <v>661</v>
      </c>
      <c r="Z52" s="1" t="s">
        <v>661</v>
      </c>
      <c r="AA52" s="1" t="s">
        <v>661</v>
      </c>
      <c r="AB52" s="1" t="s">
        <v>672</v>
      </c>
      <c r="AC52" s="1" t="s">
        <v>661</v>
      </c>
      <c r="AD52" s="1"/>
      <c r="AE52" s="1" t="s">
        <v>612</v>
      </c>
      <c r="AF52" s="1" t="s">
        <v>673</v>
      </c>
      <c r="AG52" s="1" t="s">
        <v>674</v>
      </c>
      <c r="AH52" s="1"/>
      <c r="AI52" s="37" t="s">
        <v>675</v>
      </c>
    </row>
    <row r="53" spans="1:41" ht="165" x14ac:dyDescent="0.25">
      <c r="A53" s="32" t="s">
        <v>650</v>
      </c>
      <c r="B53" s="32"/>
      <c r="C53" s="1" t="s">
        <v>676</v>
      </c>
      <c r="D53" s="1" t="s">
        <v>677</v>
      </c>
      <c r="E53" s="1">
        <v>2021</v>
      </c>
      <c r="F53" s="1"/>
      <c r="G53" s="1" t="s">
        <v>678</v>
      </c>
      <c r="H53" s="1" t="s">
        <v>679</v>
      </c>
      <c r="I53" s="1" t="s">
        <v>1</v>
      </c>
      <c r="J53" s="1" t="s">
        <v>655</v>
      </c>
      <c r="K53" s="1"/>
      <c r="L53" s="1" t="s">
        <v>680</v>
      </c>
      <c r="M53" s="1" t="s">
        <v>110</v>
      </c>
      <c r="N53" s="1"/>
      <c r="O53" s="1"/>
      <c r="P53" s="1"/>
      <c r="Q53" s="1"/>
      <c r="R53" s="1"/>
      <c r="S53" s="1" t="str">
        <f t="shared" si="0"/>
        <v>Europa</v>
      </c>
      <c r="T53" s="1" t="s">
        <v>677</v>
      </c>
      <c r="U53" s="1" t="s">
        <v>681</v>
      </c>
      <c r="V53" s="1" t="s">
        <v>659</v>
      </c>
      <c r="W53" s="1" t="s">
        <v>682</v>
      </c>
      <c r="X53" s="1" t="s">
        <v>661</v>
      </c>
      <c r="Y53" s="1" t="s">
        <v>661</v>
      </c>
      <c r="Z53" s="1" t="s">
        <v>661</v>
      </c>
      <c r="AA53" s="1" t="s">
        <v>661</v>
      </c>
      <c r="AB53" s="1" t="s">
        <v>683</v>
      </c>
      <c r="AC53" s="1" t="s">
        <v>661</v>
      </c>
      <c r="AD53" s="1"/>
      <c r="AE53" s="1" t="s">
        <v>96</v>
      </c>
      <c r="AF53" s="1" t="s">
        <v>684</v>
      </c>
      <c r="AG53" s="1" t="s">
        <v>685</v>
      </c>
      <c r="AH53" s="1" t="s">
        <v>686</v>
      </c>
      <c r="AI53" s="37" t="s">
        <v>687</v>
      </c>
    </row>
    <row r="54" spans="1:41" ht="75" x14ac:dyDescent="0.25">
      <c r="A54" s="32" t="s">
        <v>650</v>
      </c>
      <c r="B54" s="32"/>
      <c r="C54" s="1" t="s">
        <v>688</v>
      </c>
      <c r="D54" s="1" t="s">
        <v>666</v>
      </c>
      <c r="E54" s="1">
        <v>2015</v>
      </c>
      <c r="F54" s="1"/>
      <c r="G54" s="1" t="s">
        <v>689</v>
      </c>
      <c r="H54" s="1" t="s">
        <v>690</v>
      </c>
      <c r="I54" s="1" t="s">
        <v>1</v>
      </c>
      <c r="J54" s="1" t="s">
        <v>655</v>
      </c>
      <c r="K54" s="1"/>
      <c r="L54" s="1" t="s">
        <v>691</v>
      </c>
      <c r="M54" s="1" t="s">
        <v>110</v>
      </c>
      <c r="N54" s="1" t="s">
        <v>110</v>
      </c>
      <c r="O54" s="1"/>
      <c r="P54" s="1"/>
      <c r="Q54" s="1"/>
      <c r="R54" s="1"/>
      <c r="S54" s="1" t="str">
        <f t="shared" si="0"/>
        <v>Bundesebene</v>
      </c>
      <c r="T54" s="1" t="s">
        <v>692</v>
      </c>
      <c r="U54" s="1" t="s">
        <v>693</v>
      </c>
      <c r="V54" s="1" t="s">
        <v>659</v>
      </c>
      <c r="W54" s="1"/>
      <c r="X54" s="1" t="s">
        <v>661</v>
      </c>
      <c r="Y54" s="1" t="s">
        <v>661</v>
      </c>
      <c r="Z54" s="1" t="s">
        <v>661</v>
      </c>
      <c r="AA54" s="1" t="s">
        <v>661</v>
      </c>
      <c r="AB54" s="1" t="s">
        <v>694</v>
      </c>
      <c r="AC54" s="1" t="s">
        <v>661</v>
      </c>
      <c r="AD54" s="1"/>
      <c r="AE54" s="1" t="s">
        <v>695</v>
      </c>
      <c r="AF54" s="1" t="s">
        <v>696</v>
      </c>
      <c r="AG54" s="1"/>
      <c r="AH54" s="1" t="s">
        <v>697</v>
      </c>
      <c r="AI54" s="37" t="s">
        <v>698</v>
      </c>
    </row>
    <row r="55" spans="1:41" ht="90" x14ac:dyDescent="0.25">
      <c r="A55" s="32" t="s">
        <v>650</v>
      </c>
      <c r="B55" s="32"/>
      <c r="C55" s="1" t="s">
        <v>699</v>
      </c>
      <c r="D55" s="1" t="s">
        <v>666</v>
      </c>
      <c r="E55" s="1">
        <v>2015</v>
      </c>
      <c r="F55" s="1"/>
      <c r="G55" s="1" t="s">
        <v>700</v>
      </c>
      <c r="H55" s="1" t="s">
        <v>701</v>
      </c>
      <c r="I55" s="1" t="s">
        <v>5</v>
      </c>
      <c r="J55" s="1" t="s">
        <v>655</v>
      </c>
      <c r="K55" s="1"/>
      <c r="L55" s="1" t="s">
        <v>702</v>
      </c>
      <c r="M55" s="1" t="s">
        <v>110</v>
      </c>
      <c r="N55" s="1"/>
      <c r="O55" s="1"/>
      <c r="P55" s="1"/>
      <c r="Q55" s="1"/>
      <c r="R55" s="1"/>
      <c r="S55" s="1" t="str">
        <f t="shared" si="0"/>
        <v>Europa</v>
      </c>
      <c r="T55" s="1" t="s">
        <v>692</v>
      </c>
      <c r="U55" s="1" t="s">
        <v>703</v>
      </c>
      <c r="V55" s="1"/>
      <c r="W55" s="1" t="s">
        <v>576</v>
      </c>
      <c r="X55" s="1"/>
      <c r="Y55" s="1" t="s">
        <v>695</v>
      </c>
      <c r="Z55" s="1" t="s">
        <v>704</v>
      </c>
      <c r="AA55" s="1" t="s">
        <v>705</v>
      </c>
      <c r="AB55" s="1" t="s">
        <v>706</v>
      </c>
      <c r="AC55" s="1" t="s">
        <v>707</v>
      </c>
      <c r="AD55" s="1"/>
      <c r="AE55" s="1" t="s">
        <v>695</v>
      </c>
      <c r="AF55" s="1" t="s">
        <v>708</v>
      </c>
      <c r="AG55" s="1" t="s">
        <v>709</v>
      </c>
      <c r="AH55" s="1"/>
      <c r="AI55" s="37" t="s">
        <v>698</v>
      </c>
    </row>
    <row r="56" spans="1:41" ht="180" x14ac:dyDescent="0.25">
      <c r="A56" s="11" t="s">
        <v>650</v>
      </c>
      <c r="B56" s="11"/>
      <c r="C56" s="5" t="s">
        <v>710</v>
      </c>
      <c r="D56" s="5" t="s">
        <v>711</v>
      </c>
      <c r="E56" s="5">
        <v>2016</v>
      </c>
      <c r="F56" s="5"/>
      <c r="G56" s="5" t="s">
        <v>712</v>
      </c>
      <c r="H56" s="5" t="s">
        <v>713</v>
      </c>
      <c r="I56" s="5" t="s">
        <v>5</v>
      </c>
      <c r="J56" s="5" t="s">
        <v>655</v>
      </c>
      <c r="K56" s="5"/>
      <c r="L56" s="5" t="s">
        <v>714</v>
      </c>
      <c r="M56" s="5"/>
      <c r="N56" s="5"/>
      <c r="O56" s="5"/>
      <c r="P56" s="5" t="s">
        <v>110</v>
      </c>
      <c r="Q56" s="5"/>
      <c r="R56" s="5"/>
      <c r="S56" s="5" t="str">
        <f t="shared" si="0"/>
        <v>regional</v>
      </c>
      <c r="T56" s="5" t="s">
        <v>715</v>
      </c>
      <c r="U56" s="5" t="s">
        <v>716</v>
      </c>
      <c r="V56" s="5" t="s">
        <v>717</v>
      </c>
      <c r="W56" s="5" t="s">
        <v>456</v>
      </c>
      <c r="X56" s="36"/>
      <c r="Y56" s="5" t="s">
        <v>718</v>
      </c>
      <c r="Z56" s="5" t="s">
        <v>719</v>
      </c>
      <c r="AA56" s="5" t="s">
        <v>720</v>
      </c>
      <c r="AB56" s="5" t="s">
        <v>721</v>
      </c>
      <c r="AC56" s="36"/>
      <c r="AD56" s="36" t="s">
        <v>722</v>
      </c>
      <c r="AE56" s="5" t="s">
        <v>723</v>
      </c>
      <c r="AF56" s="5" t="s">
        <v>724</v>
      </c>
      <c r="AG56" s="36"/>
      <c r="AH56" s="5"/>
      <c r="AI56" s="43" t="s">
        <v>725</v>
      </c>
      <c r="AJ56" s="44"/>
      <c r="AK56" s="44"/>
      <c r="AL56" s="44"/>
      <c r="AM56" s="44"/>
      <c r="AN56" s="44"/>
      <c r="AO56" s="44"/>
    </row>
    <row r="57" spans="1:41" ht="285" x14ac:dyDescent="0.25">
      <c r="A57" s="32" t="s">
        <v>650</v>
      </c>
      <c r="B57" s="32"/>
      <c r="C57" s="1" t="s">
        <v>726</v>
      </c>
      <c r="D57" s="1" t="s">
        <v>727</v>
      </c>
      <c r="E57" s="1">
        <v>2012</v>
      </c>
      <c r="F57" s="1"/>
      <c r="G57" s="1" t="s">
        <v>728</v>
      </c>
      <c r="H57" s="1" t="s">
        <v>729</v>
      </c>
      <c r="I57" s="1" t="s">
        <v>1</v>
      </c>
      <c r="J57" s="1" t="s">
        <v>655</v>
      </c>
      <c r="K57" s="1"/>
      <c r="L57" s="1" t="s">
        <v>730</v>
      </c>
      <c r="M57" s="1"/>
      <c r="N57" s="1"/>
      <c r="O57" s="1"/>
      <c r="P57" s="1" t="s">
        <v>110</v>
      </c>
      <c r="Q57" s="1"/>
      <c r="R57" s="1"/>
      <c r="S57" s="1" t="str">
        <f t="shared" si="0"/>
        <v>regional</v>
      </c>
      <c r="T57" s="1" t="s">
        <v>731</v>
      </c>
      <c r="U57" s="1" t="s">
        <v>732</v>
      </c>
      <c r="V57" s="1" t="s">
        <v>659</v>
      </c>
      <c r="W57" s="1" t="s">
        <v>733</v>
      </c>
      <c r="X57" s="1" t="s">
        <v>734</v>
      </c>
      <c r="Y57" s="1" t="s">
        <v>735</v>
      </c>
      <c r="Z57" s="1" t="s">
        <v>704</v>
      </c>
      <c r="AA57" s="1"/>
      <c r="AB57" s="1" t="s">
        <v>736</v>
      </c>
      <c r="AC57" s="1" t="s">
        <v>661</v>
      </c>
      <c r="AD57" s="1"/>
      <c r="AE57" s="1" t="s">
        <v>737</v>
      </c>
      <c r="AF57" s="1" t="s">
        <v>738</v>
      </c>
      <c r="AG57" s="1"/>
      <c r="AH57" s="1" t="s">
        <v>739</v>
      </c>
      <c r="AI57" s="39" t="s">
        <v>740</v>
      </c>
    </row>
    <row r="58" spans="1:41" ht="120" x14ac:dyDescent="0.25">
      <c r="A58" s="11" t="s">
        <v>650</v>
      </c>
      <c r="B58" s="11"/>
      <c r="C58" s="5" t="s">
        <v>741</v>
      </c>
      <c r="D58" s="5" t="s">
        <v>742</v>
      </c>
      <c r="E58" s="5">
        <v>2011</v>
      </c>
      <c r="F58" s="5" t="s">
        <v>743</v>
      </c>
      <c r="G58" s="5" t="s">
        <v>744</v>
      </c>
      <c r="H58" s="5" t="s">
        <v>745</v>
      </c>
      <c r="I58" s="5" t="s">
        <v>5</v>
      </c>
      <c r="J58" s="5" t="s">
        <v>655</v>
      </c>
      <c r="K58" s="36"/>
      <c r="L58" s="5" t="s">
        <v>746</v>
      </c>
      <c r="M58" s="5"/>
      <c r="N58" s="5"/>
      <c r="O58" s="5"/>
      <c r="P58" s="5" t="s">
        <v>110</v>
      </c>
      <c r="Q58" s="5"/>
      <c r="R58" s="5"/>
      <c r="S58" s="5" t="str">
        <f t="shared" si="0"/>
        <v>regional</v>
      </c>
      <c r="T58" s="5" t="s">
        <v>715</v>
      </c>
      <c r="U58" s="5" t="s">
        <v>747</v>
      </c>
      <c r="V58" s="5" t="s">
        <v>748</v>
      </c>
      <c r="W58" s="5" t="s">
        <v>749</v>
      </c>
      <c r="X58" s="5" t="s">
        <v>750</v>
      </c>
      <c r="Y58" s="5" t="s">
        <v>751</v>
      </c>
      <c r="Z58" s="36"/>
      <c r="AA58" s="5" t="s">
        <v>752</v>
      </c>
      <c r="AB58" s="5" t="s">
        <v>753</v>
      </c>
      <c r="AC58" s="36"/>
      <c r="AD58" s="36"/>
      <c r="AE58" s="5" t="s">
        <v>754</v>
      </c>
      <c r="AF58" s="5" t="s">
        <v>755</v>
      </c>
      <c r="AG58" s="36"/>
      <c r="AH58" s="36"/>
      <c r="AI58" s="43" t="s">
        <v>756</v>
      </c>
    </row>
    <row r="59" spans="1:41" ht="240" x14ac:dyDescent="0.25">
      <c r="A59" s="35" t="s">
        <v>650</v>
      </c>
      <c r="B59" s="35"/>
      <c r="C59" s="36" t="s">
        <v>757</v>
      </c>
      <c r="D59" s="36" t="s">
        <v>758</v>
      </c>
      <c r="E59" s="36">
        <v>2004</v>
      </c>
      <c r="F59" s="36" t="s">
        <v>743</v>
      </c>
      <c r="G59" s="36" t="s">
        <v>759</v>
      </c>
      <c r="H59" s="36" t="s">
        <v>760</v>
      </c>
      <c r="I59" s="36" t="s">
        <v>1</v>
      </c>
      <c r="J59" s="36" t="s">
        <v>655</v>
      </c>
      <c r="K59" s="36"/>
      <c r="L59" s="36" t="s">
        <v>761</v>
      </c>
      <c r="M59" s="36"/>
      <c r="N59" s="36"/>
      <c r="O59" s="36"/>
      <c r="P59" s="36"/>
      <c r="Q59" s="36"/>
      <c r="R59" s="36"/>
      <c r="S59" s="1"/>
      <c r="T59" s="36"/>
      <c r="U59" s="36"/>
      <c r="V59" s="36"/>
      <c r="W59" s="36"/>
      <c r="X59" s="36"/>
      <c r="Y59" s="36"/>
      <c r="Z59" s="36"/>
      <c r="AA59" s="36"/>
      <c r="AB59" s="36"/>
      <c r="AC59" s="36"/>
      <c r="AD59" s="36"/>
      <c r="AE59" s="36"/>
      <c r="AF59" s="36"/>
      <c r="AG59" s="36"/>
      <c r="AH59" s="36"/>
      <c r="AI59" s="38" t="s">
        <v>762</v>
      </c>
    </row>
    <row r="60" spans="1:41" ht="114.6" customHeight="1" x14ac:dyDescent="0.25">
      <c r="A60" s="5" t="s">
        <v>650</v>
      </c>
      <c r="B60" s="5"/>
      <c r="C60" s="5" t="s">
        <v>763</v>
      </c>
      <c r="D60" s="5" t="s">
        <v>666</v>
      </c>
      <c r="E60" s="5">
        <v>2015</v>
      </c>
      <c r="F60" s="5"/>
      <c r="G60" s="5" t="s">
        <v>764</v>
      </c>
      <c r="H60" s="5" t="s">
        <v>765</v>
      </c>
      <c r="I60" s="5" t="s">
        <v>5</v>
      </c>
      <c r="J60" s="5" t="s">
        <v>655</v>
      </c>
      <c r="K60" s="5"/>
      <c r="L60" s="5" t="s">
        <v>766</v>
      </c>
      <c r="M60" s="5"/>
      <c r="N60" s="5"/>
      <c r="O60" s="5"/>
      <c r="P60" s="5"/>
      <c r="Q60" s="5"/>
      <c r="R60" s="5"/>
      <c r="S60" s="5" t="s">
        <v>695</v>
      </c>
      <c r="T60" s="5" t="s">
        <v>767</v>
      </c>
      <c r="U60" s="5" t="s">
        <v>768</v>
      </c>
      <c r="V60" s="5" t="s">
        <v>769</v>
      </c>
      <c r="W60" s="5" t="s">
        <v>770</v>
      </c>
      <c r="X60" s="5" t="s">
        <v>771</v>
      </c>
      <c r="Y60" s="5" t="s">
        <v>772</v>
      </c>
      <c r="Z60" s="5" t="s">
        <v>32</v>
      </c>
      <c r="AA60" s="5" t="s">
        <v>773</v>
      </c>
      <c r="AB60" s="5" t="s">
        <v>774</v>
      </c>
      <c r="AC60" s="5"/>
      <c r="AD60" s="5"/>
      <c r="AE60" s="5" t="s">
        <v>775</v>
      </c>
      <c r="AF60" s="5" t="s">
        <v>776</v>
      </c>
      <c r="AG60" s="5" t="s">
        <v>777</v>
      </c>
      <c r="AH60" s="5"/>
      <c r="AI60" s="37" t="s">
        <v>778</v>
      </c>
    </row>
    <row r="61" spans="1:41" ht="120" x14ac:dyDescent="0.25">
      <c r="A61" s="32" t="s">
        <v>650</v>
      </c>
      <c r="B61" s="32"/>
      <c r="C61" s="1" t="s">
        <v>779</v>
      </c>
      <c r="D61" s="1" t="s">
        <v>780</v>
      </c>
      <c r="E61" s="1">
        <v>2016</v>
      </c>
      <c r="F61" s="1" t="s">
        <v>743</v>
      </c>
      <c r="G61" s="1" t="s">
        <v>781</v>
      </c>
      <c r="H61" s="1" t="s">
        <v>782</v>
      </c>
      <c r="I61" s="1" t="s">
        <v>1</v>
      </c>
      <c r="J61" s="1" t="s">
        <v>655</v>
      </c>
      <c r="K61" s="1"/>
      <c r="L61" s="1" t="s">
        <v>783</v>
      </c>
      <c r="M61" s="1"/>
      <c r="N61" s="1"/>
      <c r="O61" s="1"/>
      <c r="P61" s="1" t="s">
        <v>110</v>
      </c>
      <c r="Q61" s="1"/>
      <c r="R61" s="1"/>
      <c r="S61" s="1" t="str">
        <f t="shared" si="0"/>
        <v>regional</v>
      </c>
      <c r="T61" s="1"/>
      <c r="U61" s="1" t="s">
        <v>784</v>
      </c>
      <c r="V61" s="1" t="s">
        <v>661</v>
      </c>
      <c r="W61" s="1" t="s">
        <v>661</v>
      </c>
      <c r="X61" s="1" t="s">
        <v>785</v>
      </c>
      <c r="Y61" s="1"/>
      <c r="Z61" s="1"/>
      <c r="AA61" s="1"/>
      <c r="AB61" s="1" t="s">
        <v>786</v>
      </c>
      <c r="AC61" s="1"/>
      <c r="AD61" s="1"/>
      <c r="AE61" s="1" t="s">
        <v>754</v>
      </c>
      <c r="AF61" s="1" t="s">
        <v>787</v>
      </c>
      <c r="AG61" s="1" t="s">
        <v>661</v>
      </c>
      <c r="AH61" s="1"/>
      <c r="AI61" s="37" t="s">
        <v>788</v>
      </c>
    </row>
    <row r="62" spans="1:41" ht="180" x14ac:dyDescent="0.25">
      <c r="A62" s="1" t="s">
        <v>103</v>
      </c>
      <c r="C62" s="1" t="s">
        <v>789</v>
      </c>
      <c r="D62" s="1" t="s">
        <v>790</v>
      </c>
      <c r="E62" s="1">
        <v>2021</v>
      </c>
      <c r="F62" s="1" t="s">
        <v>791</v>
      </c>
      <c r="G62" s="1" t="s">
        <v>792</v>
      </c>
      <c r="H62" s="1"/>
      <c r="I62" s="1" t="s">
        <v>5</v>
      </c>
      <c r="J62" s="1" t="s">
        <v>152</v>
      </c>
      <c r="K62" s="1"/>
      <c r="L62" s="1" t="s">
        <v>793</v>
      </c>
      <c r="M62" s="1"/>
      <c r="N62" s="1" t="s">
        <v>110</v>
      </c>
      <c r="O62" s="1"/>
      <c r="P62" s="1"/>
      <c r="Q62" s="1"/>
      <c r="R62" s="1"/>
      <c r="S62" s="1" t="str">
        <f t="shared" si="0"/>
        <v>Bundesebene</v>
      </c>
      <c r="T62" s="1" t="s">
        <v>794</v>
      </c>
      <c r="U62" s="1"/>
      <c r="V62" s="1" t="s">
        <v>795</v>
      </c>
      <c r="W62" s="1" t="s">
        <v>565</v>
      </c>
      <c r="X62" s="1" t="s">
        <v>796</v>
      </c>
      <c r="Y62" s="1" t="s">
        <v>566</v>
      </c>
      <c r="Z62" s="1" t="s">
        <v>32</v>
      </c>
      <c r="AA62" s="1"/>
      <c r="AB62" s="1"/>
      <c r="AC62" s="1"/>
      <c r="AD62" s="1"/>
      <c r="AE62" s="1" t="s">
        <v>123</v>
      </c>
      <c r="AF62" s="1" t="s">
        <v>797</v>
      </c>
      <c r="AG62" s="1" t="s">
        <v>798</v>
      </c>
      <c r="AH62" s="1" t="s">
        <v>799</v>
      </c>
      <c r="AI62" s="1"/>
    </row>
    <row r="63" spans="1:41" ht="285" x14ac:dyDescent="0.25">
      <c r="A63" s="1" t="s">
        <v>103</v>
      </c>
      <c r="C63" s="1" t="s">
        <v>800</v>
      </c>
      <c r="D63" s="1" t="s">
        <v>801</v>
      </c>
      <c r="E63" s="1">
        <v>2017</v>
      </c>
      <c r="F63" s="1"/>
      <c r="G63" s="1" t="s">
        <v>802</v>
      </c>
      <c r="H63" s="1" t="s">
        <v>803</v>
      </c>
      <c r="I63" s="1" t="s">
        <v>5</v>
      </c>
      <c r="J63" s="1" t="s">
        <v>120</v>
      </c>
      <c r="K63" s="1"/>
      <c r="L63" s="1" t="s">
        <v>804</v>
      </c>
      <c r="M63" s="1"/>
      <c r="N63" s="1"/>
      <c r="O63" s="1"/>
      <c r="P63" s="1"/>
      <c r="Q63" s="1"/>
      <c r="R63" s="1" t="s">
        <v>110</v>
      </c>
      <c r="S63" s="1" t="str">
        <f t="shared" si="0"/>
        <v>International</v>
      </c>
      <c r="T63" s="1"/>
      <c r="U63" s="1" t="s">
        <v>805</v>
      </c>
      <c r="V63" s="1" t="s">
        <v>806</v>
      </c>
      <c r="W63" s="1" t="s">
        <v>807</v>
      </c>
      <c r="X63" s="1" t="s">
        <v>808</v>
      </c>
      <c r="Y63" s="1" t="s">
        <v>809</v>
      </c>
      <c r="Z63" s="1" t="s">
        <v>261</v>
      </c>
      <c r="AA63" s="1" t="s">
        <v>810</v>
      </c>
      <c r="AB63" s="1"/>
      <c r="AC63" s="1" t="s">
        <v>811</v>
      </c>
      <c r="AD63" s="1" t="s">
        <v>812</v>
      </c>
      <c r="AE63" s="1" t="s">
        <v>813</v>
      </c>
      <c r="AF63" s="1" t="s">
        <v>814</v>
      </c>
      <c r="AG63" s="1" t="s">
        <v>815</v>
      </c>
      <c r="AH63" s="1"/>
      <c r="AI63" s="1"/>
    </row>
    <row r="64" spans="1:41" ht="150" x14ac:dyDescent="0.25">
      <c r="A64" s="1" t="s">
        <v>816</v>
      </c>
      <c r="B64" s="1">
        <v>1</v>
      </c>
      <c r="C64" s="1" t="s">
        <v>817</v>
      </c>
      <c r="D64" s="1" t="s">
        <v>818</v>
      </c>
      <c r="E64" s="1">
        <v>2022</v>
      </c>
      <c r="F64" s="1" t="s">
        <v>819</v>
      </c>
      <c r="G64" s="1" t="s">
        <v>820</v>
      </c>
      <c r="H64" s="1" t="s">
        <v>821</v>
      </c>
      <c r="I64" s="1" t="s">
        <v>822</v>
      </c>
      <c r="J64" s="1" t="s">
        <v>823</v>
      </c>
      <c r="K64" s="1"/>
      <c r="L64" s="1" t="s">
        <v>824</v>
      </c>
      <c r="M64" s="1"/>
      <c r="N64" s="1"/>
      <c r="O64" s="1" t="s">
        <v>825</v>
      </c>
      <c r="P64" s="1"/>
      <c r="Q64" s="1"/>
      <c r="R64" s="1"/>
      <c r="S64" s="1" t="str">
        <f t="shared" si="0"/>
        <v>Länderebene</v>
      </c>
      <c r="T64" s="1" t="s">
        <v>826</v>
      </c>
      <c r="U64" s="1" t="s">
        <v>827</v>
      </c>
      <c r="V64" s="1" t="s">
        <v>828</v>
      </c>
      <c r="W64" s="1" t="s">
        <v>829</v>
      </c>
      <c r="X64" s="1" t="s">
        <v>830</v>
      </c>
      <c r="Y64" s="1" t="s">
        <v>831</v>
      </c>
      <c r="Z64" s="1" t="s">
        <v>832</v>
      </c>
      <c r="AA64" s="1" t="s">
        <v>833</v>
      </c>
      <c r="AB64" s="1" t="s">
        <v>834</v>
      </c>
      <c r="AC64" s="1" t="s">
        <v>835</v>
      </c>
      <c r="AD64" s="1" t="s">
        <v>836</v>
      </c>
      <c r="AE64" s="1" t="s">
        <v>837</v>
      </c>
      <c r="AF64" s="1" t="s">
        <v>838</v>
      </c>
      <c r="AG64" s="1" t="s">
        <v>839</v>
      </c>
      <c r="AH64" s="1"/>
      <c r="AI64" s="1"/>
    </row>
    <row r="65" spans="1:35" ht="120" x14ac:dyDescent="0.25">
      <c r="A65" s="1" t="s">
        <v>816</v>
      </c>
      <c r="B65" s="1">
        <v>2</v>
      </c>
      <c r="C65" s="1" t="s">
        <v>840</v>
      </c>
      <c r="D65" s="1" t="s">
        <v>841</v>
      </c>
      <c r="E65" s="1">
        <v>2016</v>
      </c>
      <c r="F65" s="1" t="s">
        <v>819</v>
      </c>
      <c r="G65" s="1" t="s">
        <v>842</v>
      </c>
      <c r="H65" s="1" t="s">
        <v>843</v>
      </c>
      <c r="I65" s="1" t="s">
        <v>844</v>
      </c>
      <c r="J65" s="1" t="s">
        <v>823</v>
      </c>
      <c r="K65" s="1"/>
      <c r="L65" s="1" t="s">
        <v>845</v>
      </c>
      <c r="M65" s="1"/>
      <c r="N65" s="1" t="s">
        <v>110</v>
      </c>
      <c r="O65" s="1"/>
      <c r="P65" s="1"/>
      <c r="Q65" s="1"/>
      <c r="R65" s="1"/>
      <c r="S65" s="1" t="str">
        <f t="shared" si="0"/>
        <v>Bundesebene</v>
      </c>
      <c r="T65" s="1" t="s">
        <v>846</v>
      </c>
      <c r="U65" s="1" t="s">
        <v>847</v>
      </c>
      <c r="V65" s="1"/>
      <c r="W65" s="1" t="s">
        <v>848</v>
      </c>
      <c r="X65" s="1" t="s">
        <v>849</v>
      </c>
      <c r="Y65" s="1" t="s">
        <v>850</v>
      </c>
      <c r="Z65" s="1" t="s">
        <v>832</v>
      </c>
      <c r="AA65" s="1"/>
      <c r="AB65" s="1" t="s">
        <v>851</v>
      </c>
      <c r="AC65" s="1" t="s">
        <v>835</v>
      </c>
      <c r="AD65" s="1"/>
      <c r="AE65" s="1" t="s">
        <v>852</v>
      </c>
      <c r="AF65" s="1" t="s">
        <v>853</v>
      </c>
      <c r="AG65" s="1" t="s">
        <v>854</v>
      </c>
      <c r="AH65" s="1"/>
      <c r="AI65" s="1"/>
    </row>
    <row r="66" spans="1:35" ht="150" x14ac:dyDescent="0.25">
      <c r="A66" s="1" t="s">
        <v>816</v>
      </c>
      <c r="B66" s="1">
        <v>3</v>
      </c>
      <c r="C66" s="1" t="s">
        <v>855</v>
      </c>
      <c r="D66" s="1" t="s">
        <v>841</v>
      </c>
      <c r="E66" s="1">
        <v>2016</v>
      </c>
      <c r="F66" s="1" t="s">
        <v>819</v>
      </c>
      <c r="G66" s="1" t="s">
        <v>856</v>
      </c>
      <c r="H66" s="1" t="s">
        <v>857</v>
      </c>
      <c r="I66" s="1" t="s">
        <v>844</v>
      </c>
      <c r="J66" s="1" t="s">
        <v>823</v>
      </c>
      <c r="K66" s="1"/>
      <c r="L66" s="1" t="s">
        <v>858</v>
      </c>
      <c r="M66" s="1"/>
      <c r="N66" s="1" t="s">
        <v>110</v>
      </c>
      <c r="O66" s="1"/>
      <c r="P66" s="1"/>
      <c r="Q66" s="1"/>
      <c r="R66" s="1"/>
      <c r="S66" s="1" t="str">
        <f t="shared" si="0"/>
        <v>Bundesebene</v>
      </c>
      <c r="T66" s="1" t="s">
        <v>846</v>
      </c>
      <c r="U66" s="1" t="s">
        <v>847</v>
      </c>
      <c r="V66" s="1"/>
      <c r="W66" s="1" t="s">
        <v>848</v>
      </c>
      <c r="X66" s="1" t="s">
        <v>849</v>
      </c>
      <c r="Y66" s="1" t="s">
        <v>850</v>
      </c>
      <c r="Z66" s="1" t="s">
        <v>832</v>
      </c>
      <c r="AA66" s="1"/>
      <c r="AB66" s="1" t="s">
        <v>851</v>
      </c>
      <c r="AC66" s="1"/>
      <c r="AD66" s="1"/>
      <c r="AE66" s="1" t="s">
        <v>852</v>
      </c>
      <c r="AF66" s="1" t="s">
        <v>853</v>
      </c>
      <c r="AG66" s="1"/>
      <c r="AH66" s="1"/>
      <c r="AI66" s="1"/>
    </row>
    <row r="67" spans="1:35" ht="120" x14ac:dyDescent="0.25">
      <c r="A67" s="1" t="s">
        <v>816</v>
      </c>
      <c r="B67" s="1">
        <v>4</v>
      </c>
      <c r="C67" s="1" t="s">
        <v>859</v>
      </c>
      <c r="D67" s="1" t="s">
        <v>860</v>
      </c>
      <c r="E67" s="1">
        <v>2020</v>
      </c>
      <c r="F67" s="1" t="s">
        <v>819</v>
      </c>
      <c r="G67" s="1" t="s">
        <v>861</v>
      </c>
      <c r="H67" s="1" t="s">
        <v>862</v>
      </c>
      <c r="I67" s="1" t="s">
        <v>822</v>
      </c>
      <c r="J67" s="1" t="s">
        <v>223</v>
      </c>
      <c r="K67" s="1"/>
      <c r="L67" s="1" t="s">
        <v>863</v>
      </c>
      <c r="M67" s="1"/>
      <c r="N67" s="1" t="s">
        <v>110</v>
      </c>
      <c r="O67" s="1"/>
      <c r="P67" s="1"/>
      <c r="Q67" s="1"/>
      <c r="R67" s="1"/>
      <c r="S67" s="1" t="str">
        <f t="shared" si="0"/>
        <v>Bundesebene</v>
      </c>
      <c r="T67" s="1" t="s">
        <v>864</v>
      </c>
      <c r="U67" s="1" t="s">
        <v>865</v>
      </c>
      <c r="V67" s="1" t="s">
        <v>866</v>
      </c>
      <c r="W67" s="1" t="s">
        <v>867</v>
      </c>
      <c r="X67" s="1" t="s">
        <v>868</v>
      </c>
      <c r="Y67" s="1" t="s">
        <v>850</v>
      </c>
      <c r="Z67" s="1" t="s">
        <v>869</v>
      </c>
      <c r="AA67" s="1" t="s">
        <v>870</v>
      </c>
      <c r="AB67" s="1" t="s">
        <v>871</v>
      </c>
      <c r="AC67" s="1" t="s">
        <v>835</v>
      </c>
      <c r="AD67" s="1"/>
      <c r="AE67" s="1" t="s">
        <v>852</v>
      </c>
      <c r="AF67" s="1" t="s">
        <v>872</v>
      </c>
      <c r="AG67" s="1" t="s">
        <v>873</v>
      </c>
      <c r="AH67" s="1"/>
      <c r="AI67" s="1"/>
    </row>
    <row r="68" spans="1:35" ht="165" x14ac:dyDescent="0.25">
      <c r="A68" s="1" t="s">
        <v>816</v>
      </c>
      <c r="B68" s="1">
        <v>5</v>
      </c>
      <c r="C68" s="1" t="s">
        <v>874</v>
      </c>
      <c r="D68" s="1" t="s">
        <v>875</v>
      </c>
      <c r="E68" s="1">
        <v>2016</v>
      </c>
      <c r="F68" s="1" t="s">
        <v>819</v>
      </c>
      <c r="G68" s="1" t="s">
        <v>876</v>
      </c>
      <c r="H68" s="1" t="s">
        <v>877</v>
      </c>
      <c r="I68" s="1" t="s">
        <v>3</v>
      </c>
      <c r="J68" s="1" t="s">
        <v>823</v>
      </c>
      <c r="K68" s="1"/>
      <c r="L68" s="1" t="s">
        <v>878</v>
      </c>
      <c r="M68" s="1"/>
      <c r="N68" s="1"/>
      <c r="O68" s="1"/>
      <c r="P68" s="1" t="s">
        <v>110</v>
      </c>
      <c r="Q68" s="1"/>
      <c r="R68" s="1"/>
      <c r="S68" s="1" t="str">
        <f t="shared" si="0"/>
        <v>regional</v>
      </c>
      <c r="T68" s="1" t="s">
        <v>879</v>
      </c>
      <c r="U68" s="1" t="s">
        <v>880</v>
      </c>
      <c r="V68" s="1" t="s">
        <v>881</v>
      </c>
      <c r="W68" s="1" t="s">
        <v>882</v>
      </c>
      <c r="X68" s="1" t="s">
        <v>883</v>
      </c>
      <c r="Y68" s="1" t="s">
        <v>884</v>
      </c>
      <c r="Z68" s="1" t="s">
        <v>832</v>
      </c>
      <c r="AA68" s="1" t="s">
        <v>885</v>
      </c>
      <c r="AB68" s="1" t="s">
        <v>886</v>
      </c>
      <c r="AC68" s="1" t="s">
        <v>835</v>
      </c>
      <c r="AD68" s="1" t="s">
        <v>832</v>
      </c>
      <c r="AE68" s="1" t="s">
        <v>887</v>
      </c>
      <c r="AF68" s="1" t="s">
        <v>888</v>
      </c>
      <c r="AG68" s="1" t="s">
        <v>889</v>
      </c>
      <c r="AH68" s="1"/>
      <c r="AI68" s="1"/>
    </row>
    <row r="69" spans="1:35" ht="120" x14ac:dyDescent="0.25">
      <c r="A69" s="1" t="s">
        <v>816</v>
      </c>
      <c r="B69" s="1">
        <v>6</v>
      </c>
      <c r="C69" s="1" t="s">
        <v>890</v>
      </c>
      <c r="D69" s="1" t="s">
        <v>891</v>
      </c>
      <c r="E69" s="1">
        <v>2014</v>
      </c>
      <c r="F69" s="1" t="s">
        <v>892</v>
      </c>
      <c r="G69" s="1" t="s">
        <v>893</v>
      </c>
      <c r="H69" s="1" t="s">
        <v>894</v>
      </c>
      <c r="I69" s="1" t="s">
        <v>822</v>
      </c>
      <c r="J69" s="1" t="s">
        <v>823</v>
      </c>
      <c r="K69" s="1"/>
      <c r="L69" s="1" t="s">
        <v>895</v>
      </c>
      <c r="M69" s="1"/>
      <c r="N69" s="1"/>
      <c r="O69" s="1"/>
      <c r="P69" s="1" t="s">
        <v>110</v>
      </c>
      <c r="Q69" s="1"/>
      <c r="R69" s="1"/>
      <c r="S69" s="1" t="str">
        <f t="shared" si="0"/>
        <v>regional</v>
      </c>
      <c r="T69" s="1" t="s">
        <v>896</v>
      </c>
      <c r="U69" s="1" t="s">
        <v>897</v>
      </c>
      <c r="V69" s="1" t="s">
        <v>898</v>
      </c>
      <c r="W69" s="1" t="s">
        <v>899</v>
      </c>
      <c r="X69" s="1" t="s">
        <v>900</v>
      </c>
      <c r="Y69" s="1" t="s">
        <v>901</v>
      </c>
      <c r="Z69" s="1" t="s">
        <v>832</v>
      </c>
      <c r="AA69" s="1" t="s">
        <v>902</v>
      </c>
      <c r="AB69" s="1" t="s">
        <v>903</v>
      </c>
      <c r="AC69" s="1" t="s">
        <v>904</v>
      </c>
      <c r="AD69" s="1" t="s">
        <v>832</v>
      </c>
      <c r="AE69" s="1" t="s">
        <v>905</v>
      </c>
      <c r="AF69" s="1" t="s">
        <v>906</v>
      </c>
      <c r="AG69" s="1" t="s">
        <v>907</v>
      </c>
      <c r="AH69" s="1"/>
      <c r="AI69" s="1"/>
    </row>
    <row r="70" spans="1:35" ht="120" x14ac:dyDescent="0.25">
      <c r="A70" s="1" t="s">
        <v>816</v>
      </c>
      <c r="B70" s="1" t="s">
        <v>908</v>
      </c>
      <c r="C70" s="1" t="s">
        <v>909</v>
      </c>
      <c r="D70" s="1" t="s">
        <v>910</v>
      </c>
      <c r="E70" s="1">
        <v>2015</v>
      </c>
      <c r="F70" s="1" t="s">
        <v>819</v>
      </c>
      <c r="G70" s="1" t="s">
        <v>911</v>
      </c>
      <c r="H70" s="1" t="s">
        <v>912</v>
      </c>
      <c r="I70" s="1" t="s">
        <v>822</v>
      </c>
      <c r="J70" s="1" t="s">
        <v>823</v>
      </c>
      <c r="K70" s="1"/>
      <c r="L70" s="1" t="s">
        <v>913</v>
      </c>
      <c r="M70" s="1"/>
      <c r="N70" s="1"/>
      <c r="O70" s="1"/>
      <c r="P70" s="1" t="s">
        <v>110</v>
      </c>
      <c r="Q70" s="1"/>
      <c r="R70" s="1"/>
      <c r="S70" s="1" t="str">
        <f t="shared" ref="S70:S75" si="1">IF(R70="x","International",IF(Q70="x","Wassereinzugsgebiet",IF(P70="x","regional",IF(O70="x","Länderebene",IF(N70="x","Bundesebene",IF(M70="x","Europa","n.a."))))))</f>
        <v>regional</v>
      </c>
      <c r="T70" s="1" t="s">
        <v>826</v>
      </c>
      <c r="U70" s="1" t="s">
        <v>914</v>
      </c>
      <c r="V70" s="1" t="s">
        <v>915</v>
      </c>
      <c r="W70" s="1" t="s">
        <v>916</v>
      </c>
      <c r="X70" s="1" t="s">
        <v>917</v>
      </c>
      <c r="Y70" s="1" t="s">
        <v>831</v>
      </c>
      <c r="Z70" s="1" t="s">
        <v>832</v>
      </c>
      <c r="AA70" s="1" t="s">
        <v>918</v>
      </c>
      <c r="AB70" s="1" t="s">
        <v>903</v>
      </c>
      <c r="AC70" s="1" t="s">
        <v>919</v>
      </c>
      <c r="AD70" s="1" t="s">
        <v>920</v>
      </c>
      <c r="AE70" s="1" t="s">
        <v>921</v>
      </c>
      <c r="AF70" s="1" t="s">
        <v>922</v>
      </c>
      <c r="AG70" s="1" t="s">
        <v>923</v>
      </c>
      <c r="AH70" s="1"/>
      <c r="AI70" s="1"/>
    </row>
    <row r="71" spans="1:35" ht="153.75" customHeight="1" x14ac:dyDescent="0.25">
      <c r="A71" s="1" t="s">
        <v>816</v>
      </c>
      <c r="B71" s="1">
        <v>8</v>
      </c>
      <c r="C71" s="1" t="s">
        <v>924</v>
      </c>
      <c r="D71" s="1" t="s">
        <v>925</v>
      </c>
      <c r="E71" s="1">
        <v>2023</v>
      </c>
      <c r="F71" s="1" t="s">
        <v>819</v>
      </c>
      <c r="G71" s="1" t="s">
        <v>926</v>
      </c>
      <c r="H71" s="1" t="s">
        <v>927</v>
      </c>
      <c r="I71" s="1" t="s">
        <v>822</v>
      </c>
      <c r="J71" s="1" t="s">
        <v>823</v>
      </c>
      <c r="K71" s="1"/>
      <c r="L71" s="1" t="s">
        <v>928</v>
      </c>
      <c r="M71" s="1"/>
      <c r="N71" s="1"/>
      <c r="O71" s="1"/>
      <c r="P71" s="1" t="s">
        <v>110</v>
      </c>
      <c r="Q71" s="1"/>
      <c r="R71" s="1"/>
      <c r="S71" s="1" t="str">
        <f t="shared" si="1"/>
        <v>regional</v>
      </c>
      <c r="T71" s="1" t="s">
        <v>929</v>
      </c>
      <c r="U71" s="1" t="s">
        <v>930</v>
      </c>
      <c r="V71" s="1" t="s">
        <v>931</v>
      </c>
      <c r="W71" s="1" t="s">
        <v>932</v>
      </c>
      <c r="X71" s="1" t="s">
        <v>933</v>
      </c>
      <c r="Y71" s="1" t="s">
        <v>934</v>
      </c>
      <c r="Z71" s="1" t="s">
        <v>832</v>
      </c>
      <c r="AA71" s="1" t="s">
        <v>935</v>
      </c>
      <c r="AB71" s="1" t="s">
        <v>936</v>
      </c>
      <c r="AC71" s="1" t="s">
        <v>937</v>
      </c>
      <c r="AD71" s="1"/>
      <c r="AE71" s="1" t="s">
        <v>938</v>
      </c>
      <c r="AF71" s="1" t="s">
        <v>939</v>
      </c>
      <c r="AG71" s="1" t="s">
        <v>940</v>
      </c>
      <c r="AH71" s="1"/>
      <c r="AI71" s="1"/>
    </row>
    <row r="72" spans="1:35" ht="145.9" customHeight="1" x14ac:dyDescent="0.25">
      <c r="A72" s="1" t="s">
        <v>816</v>
      </c>
      <c r="B72" s="1">
        <v>9</v>
      </c>
      <c r="C72" s="1" t="s">
        <v>941</v>
      </c>
      <c r="D72" s="1" t="s">
        <v>891</v>
      </c>
      <c r="E72" s="1">
        <v>2016</v>
      </c>
      <c r="F72" s="1" t="s">
        <v>819</v>
      </c>
      <c r="G72" s="1" t="s">
        <v>942</v>
      </c>
      <c r="H72" s="1" t="s">
        <v>943</v>
      </c>
      <c r="I72" s="1" t="s">
        <v>822</v>
      </c>
      <c r="J72" s="1" t="s">
        <v>823</v>
      </c>
      <c r="K72" s="1"/>
      <c r="L72" s="1" t="s">
        <v>944</v>
      </c>
      <c r="M72" s="1"/>
      <c r="N72" s="1"/>
      <c r="O72" s="1"/>
      <c r="P72" s="1" t="s">
        <v>110</v>
      </c>
      <c r="Q72" s="1"/>
      <c r="R72" s="1"/>
      <c r="S72" s="1" t="str">
        <f t="shared" si="1"/>
        <v>regional</v>
      </c>
      <c r="T72" s="1" t="s">
        <v>945</v>
      </c>
      <c r="U72" s="1" t="s">
        <v>946</v>
      </c>
      <c r="V72" s="1" t="s">
        <v>947</v>
      </c>
      <c r="W72" s="1" t="s">
        <v>948</v>
      </c>
      <c r="X72" s="1" t="s">
        <v>949</v>
      </c>
      <c r="Y72" s="1" t="s">
        <v>934</v>
      </c>
      <c r="Z72" s="1" t="s">
        <v>832</v>
      </c>
      <c r="AA72" s="1" t="s">
        <v>950</v>
      </c>
      <c r="AB72" s="1" t="s">
        <v>951</v>
      </c>
      <c r="AC72" s="1" t="s">
        <v>952</v>
      </c>
      <c r="AD72" s="1" t="s">
        <v>953</v>
      </c>
      <c r="AE72" s="1" t="s">
        <v>954</v>
      </c>
      <c r="AF72" s="1" t="s">
        <v>955</v>
      </c>
      <c r="AG72" s="1" t="s">
        <v>956</v>
      </c>
      <c r="AH72" s="1"/>
      <c r="AI72" s="1"/>
    </row>
    <row r="73" spans="1:35" ht="123.6" customHeight="1" x14ac:dyDescent="0.25">
      <c r="A73" s="1" t="s">
        <v>816</v>
      </c>
      <c r="B73" s="1" t="s">
        <v>957</v>
      </c>
      <c r="C73" s="1" t="s">
        <v>958</v>
      </c>
      <c r="D73" s="1" t="s">
        <v>959</v>
      </c>
      <c r="E73" s="1">
        <v>2023</v>
      </c>
      <c r="F73" s="1" t="s">
        <v>819</v>
      </c>
      <c r="G73" s="1" t="s">
        <v>960</v>
      </c>
      <c r="H73" s="1" t="s">
        <v>961</v>
      </c>
      <c r="I73" s="1" t="s">
        <v>822</v>
      </c>
      <c r="J73" s="1" t="s">
        <v>823</v>
      </c>
      <c r="K73" s="1"/>
      <c r="L73" s="1" t="s">
        <v>962</v>
      </c>
      <c r="M73" s="1"/>
      <c r="N73" s="1"/>
      <c r="O73" s="1"/>
      <c r="P73" s="1" t="s">
        <v>110</v>
      </c>
      <c r="Q73" s="1"/>
      <c r="R73" s="1"/>
      <c r="S73" s="1" t="str">
        <f t="shared" si="1"/>
        <v>regional</v>
      </c>
      <c r="T73" s="1" t="s">
        <v>963</v>
      </c>
      <c r="U73" s="1" t="s">
        <v>964</v>
      </c>
      <c r="V73" s="1" t="s">
        <v>828</v>
      </c>
      <c r="W73" s="1" t="s">
        <v>273</v>
      </c>
      <c r="X73" s="1" t="s">
        <v>965</v>
      </c>
      <c r="Y73" s="1" t="s">
        <v>966</v>
      </c>
      <c r="Z73" s="1" t="s">
        <v>920</v>
      </c>
      <c r="AA73" s="1" t="s">
        <v>870</v>
      </c>
      <c r="AB73" s="1" t="s">
        <v>967</v>
      </c>
      <c r="AC73" s="1" t="s">
        <v>835</v>
      </c>
      <c r="AD73" s="1"/>
      <c r="AE73" s="1" t="s">
        <v>938</v>
      </c>
      <c r="AF73" s="1" t="s">
        <v>968</v>
      </c>
      <c r="AG73" s="1" t="s">
        <v>969</v>
      </c>
      <c r="AH73" s="1"/>
      <c r="AI73" s="1"/>
    </row>
    <row r="74" spans="1:35" ht="150.6" customHeight="1" x14ac:dyDescent="0.25">
      <c r="A74" s="1" t="s">
        <v>816</v>
      </c>
      <c r="B74" s="1">
        <v>11</v>
      </c>
      <c r="C74" s="1" t="s">
        <v>970</v>
      </c>
      <c r="D74" s="1" t="s">
        <v>971</v>
      </c>
      <c r="E74" s="1">
        <v>2024</v>
      </c>
      <c r="F74" s="1" t="s">
        <v>819</v>
      </c>
      <c r="G74" s="1" t="s">
        <v>972</v>
      </c>
      <c r="H74" s="1" t="s">
        <v>973</v>
      </c>
      <c r="I74" s="1" t="s">
        <v>3</v>
      </c>
      <c r="J74" s="1" t="s">
        <v>823</v>
      </c>
      <c r="K74" s="1"/>
      <c r="L74" s="1" t="s">
        <v>974</v>
      </c>
      <c r="M74" s="1"/>
      <c r="N74" s="1" t="s">
        <v>110</v>
      </c>
      <c r="O74" s="1"/>
      <c r="P74" s="1"/>
      <c r="Q74" s="1"/>
      <c r="R74" s="1"/>
      <c r="S74" s="1" t="str">
        <f t="shared" si="1"/>
        <v>Bundesebene</v>
      </c>
      <c r="T74" s="1" t="s">
        <v>975</v>
      </c>
      <c r="U74" s="1" t="s">
        <v>976</v>
      </c>
      <c r="V74" s="1"/>
      <c r="W74" s="1" t="s">
        <v>977</v>
      </c>
      <c r="X74" s="1" t="s">
        <v>900</v>
      </c>
      <c r="Y74" s="1" t="s">
        <v>934</v>
      </c>
      <c r="Z74" s="1" t="s">
        <v>978</v>
      </c>
      <c r="AA74" s="1" t="s">
        <v>979</v>
      </c>
      <c r="AB74" s="1" t="s">
        <v>980</v>
      </c>
      <c r="AC74" s="1" t="s">
        <v>835</v>
      </c>
      <c r="AD74" s="1"/>
      <c r="AE74" s="1" t="s">
        <v>852</v>
      </c>
      <c r="AF74" s="1" t="s">
        <v>981</v>
      </c>
      <c r="AG74" s="1" t="s">
        <v>982</v>
      </c>
      <c r="AH74" s="1"/>
      <c r="AI74" s="1"/>
    </row>
    <row r="75" spans="1:35" ht="150.6" customHeight="1" x14ac:dyDescent="0.25">
      <c r="A75" s="1" t="s">
        <v>816</v>
      </c>
      <c r="B75" s="1">
        <v>12</v>
      </c>
      <c r="C75" s="1" t="s">
        <v>983</v>
      </c>
      <c r="D75" s="1" t="s">
        <v>984</v>
      </c>
      <c r="E75" s="1">
        <v>2010</v>
      </c>
      <c r="F75" s="1" t="s">
        <v>819</v>
      </c>
      <c r="G75" s="1" t="s">
        <v>985</v>
      </c>
      <c r="H75" s="1" t="s">
        <v>986</v>
      </c>
      <c r="I75" s="1" t="s">
        <v>987</v>
      </c>
      <c r="J75" s="1" t="s">
        <v>823</v>
      </c>
      <c r="K75" s="1"/>
      <c r="L75" s="1" t="s">
        <v>988</v>
      </c>
      <c r="M75" s="1" t="s">
        <v>110</v>
      </c>
      <c r="N75" s="1"/>
      <c r="O75" s="1"/>
      <c r="P75" s="1"/>
      <c r="Q75" s="1"/>
      <c r="R75" s="1"/>
      <c r="S75" s="1" t="str">
        <f t="shared" si="1"/>
        <v>Europa</v>
      </c>
      <c r="T75" s="1" t="s">
        <v>989</v>
      </c>
      <c r="U75" s="1" t="s">
        <v>990</v>
      </c>
      <c r="V75" s="1"/>
      <c r="W75" s="1" t="s">
        <v>991</v>
      </c>
      <c r="X75" s="1" t="s">
        <v>992</v>
      </c>
      <c r="Y75" s="1" t="s">
        <v>993</v>
      </c>
      <c r="Z75" s="1" t="s">
        <v>704</v>
      </c>
      <c r="AA75" s="1" t="s">
        <v>994</v>
      </c>
      <c r="AB75" s="1" t="s">
        <v>995</v>
      </c>
      <c r="AC75" s="1" t="s">
        <v>835</v>
      </c>
      <c r="AD75" s="1"/>
      <c r="AE75" s="1" t="s">
        <v>96</v>
      </c>
      <c r="AF75" s="1" t="s">
        <v>996</v>
      </c>
      <c r="AG75" s="1"/>
      <c r="AH75" s="1"/>
      <c r="AI75" s="1"/>
    </row>
    <row r="76" spans="1:35" ht="150.6" customHeight="1" x14ac:dyDescent="0.25">
      <c r="A76" s="1" t="s">
        <v>816</v>
      </c>
      <c r="B76" s="1">
        <v>13</v>
      </c>
      <c r="C76" s="1" t="s">
        <v>997</v>
      </c>
      <c r="D76" s="1" t="s">
        <v>998</v>
      </c>
      <c r="E76" s="1">
        <v>2012</v>
      </c>
      <c r="F76" s="1" t="s">
        <v>819</v>
      </c>
      <c r="G76" s="1" t="s">
        <v>999</v>
      </c>
      <c r="H76" s="1" t="s">
        <v>1000</v>
      </c>
      <c r="I76" s="1" t="s">
        <v>1001</v>
      </c>
      <c r="J76" s="1" t="s">
        <v>823</v>
      </c>
      <c r="K76" s="1"/>
      <c r="L76" s="1" t="s">
        <v>1002</v>
      </c>
      <c r="M76" s="1" t="s">
        <v>110</v>
      </c>
      <c r="N76" s="1"/>
      <c r="O76" s="1"/>
      <c r="P76" s="1"/>
      <c r="Q76" s="1"/>
      <c r="R76" s="1"/>
      <c r="S76" s="1" t="str">
        <f>IF(R76="x","International",IF(Q76="x","Wassereinzugsgebiet",IF(P76="x","regional",IF(O76="x","Länderebene",IF(N76="x","Bundesebene",IF(M76="x","Europa","n.a."))))))</f>
        <v>Europa</v>
      </c>
      <c r="T76" s="1" t="s">
        <v>989</v>
      </c>
      <c r="U76" s="1" t="s">
        <v>990</v>
      </c>
      <c r="V76" s="1" t="s">
        <v>1003</v>
      </c>
      <c r="W76" s="1" t="s">
        <v>1004</v>
      </c>
      <c r="X76" s="1" t="s">
        <v>992</v>
      </c>
      <c r="Y76" s="1" t="s">
        <v>993</v>
      </c>
      <c r="Z76" s="1" t="s">
        <v>832</v>
      </c>
      <c r="AA76" s="1" t="s">
        <v>1005</v>
      </c>
      <c r="AB76" s="1" t="s">
        <v>1006</v>
      </c>
      <c r="AC76" s="1" t="s">
        <v>835</v>
      </c>
      <c r="AD76" s="1"/>
      <c r="AE76" s="1" t="s">
        <v>96</v>
      </c>
      <c r="AF76" s="1" t="s">
        <v>996</v>
      </c>
      <c r="AG76" s="1" t="s">
        <v>1007</v>
      </c>
      <c r="AH76" s="1"/>
      <c r="AI76" s="1"/>
    </row>
    <row r="77" spans="1:35" ht="150.6" customHeight="1" x14ac:dyDescent="0.25">
      <c r="A77" s="1" t="s">
        <v>816</v>
      </c>
      <c r="B77" s="1">
        <v>14</v>
      </c>
      <c r="C77" s="1" t="s">
        <v>1008</v>
      </c>
      <c r="D77" s="1" t="s">
        <v>1009</v>
      </c>
      <c r="E77" s="1">
        <v>2024</v>
      </c>
      <c r="F77" s="1" t="s">
        <v>819</v>
      </c>
      <c r="G77" s="1" t="s">
        <v>1010</v>
      </c>
      <c r="H77" s="1" t="s">
        <v>1011</v>
      </c>
      <c r="I77" s="1" t="s">
        <v>5</v>
      </c>
      <c r="J77" s="1" t="s">
        <v>823</v>
      </c>
      <c r="K77" s="1"/>
      <c r="L77" s="1" t="s">
        <v>1012</v>
      </c>
      <c r="M77" s="1"/>
      <c r="N77" s="1"/>
      <c r="O77" s="1" t="s">
        <v>110</v>
      </c>
      <c r="P77" s="1"/>
      <c r="Q77" s="1"/>
      <c r="R77" s="1"/>
      <c r="S77" s="1"/>
      <c r="T77" s="1" t="s">
        <v>1013</v>
      </c>
      <c r="U77" s="1" t="s">
        <v>1014</v>
      </c>
      <c r="V77" s="1" t="s">
        <v>1015</v>
      </c>
      <c r="W77" s="1" t="s">
        <v>1016</v>
      </c>
      <c r="X77" s="1"/>
      <c r="Y77" s="1" t="s">
        <v>1017</v>
      </c>
      <c r="Z77" s="1" t="s">
        <v>832</v>
      </c>
      <c r="AA77" s="1" t="s">
        <v>1018</v>
      </c>
      <c r="AB77" s="48" t="s">
        <v>1019</v>
      </c>
      <c r="AC77" s="1"/>
      <c r="AD77" s="1"/>
      <c r="AE77" s="1"/>
      <c r="AF77" s="1" t="s">
        <v>1020</v>
      </c>
      <c r="AG77" s="1" t="s">
        <v>1021</v>
      </c>
      <c r="AH77" s="1"/>
      <c r="AI77" s="1"/>
    </row>
    <row r="78" spans="1:35" ht="150" x14ac:dyDescent="0.25">
      <c r="A78" s="1" t="s">
        <v>816</v>
      </c>
      <c r="B78" s="1">
        <v>15</v>
      </c>
      <c r="C78" s="1" t="s">
        <v>1022</v>
      </c>
      <c r="D78" s="1" t="s">
        <v>1023</v>
      </c>
      <c r="E78" s="1">
        <v>2022</v>
      </c>
      <c r="F78" s="1" t="s">
        <v>819</v>
      </c>
      <c r="G78" s="1" t="s">
        <v>1024</v>
      </c>
      <c r="H78" s="1" t="s">
        <v>1000</v>
      </c>
      <c r="I78" s="1" t="s">
        <v>1001</v>
      </c>
      <c r="J78" s="1" t="s">
        <v>823</v>
      </c>
      <c r="K78" s="1"/>
      <c r="L78" s="1" t="s">
        <v>1002</v>
      </c>
      <c r="M78" s="1"/>
      <c r="N78" s="1"/>
      <c r="O78" s="1" t="s">
        <v>110</v>
      </c>
      <c r="P78" s="1"/>
      <c r="Q78" s="1"/>
      <c r="R78" s="1"/>
      <c r="S78" s="1" t="s">
        <v>1025</v>
      </c>
      <c r="T78" s="1" t="s">
        <v>1023</v>
      </c>
      <c r="U78" s="49" t="s">
        <v>1026</v>
      </c>
      <c r="V78" s="49" t="s">
        <v>1027</v>
      </c>
      <c r="W78" s="1" t="s">
        <v>1028</v>
      </c>
      <c r="X78" s="1"/>
      <c r="Y78" s="1" t="s">
        <v>1017</v>
      </c>
      <c r="Z78" s="1" t="s">
        <v>1029</v>
      </c>
      <c r="AA78" s="1" t="s">
        <v>1030</v>
      </c>
      <c r="AB78" s="1" t="s">
        <v>1031</v>
      </c>
      <c r="AC78" s="1" t="s">
        <v>835</v>
      </c>
      <c r="AD78" s="1"/>
      <c r="AE78" s="1" t="s">
        <v>1025</v>
      </c>
      <c r="AF78" s="1" t="s">
        <v>1020</v>
      </c>
      <c r="AG78" s="1" t="s">
        <v>1032</v>
      </c>
      <c r="AH78" s="1"/>
      <c r="AI78" s="1"/>
    </row>
    <row r="79" spans="1:35" ht="135" x14ac:dyDescent="0.25">
      <c r="A79" s="1" t="s">
        <v>103</v>
      </c>
      <c r="C79" s="1" t="s">
        <v>1033</v>
      </c>
      <c r="D79" s="1" t="s">
        <v>1034</v>
      </c>
      <c r="E79" s="1">
        <v>2021</v>
      </c>
      <c r="F79" s="1"/>
      <c r="G79" s="1" t="s">
        <v>1035</v>
      </c>
      <c r="H79" s="1"/>
      <c r="I79" s="1" t="s">
        <v>7</v>
      </c>
      <c r="J79" s="1" t="s">
        <v>120</v>
      </c>
      <c r="K79" s="1"/>
      <c r="L79" s="1" t="s">
        <v>1036</v>
      </c>
      <c r="M79" s="1"/>
      <c r="N79" s="1"/>
      <c r="O79" s="1" t="s">
        <v>110</v>
      </c>
      <c r="P79" s="1"/>
      <c r="Q79" s="1"/>
      <c r="R79" s="1"/>
      <c r="S79" s="1" t="str">
        <f t="shared" ref="S79:S81" si="2">IF(R79="x","International",IF(Q79="x","Wassereinzugsgebiet",IF(P79="x","regional",IF(O79="x","Länderebene",IF(N79="x","Bundesebene",IF(M79="x","Europa","n.a."))))))</f>
        <v>Länderebene</v>
      </c>
      <c r="T79" s="1" t="s">
        <v>1034</v>
      </c>
      <c r="U79" s="1"/>
      <c r="V79" s="1"/>
      <c r="W79" s="1"/>
      <c r="X79" s="1"/>
      <c r="Y79" s="1"/>
      <c r="Z79" s="1"/>
      <c r="AA79" s="1"/>
      <c r="AB79" s="1"/>
      <c r="AC79" s="1"/>
      <c r="AD79" s="1"/>
      <c r="AE79" s="1" t="s">
        <v>1037</v>
      </c>
      <c r="AF79" s="1" t="s">
        <v>1038</v>
      </c>
      <c r="AG79" s="1" t="s">
        <v>1039</v>
      </c>
      <c r="AH79" s="1"/>
      <c r="AI79" s="1"/>
    </row>
    <row r="80" spans="1:35" ht="270" x14ac:dyDescent="0.25">
      <c r="A80" s="1" t="s">
        <v>103</v>
      </c>
      <c r="C80" s="1" t="s">
        <v>1040</v>
      </c>
      <c r="D80" s="1" t="s">
        <v>1041</v>
      </c>
      <c r="E80" s="1">
        <v>2022</v>
      </c>
      <c r="F80" s="1" t="s">
        <v>1042</v>
      </c>
      <c r="G80" s="1" t="s">
        <v>1043</v>
      </c>
      <c r="H80" s="1"/>
      <c r="I80" s="1" t="s">
        <v>7</v>
      </c>
      <c r="J80" s="1" t="s">
        <v>120</v>
      </c>
      <c r="K80" s="1"/>
      <c r="L80" s="1" t="s">
        <v>1044</v>
      </c>
      <c r="M80" s="1"/>
      <c r="N80" s="1" t="s">
        <v>110</v>
      </c>
      <c r="O80" s="1"/>
      <c r="P80" s="1"/>
      <c r="Q80" s="1"/>
      <c r="R80" s="1"/>
      <c r="S80" s="1" t="str">
        <f t="shared" si="2"/>
        <v>Bundesebene</v>
      </c>
      <c r="T80" s="1" t="s">
        <v>331</v>
      </c>
      <c r="U80" s="1"/>
      <c r="V80" s="1"/>
      <c r="W80" s="1"/>
      <c r="X80" s="1"/>
      <c r="Y80" s="1"/>
      <c r="Z80" s="1"/>
      <c r="AA80" s="1"/>
      <c r="AB80" s="1"/>
      <c r="AC80" s="1"/>
      <c r="AD80" s="1"/>
      <c r="AE80" s="1" t="s">
        <v>123</v>
      </c>
      <c r="AF80" s="1" t="s">
        <v>1045</v>
      </c>
      <c r="AG80" s="1" t="s">
        <v>1046</v>
      </c>
      <c r="AH80" s="1" t="s">
        <v>1047</v>
      </c>
      <c r="AI80" s="1"/>
    </row>
    <row r="81" spans="1:35" ht="180" x14ac:dyDescent="0.25">
      <c r="A81" s="1" t="s">
        <v>103</v>
      </c>
      <c r="C81" s="1" t="s">
        <v>1048</v>
      </c>
      <c r="D81" s="1" t="s">
        <v>1049</v>
      </c>
      <c r="E81" s="1">
        <v>2019</v>
      </c>
      <c r="F81" s="1"/>
      <c r="G81" s="1" t="s">
        <v>1050</v>
      </c>
      <c r="H81" s="1"/>
      <c r="I81" s="1" t="s">
        <v>7</v>
      </c>
      <c r="J81" s="1" t="s">
        <v>120</v>
      </c>
      <c r="K81" s="1"/>
      <c r="L81" s="1" t="s">
        <v>1051</v>
      </c>
      <c r="M81" s="1"/>
      <c r="N81" s="1"/>
      <c r="O81" s="1" t="s">
        <v>110</v>
      </c>
      <c r="P81" s="1"/>
      <c r="Q81" s="1"/>
      <c r="R81" s="1"/>
      <c r="S81" s="1" t="str">
        <f t="shared" si="2"/>
        <v>Länderebene</v>
      </c>
      <c r="T81" s="1" t="s">
        <v>1052</v>
      </c>
      <c r="U81" s="1"/>
      <c r="V81" s="1"/>
      <c r="W81" s="1"/>
      <c r="X81" s="1"/>
      <c r="Y81" s="1"/>
      <c r="Z81" s="1"/>
      <c r="AA81" s="1"/>
      <c r="AB81" s="1"/>
      <c r="AC81" s="1"/>
      <c r="AD81" s="1"/>
      <c r="AE81" s="1"/>
      <c r="AF81" s="1" t="s">
        <v>1053</v>
      </c>
      <c r="AG81" s="1" t="s">
        <v>1054</v>
      </c>
      <c r="AH81" s="1"/>
      <c r="AI81" s="1"/>
    </row>
    <row r="82" spans="1:35" ht="225" x14ac:dyDescent="0.25">
      <c r="A82" s="1" t="s">
        <v>103</v>
      </c>
      <c r="C82" s="1" t="s">
        <v>1055</v>
      </c>
      <c r="D82" s="1" t="s">
        <v>1056</v>
      </c>
      <c r="E82" s="1">
        <v>2008</v>
      </c>
      <c r="F82" s="1"/>
      <c r="G82" s="1" t="s">
        <v>1057</v>
      </c>
      <c r="H82" s="1"/>
      <c r="I82" s="1" t="s">
        <v>7</v>
      </c>
      <c r="J82" s="1" t="s">
        <v>174</v>
      </c>
      <c r="K82" s="1"/>
      <c r="L82" s="1" t="s">
        <v>1058</v>
      </c>
      <c r="M82" s="1"/>
      <c r="N82" s="1" t="s">
        <v>110</v>
      </c>
      <c r="O82" s="1"/>
      <c r="P82" s="1"/>
      <c r="Q82" s="1"/>
      <c r="R82" s="1"/>
      <c r="S82" s="1" t="str">
        <f>IF(R82="x","International",IF(Q82="x","Wassereinzugsgebiet",IF(P82="x","regional",IF(O82="x","Länderebene",IF(N82="x","Bundesebene",IF(M82="x","Europa","n.a."))))))</f>
        <v>Bundesebene</v>
      </c>
      <c r="T82" s="1" t="s">
        <v>1059</v>
      </c>
      <c r="U82" s="1"/>
      <c r="V82" s="1"/>
      <c r="W82" s="1"/>
      <c r="X82" s="1"/>
      <c r="Y82" s="1"/>
      <c r="Z82" s="1"/>
      <c r="AA82" s="1"/>
      <c r="AB82" s="1"/>
      <c r="AC82" s="1"/>
      <c r="AD82" s="1"/>
      <c r="AE82" s="1"/>
      <c r="AF82" s="1" t="s">
        <v>1060</v>
      </c>
      <c r="AG82" s="1" t="s">
        <v>1061</v>
      </c>
      <c r="AH82" s="1"/>
      <c r="AI82" s="1"/>
    </row>
    <row r="83" spans="1:35" ht="150" x14ac:dyDescent="0.25">
      <c r="A83" s="1" t="s">
        <v>103</v>
      </c>
      <c r="C83" s="1" t="s">
        <v>1062</v>
      </c>
      <c r="D83" s="1" t="s">
        <v>1063</v>
      </c>
      <c r="E83" s="1">
        <v>2024</v>
      </c>
      <c r="F83" s="1"/>
      <c r="G83" s="1" t="s">
        <v>1064</v>
      </c>
      <c r="H83" s="1"/>
      <c r="I83" s="1" t="s">
        <v>5</v>
      </c>
      <c r="J83" s="1" t="s">
        <v>108</v>
      </c>
      <c r="K83" s="1"/>
      <c r="L83" s="1" t="s">
        <v>1065</v>
      </c>
      <c r="M83" s="1"/>
      <c r="N83" s="1"/>
      <c r="O83" s="1" t="s">
        <v>110</v>
      </c>
      <c r="P83" s="1"/>
      <c r="Q83" s="1"/>
      <c r="R83" s="1"/>
      <c r="S83" s="1" t="str">
        <f t="shared" ref="S83:S93" si="3">IF(R83="x","International",IF(Q83="x","Wassereinzugsgebiet",IF(P83="x","regional",IF(O83="x","Länderebene",IF(N83="x","Bundesebene",IF(M83="x","Europa","n.a."))))))</f>
        <v>Länderebene</v>
      </c>
      <c r="T83" s="1"/>
      <c r="U83" s="1" t="s">
        <v>1066</v>
      </c>
      <c r="V83" s="1"/>
      <c r="W83" s="1">
        <v>2050</v>
      </c>
      <c r="X83" s="1"/>
      <c r="Y83" s="1" t="s">
        <v>458</v>
      </c>
      <c r="Z83" s="1" t="s">
        <v>32</v>
      </c>
      <c r="AA83" s="1"/>
      <c r="AB83" s="1"/>
      <c r="AC83" s="1"/>
      <c r="AD83" s="1"/>
      <c r="AE83" s="1" t="s">
        <v>472</v>
      </c>
      <c r="AF83" s="1" t="s">
        <v>1067</v>
      </c>
      <c r="AG83" s="1" t="s">
        <v>1068</v>
      </c>
      <c r="AH83" s="1"/>
      <c r="AI83" s="1"/>
    </row>
    <row r="84" spans="1:35" ht="120" x14ac:dyDescent="0.25">
      <c r="A84" s="1" t="s">
        <v>103</v>
      </c>
      <c r="C84" s="1" t="s">
        <v>1069</v>
      </c>
      <c r="D84" s="1" t="s">
        <v>1070</v>
      </c>
      <c r="E84" s="1">
        <v>2024</v>
      </c>
      <c r="F84" s="1"/>
      <c r="G84" s="1" t="s">
        <v>1071</v>
      </c>
      <c r="H84" s="1"/>
      <c r="I84" s="1" t="s">
        <v>5</v>
      </c>
      <c r="J84" s="1" t="s">
        <v>108</v>
      </c>
      <c r="K84" s="1"/>
      <c r="L84" s="1" t="s">
        <v>1072</v>
      </c>
      <c r="M84" s="1"/>
      <c r="N84" s="1"/>
      <c r="O84" s="1"/>
      <c r="P84" s="1" t="s">
        <v>110</v>
      </c>
      <c r="Q84" s="1"/>
      <c r="R84" s="1"/>
      <c r="S84" s="1" t="str">
        <f t="shared" si="3"/>
        <v>regional</v>
      </c>
      <c r="T84" s="1"/>
      <c r="U84" s="1" t="s">
        <v>1073</v>
      </c>
      <c r="V84" s="1"/>
      <c r="W84" s="1" t="s">
        <v>1074</v>
      </c>
      <c r="X84" s="1"/>
      <c r="Y84" s="1" t="s">
        <v>135</v>
      </c>
      <c r="Z84" s="1" t="s">
        <v>32</v>
      </c>
      <c r="AA84" s="1"/>
      <c r="AB84" s="1"/>
      <c r="AC84" s="1"/>
      <c r="AD84" s="1"/>
      <c r="AE84" s="1" t="s">
        <v>1075</v>
      </c>
      <c r="AF84" s="1" t="s">
        <v>1076</v>
      </c>
      <c r="AG84" s="1" t="s">
        <v>1077</v>
      </c>
      <c r="AH84" s="1" t="s">
        <v>1078</v>
      </c>
      <c r="AI84" s="1"/>
    </row>
    <row r="85" spans="1:35" ht="90" x14ac:dyDescent="0.25">
      <c r="A85" s="1" t="s">
        <v>103</v>
      </c>
      <c r="C85" s="1" t="s">
        <v>1079</v>
      </c>
      <c r="D85" s="1" t="s">
        <v>1080</v>
      </c>
      <c r="E85" s="1">
        <v>2024</v>
      </c>
      <c r="F85" s="1"/>
      <c r="G85" s="1" t="s">
        <v>1081</v>
      </c>
      <c r="H85" s="1"/>
      <c r="I85" s="1" t="s">
        <v>5</v>
      </c>
      <c r="J85" s="1" t="s">
        <v>108</v>
      </c>
      <c r="K85" s="1"/>
      <c r="L85" s="1" t="s">
        <v>1082</v>
      </c>
      <c r="M85" s="1"/>
      <c r="N85" s="1"/>
      <c r="O85" s="1"/>
      <c r="P85" s="1" t="s">
        <v>110</v>
      </c>
      <c r="Q85" s="1"/>
      <c r="R85" s="1"/>
      <c r="S85" s="1" t="str">
        <f t="shared" si="3"/>
        <v>regional</v>
      </c>
      <c r="T85" s="1"/>
      <c r="U85" s="1" t="s">
        <v>1066</v>
      </c>
      <c r="V85" s="1"/>
      <c r="W85" s="1" t="s">
        <v>1074</v>
      </c>
      <c r="X85" s="1"/>
      <c r="Y85" s="1" t="s">
        <v>1083</v>
      </c>
      <c r="Z85" s="1" t="s">
        <v>32</v>
      </c>
      <c r="AA85" s="1"/>
      <c r="AB85" s="1"/>
      <c r="AC85" s="1"/>
      <c r="AD85" s="1"/>
      <c r="AE85" s="1" t="s">
        <v>1084</v>
      </c>
      <c r="AF85" s="1" t="s">
        <v>1085</v>
      </c>
      <c r="AG85" s="1" t="s">
        <v>1086</v>
      </c>
      <c r="AH85" s="1" t="s">
        <v>1087</v>
      </c>
      <c r="AI85" s="1"/>
    </row>
    <row r="86" spans="1:35" ht="120" x14ac:dyDescent="0.25">
      <c r="A86" s="1" t="s">
        <v>103</v>
      </c>
      <c r="C86" s="1" t="s">
        <v>1088</v>
      </c>
      <c r="D86" s="1" t="s">
        <v>1089</v>
      </c>
      <c r="E86" s="1">
        <v>2024</v>
      </c>
      <c r="F86" s="1"/>
      <c r="G86" s="1" t="s">
        <v>1090</v>
      </c>
      <c r="H86" s="1"/>
      <c r="I86" s="1" t="s">
        <v>5</v>
      </c>
      <c r="J86" s="1" t="s">
        <v>108</v>
      </c>
      <c r="K86" s="1"/>
      <c r="L86" s="1" t="s">
        <v>1091</v>
      </c>
      <c r="M86" s="1"/>
      <c r="N86" s="1"/>
      <c r="O86" s="1"/>
      <c r="P86" s="1" t="s">
        <v>110</v>
      </c>
      <c r="Q86" s="1"/>
      <c r="R86" s="1"/>
      <c r="S86" s="1" t="str">
        <f t="shared" si="3"/>
        <v>regional</v>
      </c>
      <c r="T86" s="1"/>
      <c r="U86" s="1" t="s">
        <v>1066</v>
      </c>
      <c r="V86" s="1"/>
      <c r="W86" s="1" t="s">
        <v>470</v>
      </c>
      <c r="X86" s="1"/>
      <c r="Y86" s="1" t="s">
        <v>135</v>
      </c>
      <c r="Z86" s="1" t="s">
        <v>32</v>
      </c>
      <c r="AA86" s="1"/>
      <c r="AB86" s="1"/>
      <c r="AC86" s="1"/>
      <c r="AD86" s="1"/>
      <c r="AE86" s="1" t="s">
        <v>1092</v>
      </c>
      <c r="AF86" s="1" t="s">
        <v>1093</v>
      </c>
      <c r="AG86" s="1" t="s">
        <v>1086</v>
      </c>
      <c r="AH86" s="1" t="s">
        <v>1094</v>
      </c>
      <c r="AI86" s="1"/>
    </row>
    <row r="87" spans="1:35" ht="75" customHeight="1" x14ac:dyDescent="0.25">
      <c r="A87" s="1" t="s">
        <v>103</v>
      </c>
      <c r="C87" s="1" t="s">
        <v>1095</v>
      </c>
      <c r="D87" s="1" t="s">
        <v>1096</v>
      </c>
      <c r="E87" s="1">
        <v>2024</v>
      </c>
      <c r="F87" s="1"/>
      <c r="G87" s="1" t="s">
        <v>1097</v>
      </c>
      <c r="H87" s="1" t="s">
        <v>1098</v>
      </c>
      <c r="I87" s="1" t="s">
        <v>5</v>
      </c>
      <c r="J87" s="1" t="s">
        <v>120</v>
      </c>
      <c r="K87" s="1"/>
      <c r="L87" s="1" t="s">
        <v>1099</v>
      </c>
      <c r="M87" s="1" t="s">
        <v>110</v>
      </c>
      <c r="N87" s="1"/>
      <c r="O87" s="1"/>
      <c r="P87" s="1"/>
      <c r="Q87" s="1"/>
      <c r="R87" s="1"/>
      <c r="S87" s="1" t="str">
        <f t="shared" si="3"/>
        <v>Europa</v>
      </c>
      <c r="T87" s="1"/>
      <c r="U87" s="1" t="s">
        <v>1100</v>
      </c>
      <c r="V87" s="1" t="s">
        <v>1101</v>
      </c>
      <c r="W87" s="1" t="s">
        <v>1102</v>
      </c>
      <c r="X87" s="1" t="s">
        <v>1103</v>
      </c>
      <c r="Y87" s="1" t="s">
        <v>1104</v>
      </c>
      <c r="Z87" s="1" t="s">
        <v>32</v>
      </c>
      <c r="AA87" s="1"/>
      <c r="AB87" s="1"/>
      <c r="AC87" s="1"/>
      <c r="AD87" s="1"/>
      <c r="AE87" s="1" t="s">
        <v>96</v>
      </c>
      <c r="AF87" s="1" t="s">
        <v>1105</v>
      </c>
      <c r="AG87" s="1" t="s">
        <v>1106</v>
      </c>
      <c r="AH87" s="1"/>
      <c r="AI87" s="1"/>
    </row>
    <row r="88" spans="1:35" ht="300" x14ac:dyDescent="0.25">
      <c r="A88" s="1" t="s">
        <v>103</v>
      </c>
      <c r="C88" s="1" t="s">
        <v>1107</v>
      </c>
      <c r="D88" s="1" t="s">
        <v>1025</v>
      </c>
      <c r="E88" s="1">
        <v>2023</v>
      </c>
      <c r="F88" s="1"/>
      <c r="G88" s="1" t="s">
        <v>1108</v>
      </c>
      <c r="H88" s="1"/>
      <c r="I88" s="1" t="s">
        <v>5</v>
      </c>
      <c r="J88" s="1" t="s">
        <v>120</v>
      </c>
      <c r="K88" s="1"/>
      <c r="L88" s="1" t="s">
        <v>1109</v>
      </c>
      <c r="M88" s="1"/>
      <c r="N88" s="1"/>
      <c r="O88" s="1" t="s">
        <v>110</v>
      </c>
      <c r="P88" s="1"/>
      <c r="Q88" s="1"/>
      <c r="R88" s="1"/>
      <c r="S88" s="1" t="str">
        <f t="shared" si="3"/>
        <v>Länderebene</v>
      </c>
      <c r="T88" s="1"/>
      <c r="U88" s="1" t="s">
        <v>1110</v>
      </c>
      <c r="V88" s="1" t="s">
        <v>828</v>
      </c>
      <c r="W88" s="1" t="s">
        <v>1111</v>
      </c>
      <c r="X88" s="1" t="s">
        <v>1112</v>
      </c>
      <c r="Y88" s="1" t="s">
        <v>1113</v>
      </c>
      <c r="Z88" s="1"/>
      <c r="AA88" s="1" t="s">
        <v>1114</v>
      </c>
      <c r="AB88" s="1"/>
      <c r="AC88" s="1"/>
      <c r="AD88" s="1"/>
      <c r="AE88" s="1" t="s">
        <v>1025</v>
      </c>
      <c r="AF88" s="1" t="s">
        <v>1115</v>
      </c>
      <c r="AG88" s="1" t="s">
        <v>1116</v>
      </c>
      <c r="AH88" s="1" t="s">
        <v>1117</v>
      </c>
      <c r="AI88" s="1"/>
    </row>
    <row r="89" spans="1:35" ht="150" x14ac:dyDescent="0.25">
      <c r="A89" s="1" t="s">
        <v>103</v>
      </c>
      <c r="C89" s="1" t="s">
        <v>1118</v>
      </c>
      <c r="D89" s="1" t="s">
        <v>1119</v>
      </c>
      <c r="E89" s="1">
        <v>2022</v>
      </c>
      <c r="F89" s="1"/>
      <c r="G89" s="1" t="s">
        <v>1120</v>
      </c>
      <c r="H89" s="1"/>
      <c r="I89" s="1" t="s">
        <v>7</v>
      </c>
      <c r="J89" s="1" t="s">
        <v>120</v>
      </c>
      <c r="K89" s="1"/>
      <c r="L89" s="1" t="s">
        <v>1121</v>
      </c>
      <c r="M89" s="1"/>
      <c r="N89" s="1"/>
      <c r="O89" s="1" t="s">
        <v>110</v>
      </c>
      <c r="P89" s="1"/>
      <c r="Q89" s="1"/>
      <c r="R89" s="1"/>
      <c r="S89" s="1" t="str">
        <f t="shared" si="3"/>
        <v>Länderebene</v>
      </c>
      <c r="T89" s="1"/>
      <c r="U89" s="1"/>
      <c r="V89" s="1"/>
      <c r="W89" s="1"/>
      <c r="X89" s="1"/>
      <c r="Y89" s="1"/>
      <c r="Z89" s="1"/>
      <c r="AA89" s="1"/>
      <c r="AB89" s="1"/>
      <c r="AC89" s="1"/>
      <c r="AD89" s="1"/>
      <c r="AE89" s="1"/>
      <c r="AF89" s="1" t="s">
        <v>1122</v>
      </c>
      <c r="AG89" s="1" t="s">
        <v>1123</v>
      </c>
      <c r="AH89" s="1"/>
      <c r="AI89" s="1"/>
    </row>
    <row r="90" spans="1:35" ht="270" x14ac:dyDescent="0.25">
      <c r="A90" s="1" t="s">
        <v>103</v>
      </c>
      <c r="C90" s="1" t="s">
        <v>1124</v>
      </c>
      <c r="D90" s="1" t="s">
        <v>1125</v>
      </c>
      <c r="E90" s="1">
        <v>2021</v>
      </c>
      <c r="F90" s="1"/>
      <c r="G90" s="1" t="s">
        <v>1126</v>
      </c>
      <c r="H90" s="1" t="s">
        <v>1127</v>
      </c>
      <c r="I90" s="1" t="s">
        <v>3</v>
      </c>
      <c r="J90" s="1" t="s">
        <v>120</v>
      </c>
      <c r="K90" s="1"/>
      <c r="L90" s="1" t="s">
        <v>1128</v>
      </c>
      <c r="M90" s="1"/>
      <c r="N90" s="1"/>
      <c r="O90" s="1"/>
      <c r="P90" s="1"/>
      <c r="Q90" s="1" t="s">
        <v>110</v>
      </c>
      <c r="R90" s="1"/>
      <c r="S90" s="1" t="str">
        <f t="shared" si="3"/>
        <v>Wassereinzugsgebiet</v>
      </c>
      <c r="T90" s="1"/>
      <c r="U90" s="1" t="s">
        <v>1129</v>
      </c>
      <c r="V90" s="1"/>
      <c r="W90" s="1" t="s">
        <v>1130</v>
      </c>
      <c r="X90" s="1"/>
      <c r="Y90" s="1" t="s">
        <v>240</v>
      </c>
      <c r="Z90" s="1"/>
      <c r="AA90" s="1"/>
      <c r="AB90" s="1"/>
      <c r="AC90" s="1"/>
      <c r="AD90" s="1"/>
      <c r="AE90" s="1" t="s">
        <v>1131</v>
      </c>
      <c r="AF90" s="1" t="s">
        <v>1132</v>
      </c>
      <c r="AG90" s="1" t="s">
        <v>1133</v>
      </c>
      <c r="AH90" s="1"/>
      <c r="AI90" s="1"/>
    </row>
    <row r="91" spans="1:35" ht="255" x14ac:dyDescent="0.25">
      <c r="A91" s="1" t="s">
        <v>103</v>
      </c>
      <c r="C91" s="1" t="s">
        <v>1134</v>
      </c>
      <c r="D91" s="1" t="s">
        <v>1135</v>
      </c>
      <c r="E91" s="1">
        <v>2021</v>
      </c>
      <c r="F91" s="1" t="s">
        <v>1136</v>
      </c>
      <c r="G91" s="1" t="s">
        <v>1137</v>
      </c>
      <c r="H91" s="1"/>
      <c r="I91" s="1" t="s">
        <v>7</v>
      </c>
      <c r="J91" s="1" t="s">
        <v>120</v>
      </c>
      <c r="K91" s="1"/>
      <c r="L91" s="1" t="s">
        <v>1138</v>
      </c>
      <c r="M91" s="1"/>
      <c r="N91" s="1" t="s">
        <v>110</v>
      </c>
      <c r="O91" s="1"/>
      <c r="P91" s="1"/>
      <c r="Q91" s="1"/>
      <c r="R91" s="1"/>
      <c r="S91" s="1" t="str">
        <f t="shared" si="3"/>
        <v>Bundesebene</v>
      </c>
      <c r="T91" s="1" t="s">
        <v>1139</v>
      </c>
      <c r="U91" s="1" t="s">
        <v>1140</v>
      </c>
      <c r="V91" s="1" t="s">
        <v>1141</v>
      </c>
      <c r="W91" s="1" t="s">
        <v>286</v>
      </c>
      <c r="X91" s="1"/>
      <c r="Y91" s="1"/>
      <c r="Z91" s="1"/>
      <c r="AA91" s="1"/>
      <c r="AB91" s="1"/>
      <c r="AC91" s="1"/>
      <c r="AD91" s="1"/>
      <c r="AE91" s="1" t="s">
        <v>123</v>
      </c>
      <c r="AF91" s="1" t="s">
        <v>1142</v>
      </c>
      <c r="AG91" s="1" t="s">
        <v>1143</v>
      </c>
      <c r="AH91" s="1"/>
      <c r="AI91" s="1"/>
    </row>
    <row r="92" spans="1:35" ht="225" x14ac:dyDescent="0.25">
      <c r="A92" s="1" t="s">
        <v>103</v>
      </c>
      <c r="C92" s="1" t="s">
        <v>1144</v>
      </c>
      <c r="D92" s="1" t="s">
        <v>1145</v>
      </c>
      <c r="E92" s="1">
        <v>2018</v>
      </c>
      <c r="F92" s="1" t="s">
        <v>1146</v>
      </c>
      <c r="G92" s="1" t="s">
        <v>1147</v>
      </c>
      <c r="H92" s="1"/>
      <c r="I92" s="1" t="s">
        <v>5</v>
      </c>
      <c r="J92" s="1" t="s">
        <v>152</v>
      </c>
      <c r="K92" s="1"/>
      <c r="L92" s="1" t="s">
        <v>1148</v>
      </c>
      <c r="M92" s="1" t="s">
        <v>110</v>
      </c>
      <c r="N92" s="1"/>
      <c r="O92" s="1"/>
      <c r="P92" s="1"/>
      <c r="Q92" s="1"/>
      <c r="R92" s="1"/>
      <c r="S92" s="1" t="str">
        <f t="shared" si="3"/>
        <v>Europa</v>
      </c>
      <c r="T92" s="1" t="s">
        <v>1149</v>
      </c>
      <c r="U92" s="1"/>
      <c r="V92" s="1" t="s">
        <v>1150</v>
      </c>
      <c r="W92" s="1" t="s">
        <v>565</v>
      </c>
      <c r="X92" s="1"/>
      <c r="Y92" s="1" t="s">
        <v>1151</v>
      </c>
      <c r="Z92" s="1" t="s">
        <v>32</v>
      </c>
      <c r="AA92" s="1"/>
      <c r="AB92" s="1"/>
      <c r="AC92" s="1"/>
      <c r="AD92" s="1"/>
      <c r="AE92" s="1" t="s">
        <v>96</v>
      </c>
      <c r="AF92" s="1" t="s">
        <v>1152</v>
      </c>
      <c r="AG92" s="1" t="s">
        <v>1153</v>
      </c>
      <c r="AH92" s="1" t="s">
        <v>1154</v>
      </c>
      <c r="AI92" s="1"/>
    </row>
    <row r="93" spans="1:35" s="1" customFormat="1" ht="165" x14ac:dyDescent="0.25">
      <c r="A93" s="1" t="s">
        <v>103</v>
      </c>
      <c r="C93" s="1" t="s">
        <v>1155</v>
      </c>
      <c r="D93" s="1" t="s">
        <v>1025</v>
      </c>
      <c r="E93" s="1">
        <v>2022</v>
      </c>
      <c r="G93" s="1" t="s">
        <v>1156</v>
      </c>
      <c r="I93" s="1" t="s">
        <v>5</v>
      </c>
      <c r="J93" s="1" t="s">
        <v>195</v>
      </c>
      <c r="K93" s="1" t="s">
        <v>1157</v>
      </c>
      <c r="L93" s="1" t="s">
        <v>1158</v>
      </c>
      <c r="O93" s="1" t="s">
        <v>110</v>
      </c>
      <c r="S93" s="1" t="str">
        <f t="shared" si="3"/>
        <v>Länderebene</v>
      </c>
      <c r="T93" s="1" t="s">
        <v>1025</v>
      </c>
      <c r="U93" s="1" t="s">
        <v>1159</v>
      </c>
      <c r="V93" s="1" t="s">
        <v>1160</v>
      </c>
      <c r="W93" s="1" t="s">
        <v>1161</v>
      </c>
      <c r="Y93" s="1" t="s">
        <v>1162</v>
      </c>
      <c r="Z93" s="1" t="s">
        <v>32</v>
      </c>
      <c r="AE93" s="1" t="s">
        <v>1025</v>
      </c>
      <c r="AF93" s="1" t="s">
        <v>1163</v>
      </c>
      <c r="AG93" s="1" t="s">
        <v>1164</v>
      </c>
      <c r="AH93" s="1" t="s">
        <v>1165</v>
      </c>
    </row>
    <row r="94" spans="1:35" ht="210" x14ac:dyDescent="0.25">
      <c r="A94" s="1" t="s">
        <v>103</v>
      </c>
      <c r="C94" s="7" t="s">
        <v>1166</v>
      </c>
      <c r="D94" s="1" t="s">
        <v>1167</v>
      </c>
      <c r="E94" s="1">
        <v>2019</v>
      </c>
      <c r="F94" s="1"/>
      <c r="G94" s="50" t="s">
        <v>1168</v>
      </c>
      <c r="H94" s="1"/>
      <c r="I94" s="1" t="s">
        <v>3</v>
      </c>
      <c r="J94" s="1" t="s">
        <v>120</v>
      </c>
      <c r="K94" s="1"/>
      <c r="L94" s="7" t="s">
        <v>1169</v>
      </c>
      <c r="M94" s="1"/>
      <c r="N94" s="1"/>
      <c r="O94" s="1"/>
      <c r="P94" s="1"/>
      <c r="Q94" s="1" t="s">
        <v>110</v>
      </c>
      <c r="R94" s="1"/>
      <c r="S94" s="1"/>
      <c r="T94" s="1" t="s">
        <v>1170</v>
      </c>
      <c r="U94" s="1" t="s">
        <v>1171</v>
      </c>
      <c r="V94" s="1"/>
      <c r="W94" s="1"/>
      <c r="X94" s="1" t="s">
        <v>1172</v>
      </c>
      <c r="Y94" s="1" t="s">
        <v>240</v>
      </c>
      <c r="Z94" s="1" t="s">
        <v>1173</v>
      </c>
      <c r="AA94" s="1" t="s">
        <v>1174</v>
      </c>
      <c r="AB94" s="1" t="s">
        <v>1175</v>
      </c>
      <c r="AC94" s="1"/>
      <c r="AD94" s="1"/>
      <c r="AE94" s="1" t="s">
        <v>1176</v>
      </c>
      <c r="AF94" s="1" t="s">
        <v>1177</v>
      </c>
      <c r="AG94" s="1" t="s">
        <v>1178</v>
      </c>
      <c r="AH94" s="1"/>
      <c r="AI94" s="1"/>
    </row>
    <row r="95" spans="1:35" x14ac:dyDescent="0.2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x14ac:dyDescent="0.2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3:35" x14ac:dyDescent="0.2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3:35" x14ac:dyDescent="0.2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3:35" x14ac:dyDescent="0.2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3:35" x14ac:dyDescent="0.2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3:35" x14ac:dyDescent="0.2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3:35" x14ac:dyDescent="0.2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3:35" x14ac:dyDescent="0.2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3:35" x14ac:dyDescent="0.2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3:35" x14ac:dyDescent="0.2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3:35" x14ac:dyDescent="0.2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3:35" x14ac:dyDescent="0.2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3:35" x14ac:dyDescent="0.2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3:35" x14ac:dyDescent="0.2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3:35" x14ac:dyDescent="0.2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3:35" x14ac:dyDescent="0.2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3:35" x14ac:dyDescent="0.2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3:35" x14ac:dyDescent="0.2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3:35" x14ac:dyDescent="0.2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3:35" x14ac:dyDescent="0.2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3:35" x14ac:dyDescent="0.2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3:35" x14ac:dyDescent="0.2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3:35" x14ac:dyDescent="0.2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3:35" x14ac:dyDescent="0.25">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3:35" x14ac:dyDescent="0.25">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3:35" x14ac:dyDescent="0.2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sheetData>
  <mergeCells count="5">
    <mergeCell ref="A2:L2"/>
    <mergeCell ref="X2:AC2"/>
    <mergeCell ref="AD2:AG2"/>
    <mergeCell ref="T2:W2"/>
    <mergeCell ref="M2:S2"/>
  </mergeCells>
  <phoneticPr fontId="4" type="noConversion"/>
  <hyperlinks>
    <hyperlink ref="AI51" r:id="rId1" tooltip="Persistent link using digital object identifier" xr:uid="{CB10E50C-5495-4DFF-9260-13E638B0FB59}"/>
    <hyperlink ref="AI52" r:id="rId2" xr:uid="{DF2B622A-34FD-4CAD-B8B5-FCF75D491FC4}"/>
    <hyperlink ref="AI53" r:id="rId3" xr:uid="{137F08BC-ED56-4158-90BA-2BC1AD83DDEC}"/>
    <hyperlink ref="AI54" r:id="rId4" xr:uid="{4BCD9EAF-2A9F-4A5E-9608-4AF9C265E6F1}"/>
    <hyperlink ref="AI55" r:id="rId5" xr:uid="{4922ED0D-2D9C-4284-8A6A-E904799193E1}"/>
    <hyperlink ref="AI56" r:id="rId6" xr:uid="{1475841E-00CB-4237-9ED3-1353A9B702F8}"/>
    <hyperlink ref="AI58" r:id="rId7" xr:uid="{0FC0DF3E-197E-4FD6-9D42-71D757ADA5F5}"/>
    <hyperlink ref="AI57" r:id="rId8" xr:uid="{60F51519-B58E-42DA-A271-6CC50C64FCA4}"/>
    <hyperlink ref="AI59" r:id="rId9" xr:uid="{B664D1BC-9F59-4E13-AA90-1D79CF0F3C61}"/>
    <hyperlink ref="AI61" r:id="rId10" xr:uid="{1B40DC21-2A9C-4581-8B84-090E90B2DDD5}"/>
    <hyperlink ref="AI60" r:id="rId11" xr:uid="{A1E4F043-0BE1-4C2B-BB55-8300E9E3D9D9}"/>
  </hyperlinks>
  <pageMargins left="0.25" right="0.25" top="0.75" bottom="0.75" header="0.3" footer="0.3"/>
  <pageSetup paperSize="8" scale="19" fitToHeight="0" orientation="landscape" r:id="rId12"/>
  <legacyDrawing r:id="rId13"/>
  <tableParts count="1">
    <tablePart r:id="rId1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B5F8-80B1-41B2-AD46-2CB9471B53CE}">
  <dimension ref="A1:F29"/>
  <sheetViews>
    <sheetView tabSelected="1" topLeftCell="A7" zoomScale="96" zoomScaleNormal="96" workbookViewId="0">
      <selection activeCell="C46" sqref="C46"/>
    </sheetView>
  </sheetViews>
  <sheetFormatPr baseColWidth="10" defaultColWidth="11.42578125" defaultRowHeight="15" x14ac:dyDescent="0.25"/>
  <cols>
    <col min="1" max="1" width="62.5703125" customWidth="1"/>
    <col min="2" max="2" width="27" customWidth="1"/>
    <col min="3" max="3" width="55.5703125" customWidth="1"/>
    <col min="4" max="4" width="67.42578125" customWidth="1"/>
    <col min="5" max="5" width="18.7109375" customWidth="1"/>
    <col min="6" max="6" width="82.85546875" customWidth="1"/>
  </cols>
  <sheetData>
    <row r="1" spans="1:6" x14ac:dyDescent="0.25">
      <c r="A1" s="45" t="s">
        <v>1179</v>
      </c>
      <c r="B1" s="55" t="s">
        <v>1180</v>
      </c>
      <c r="C1" s="56"/>
      <c r="D1" s="57" t="s">
        <v>51</v>
      </c>
      <c r="E1" s="58"/>
      <c r="F1" s="46" t="s">
        <v>26</v>
      </c>
    </row>
    <row r="14" spans="1:6" ht="18" customHeight="1" x14ac:dyDescent="0.25"/>
    <row r="15" spans="1:6" x14ac:dyDescent="0.25">
      <c r="C15" s="47" t="s">
        <v>1181</v>
      </c>
    </row>
    <row r="27" spans="1:4" ht="15.75" customHeight="1" x14ac:dyDescent="0.25"/>
    <row r="28" spans="1:4" ht="12.75" customHeight="1" x14ac:dyDescent="0.25"/>
    <row r="29" spans="1:4" x14ac:dyDescent="0.25">
      <c r="A29" s="59" t="s">
        <v>80</v>
      </c>
      <c r="B29" s="60"/>
      <c r="C29" s="60"/>
      <c r="D29" s="61"/>
    </row>
  </sheetData>
  <mergeCells count="3">
    <mergeCell ref="B1:C1"/>
    <mergeCell ref="D1:E1"/>
    <mergeCell ref="A29:D29"/>
  </mergeCells>
  <pageMargins left="0.7" right="0.7" top="0.78740157499999996" bottom="0.78740157499999996"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5076-2CE9-49CA-973D-738E8DDC6907}">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9BC738BD7E9D343AF6E162430E49729" ma:contentTypeVersion="11" ma:contentTypeDescription="Ein neues Dokument erstellen." ma:contentTypeScope="" ma:versionID="1c05eb54da43e2f18ff41f5984c71993">
  <xsd:schema xmlns:xsd="http://www.w3.org/2001/XMLSchema" xmlns:xs="http://www.w3.org/2001/XMLSchema" xmlns:p="http://schemas.microsoft.com/office/2006/metadata/properties" xmlns:ns2="3790ea70-c6e7-4b45-a02d-4bf9a557276c" xmlns:ns3="02c6bb98-56c0-486e-8571-d4bd44df7e1f" targetNamespace="http://schemas.microsoft.com/office/2006/metadata/properties" ma:root="true" ma:fieldsID="c04f7805e0d30953bdb03d627248547f" ns2:_="" ns3:_="">
    <xsd:import namespace="3790ea70-c6e7-4b45-a02d-4bf9a557276c"/>
    <xsd:import namespace="02c6bb98-56c0-486e-8571-d4bd44df7e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0ea70-c6e7-4b45-a02d-4bf9a5572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38ff829-dcfb-4b58-9642-7ab2b184fa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c6bb98-56c0-486e-8571-d4bd44df7e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82f527-e435-44e7-9c66-d1c31b8f8ef3}" ma:internalName="TaxCatchAll" ma:showField="CatchAllData" ma:web="02c6bb98-56c0-486e-8571-d4bd44df7e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90ea70-c6e7-4b45-a02d-4bf9a557276c">
      <Terms xmlns="http://schemas.microsoft.com/office/infopath/2007/PartnerControls"/>
    </lcf76f155ced4ddcb4097134ff3c332f>
    <TaxCatchAll xmlns="02c6bb98-56c0-486e-8571-d4bd44df7e1f" xsi:nil="true"/>
  </documentManagement>
</p:properties>
</file>

<file path=customXml/itemProps1.xml><?xml version="1.0" encoding="utf-8"?>
<ds:datastoreItem xmlns:ds="http://schemas.openxmlformats.org/officeDocument/2006/customXml" ds:itemID="{8E442EE8-EEC6-427E-AB7B-295261E60B8B}">
  <ds:schemaRefs>
    <ds:schemaRef ds:uri="http://schemas.microsoft.com/sharepoint/v3/contenttype/forms"/>
  </ds:schemaRefs>
</ds:datastoreItem>
</file>

<file path=customXml/itemProps2.xml><?xml version="1.0" encoding="utf-8"?>
<ds:datastoreItem xmlns:ds="http://schemas.openxmlformats.org/officeDocument/2006/customXml" ds:itemID="{99BFF9BE-C2C0-401F-935A-9E232836A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0ea70-c6e7-4b45-a02d-4bf9a557276c"/>
    <ds:schemaRef ds:uri="02c6bb98-56c0-486e-8571-d4bd44df7e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C26090-0075-415E-A002-70F9B6769460}">
  <ds:schemaRefs>
    <ds:schemaRef ds:uri="http://schemas.microsoft.com/office/2006/metadata/properties"/>
    <ds:schemaRef ds:uri="http://schemas.microsoft.com/office/infopath/2007/PartnerControls"/>
    <ds:schemaRef ds:uri="3790ea70-c6e7-4b45-a02d-4bf9a557276c"/>
    <ds:schemaRef ds:uri="02c6bb98-56c0-486e-8571-d4bd44df7e1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Erläuertungen zur Tabelle</vt:lpstr>
      <vt:lpstr>Definitionen Spalten</vt:lpstr>
      <vt:lpstr>Übersichtstabelle</vt:lpstr>
      <vt:lpstr>Filter</vt: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2026-07-08T08:00:01Z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0x01010099BC738BD7E9D343AF6E162430E49729</vt:lpwstr>
  </property>
</Properties>
</file>