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DieseArbeitsmappe"/>
  <mc:AlternateContent xmlns:mc="http://schemas.openxmlformats.org/markup-compatibility/2006">
    <mc:Choice Requires="x15">
      <x15ac:absPath xmlns:x15ac="http://schemas.microsoft.com/office/spreadsheetml/2010/11/ac" url="\\uba\gruppen\I1.5\Int\DATEN-ZUR-UMWELT\_Indikatoren-ARTIKEL\12_UMWELT-WIRTSCHAFT\WIRT-03a_Beschaeftigte-Umweltschutz\"/>
    </mc:Choice>
  </mc:AlternateContent>
  <xr:revisionPtr revIDLastSave="0" documentId="13_ncr:1_{7DB69F2B-AB6E-4615-9782-1CBB7AEC9D43}" xr6:coauthVersionLast="47" xr6:coauthVersionMax="47" xr10:uidLastSave="{00000000-0000-0000-0000-000000000000}"/>
  <bookViews>
    <workbookView xWindow="3330" yWindow="1755" windowWidth="21600" windowHeight="10935" tabRatio="802" activeTab="2" xr2:uid="{00000000-000D-0000-FFFF-FFFF00000000}"/>
  </bookViews>
  <sheets>
    <sheet name="Daten" sheetId="1" r:id="rId1"/>
    <sheet name="Diagramm" sheetId="21" r:id="rId2"/>
    <sheet name="Diagramm ENGLISCH" sheetId="22" r:id="rId3"/>
  </sheets>
  <definedNames>
    <definedName name="Beschriftung">OFFSET(Daten!$B$13,0,0,COUNTA(Daten!$B$13:$B$14),-1)</definedName>
    <definedName name="Daten01">OFFSET(Daten!$C$13,0,0,COUNTA(Daten!$C$13:$C$14),-1)</definedName>
    <definedName name="Daten02">OFFSET(Daten!$D$13,0,0,COUNTA(Daten!$D$13:$D$14),-1)</definedName>
    <definedName name="Daten03">OFFSET(Daten!$E$13,0,0,COUNTA(Daten!$E$13:$E$14),-1)</definedName>
    <definedName name="Daten04">OFFSET(Daten!$G$13,0,0,COUNTA(Daten!$G$13:$G$14),-1)</definedName>
    <definedName name="Daten05">OFFSET(Daten!$H$13,0,0,COUNTA(Daten!$H$13:$H$14),-1)</definedName>
    <definedName name="Daten06" localSheetId="2">OFFSET(Daten!#REF!,0,0,COUNTA(Daten!#REF!),-1)</definedName>
    <definedName name="Daten06">OFFSET(Daten!#REF!,0,0,COUNTA(Daten!#REF!),-1)</definedName>
    <definedName name="Daten07" localSheetId="2">OFFSET(Daten!#REF!,0,0,COUNTA(Daten!#REF!),-1)</definedName>
    <definedName name="Daten07">OFFSET(Daten!#REF!,0,0,COUNTA(Daten!#REF!),-1)</definedName>
    <definedName name="Daten08" localSheetId="2">OFFSET(Daten!#REF!,0,0,COUNTA(Daten!#REF!),-1)</definedName>
    <definedName name="Daten08">OFFSET(Daten!#REF!,0,0,COUNTA(Daten!#REF!),-1)</definedName>
    <definedName name="Daten09" localSheetId="2">OFFSET(Daten!#REF!,0,0,COUNTA(Daten!#REF!),-1)</definedName>
    <definedName name="Daten09">OFFSET(Daten!#REF!,0,0,COUNTA(Daten!#REF!),-1)</definedName>
    <definedName name="Daten10" localSheetId="2">OFFSET(Daten!#REF!,0,0,COUNTA(Daten!#REF!),-1)</definedName>
    <definedName name="Daten10">OFFSET(Daten!#REF!,0,0,COUNTA(Daten!#REF!),-1)</definedName>
    <definedName name="Print_Area" localSheetId="1">Diagramm!$B$1:$O$23</definedName>
    <definedName name="Print_Area" localSheetId="2">'Diagramm ENGLISCH'!$B$1:$O$22</definedName>
    <definedName name="Printe" localSheetId="1">Diagramm!$B$1:$O$23</definedName>
    <definedName name="Printe" localSheetId="2">'Diagramm ENGLISCH'!$B$1:$O$22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4" i="1" l="1"/>
  <c r="AD5" i="1"/>
</calcChain>
</file>

<file path=xl/sharedStrings.xml><?xml version="1.0" encoding="utf-8"?>
<sst xmlns="http://schemas.openxmlformats.org/spreadsheetml/2006/main" count="46" uniqueCount="39">
  <si>
    <t>Quelle:</t>
  </si>
  <si>
    <t>Hauptitel:</t>
  </si>
  <si>
    <t>Untertitel: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</si>
  <si>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</si>
  <si>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</si>
  <si>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</si>
  <si>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</si>
  <si>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</si>
  <si>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</si>
  <si>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Summe (gerundet)</t>
  </si>
  <si>
    <t>Tausend Personen</t>
  </si>
  <si>
    <t>Prozent</t>
  </si>
  <si>
    <t>Main heading:</t>
  </si>
  <si>
    <t>Source:</t>
  </si>
  <si>
    <t>Name of axis 1:</t>
  </si>
  <si>
    <t>Name of axis 2:</t>
  </si>
  <si>
    <t>Percent</t>
  </si>
  <si>
    <t>Thousand employees</t>
  </si>
  <si>
    <t>Total (rounded)</t>
  </si>
  <si>
    <t xml:space="preserve"> </t>
  </si>
  <si>
    <t>Anzahl der GreenTech Beschäftigten</t>
  </si>
  <si>
    <t xml:space="preserve">GreenTech Employment </t>
  </si>
  <si>
    <t>Anteil der GreenTech Beschäftigten an Beschäftigung insgesamt</t>
  </si>
  <si>
    <t>Share of GreenTech employees  in overall employment</t>
  </si>
  <si>
    <t>Circular Economy</t>
  </si>
  <si>
    <t>Energieeffizienz</t>
  </si>
  <si>
    <t>Minderungs- und Schutztechnologien</t>
  </si>
  <si>
    <t>Nachhaltige Forst- und Landwirtschaft</t>
  </si>
  <si>
    <t>Umweltfreundliche Mobilität</t>
  </si>
  <si>
    <t>Wasserwirtschaft</t>
  </si>
  <si>
    <t xml:space="preserve">Energy Efficiency </t>
  </si>
  <si>
    <t>Erneuerbare Energiesysteme</t>
  </si>
  <si>
    <t>Renewable Energy Systems</t>
  </si>
  <si>
    <t>Mitigation and Protection Technologies</t>
  </si>
  <si>
    <t>Sustainable Forestry and Agriculture</t>
  </si>
  <si>
    <t>Environmentally Friendly Mobility</t>
  </si>
  <si>
    <t>Water management</t>
  </si>
  <si>
    <t>Umweltbundesamt 2025, GreenTech made in Germany 2025 - Umwelttechnik-Atlas für Deutschland,https://www.umweltbundesamt.de/publikationen/greentech-made-in-germany-2025</t>
  </si>
  <si>
    <t>The UBA 2025, GreenTech made in Germany 2025 - GreenTech-Atlas for Germany, https://www.umweltbundesamt.de/publikationen/greentech-made-in-germany-2025-0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</si>
</sst>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uelle:&quot;\ @"/>
  </numFmts>
  <fonts count="33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9"/>
      <color rgb="FF080808"/>
      <name val="Cambria"/>
      <family val="1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  <font>
      <sz val="11"/>
      <color theme="1"/>
      <name val="Calibri"/>
      <family val="2"/>
      <scheme val="minor"/>
    </font>
    <font>
      <sz val="11"/>
      <color rgb="FF1F497D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</fills>
  <borders count="3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dotted">
        <color theme="1"/>
      </right>
      <top/>
      <bottom style="thin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  <xf numFmtId="0" fontId="31" fillId="0" borderId="0"/>
  </cellStyleXfs>
  <cellXfs count="81">
    <xf numFmtId="0" fontId="0" fillId="0" borderId="0" xfId="0"/>
    <xf numFmtId="0" fontId="0" fillId="0" borderId="0" xfId="0" applyBorder="1"/>
    <xf numFmtId="0" fontId="20" fillId="0" borderId="0" xfId="0" applyFont="1" applyBorder="1" applyAlignment="1"/>
    <xf numFmtId="164" fontId="24" fillId="0" borderId="0" xfId="0" applyNumberFormat="1" applyFont="1" applyBorder="1" applyAlignment="1">
      <alignment vertical="top" wrapText="1"/>
    </xf>
    <xf numFmtId="0" fontId="20" fillId="0" borderId="0" xfId="0" applyFont="1" applyBorder="1" applyAlignment="1">
      <alignment horizontal="right" indent="1"/>
    </xf>
    <xf numFmtId="0" fontId="21" fillId="0" borderId="0" xfId="0" applyFont="1" applyBorder="1" applyAlignment="1"/>
    <xf numFmtId="0" fontId="22" fillId="0" borderId="0" xfId="0" applyFont="1" applyBorder="1" applyAlignment="1"/>
    <xf numFmtId="0" fontId="23" fillId="0" borderId="0" xfId="0" applyFont="1" applyBorder="1" applyAlignment="1">
      <alignment vertical="top"/>
    </xf>
    <xf numFmtId="0" fontId="27" fillId="24" borderId="0" xfId="0" applyFont="1" applyFill="1" applyProtection="1"/>
    <xf numFmtId="0" fontId="27" fillId="24" borderId="0" xfId="0" applyFont="1" applyFill="1"/>
    <xf numFmtId="0" fontId="27" fillId="24" borderId="0" xfId="0" applyFont="1" applyFill="1" applyBorder="1" applyProtection="1"/>
    <xf numFmtId="0" fontId="28" fillId="24" borderId="0" xfId="0" applyFont="1" applyFill="1" applyBorder="1" applyAlignment="1" applyProtection="1"/>
    <xf numFmtId="0" fontId="28" fillId="24" borderId="0" xfId="0" applyFont="1" applyFill="1" applyBorder="1" applyProtection="1">
      <protection locked="0"/>
    </xf>
    <xf numFmtId="0" fontId="26" fillId="24" borderId="21" xfId="0" applyFont="1" applyFill="1" applyBorder="1" applyAlignment="1">
      <alignment horizontal="left" vertical="center" wrapText="1"/>
    </xf>
    <xf numFmtId="0" fontId="26" fillId="26" borderId="21" xfId="0" applyFont="1" applyFill="1" applyBorder="1" applyAlignment="1">
      <alignment horizontal="left" vertical="center" wrapText="1"/>
    </xf>
    <xf numFmtId="0" fontId="29" fillId="25" borderId="14" xfId="0" applyFont="1" applyFill="1" applyBorder="1" applyAlignment="1">
      <alignment horizontal="right" vertical="center"/>
    </xf>
    <xf numFmtId="0" fontId="29" fillId="25" borderId="15" xfId="0" applyFont="1" applyFill="1" applyBorder="1" applyAlignment="1">
      <alignment horizontal="right" vertical="center"/>
    </xf>
    <xf numFmtId="0" fontId="0" fillId="24" borderId="0" xfId="0" applyFill="1" applyBorder="1"/>
    <xf numFmtId="0" fontId="20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0" fillId="24" borderId="0" xfId="0" applyFont="1" applyFill="1" applyBorder="1" applyAlignment="1" applyProtection="1">
      <alignment horizontal="right" indent="1"/>
    </xf>
    <xf numFmtId="0" fontId="0" fillId="26" borderId="11" xfId="0" applyFill="1" applyBorder="1" applyProtection="1"/>
    <xf numFmtId="0" fontId="0" fillId="26" borderId="0" xfId="0" applyFill="1" applyBorder="1" applyProtection="1"/>
    <xf numFmtId="0" fontId="20" fillId="26" borderId="0" xfId="0" applyFont="1" applyFill="1" applyBorder="1" applyProtection="1"/>
    <xf numFmtId="0" fontId="0" fillId="26" borderId="16" xfId="0" applyFill="1" applyBorder="1" applyProtection="1"/>
    <xf numFmtId="0" fontId="0" fillId="26" borderId="11" xfId="0" applyFill="1" applyBorder="1"/>
    <xf numFmtId="0" fontId="0" fillId="26" borderId="0" xfId="0" applyFill="1" applyBorder="1"/>
    <xf numFmtId="0" fontId="0" fillId="26" borderId="16" xfId="0" applyFill="1" applyBorder="1"/>
    <xf numFmtId="0" fontId="20" fillId="26" borderId="0" xfId="0" applyFont="1" applyFill="1" applyBorder="1"/>
    <xf numFmtId="0" fontId="0" fillId="26" borderId="12" xfId="0" applyFill="1" applyBorder="1"/>
    <xf numFmtId="0" fontId="0" fillId="26" borderId="17" xfId="0" applyFill="1" applyBorder="1"/>
    <xf numFmtId="0" fontId="0" fillId="26" borderId="18" xfId="0" applyFill="1" applyBorder="1"/>
    <xf numFmtId="0" fontId="0" fillId="24" borderId="0" xfId="0" applyFill="1" applyBorder="1" applyAlignment="1">
      <alignment vertical="center"/>
    </xf>
    <xf numFmtId="0" fontId="25" fillId="24" borderId="0" xfId="0" applyFont="1" applyFill="1" applyBorder="1" applyAlignment="1">
      <alignment vertical="center"/>
    </xf>
    <xf numFmtId="164" fontId="24" fillId="24" borderId="0" xfId="0" applyNumberFormat="1" applyFont="1" applyFill="1" applyBorder="1" applyAlignment="1">
      <alignment vertical="top" wrapText="1"/>
    </xf>
    <xf numFmtId="0" fontId="23" fillId="24" borderId="0" xfId="0" applyFont="1" applyFill="1" applyBorder="1" applyAlignment="1">
      <alignment vertical="top"/>
    </xf>
    <xf numFmtId="0" fontId="29" fillId="25" borderId="22" xfId="0" applyFont="1" applyFill="1" applyBorder="1" applyAlignment="1">
      <alignment horizontal="center" vertical="center" wrapText="1"/>
    </xf>
    <xf numFmtId="0" fontId="29" fillId="25" borderId="22" xfId="0" applyFont="1" applyFill="1" applyBorder="1" applyAlignment="1">
      <alignment horizontal="right" vertical="center" wrapText="1" indent="2"/>
    </xf>
    <xf numFmtId="0" fontId="32" fillId="0" borderId="0" xfId="0" applyFont="1" applyAlignment="1">
      <alignment vertical="center"/>
    </xf>
    <xf numFmtId="3" fontId="27" fillId="24" borderId="0" xfId="0" applyNumberFormat="1" applyFont="1" applyFill="1"/>
    <xf numFmtId="0" fontId="25" fillId="24" borderId="0" xfId="0" applyFont="1" applyFill="1" applyBorder="1" applyAlignment="1" applyProtection="1">
      <alignment horizontal="left" vertical="top" wrapText="1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24" borderId="27" xfId="0" applyFill="1" applyBorder="1"/>
    <xf numFmtId="0" fontId="0" fillId="0" borderId="28" xfId="0" applyBorder="1"/>
    <xf numFmtId="0" fontId="0" fillId="24" borderId="29" xfId="0" applyFill="1" applyBorder="1"/>
    <xf numFmtId="0" fontId="20" fillId="24" borderId="29" xfId="0" applyFont="1" applyFill="1" applyBorder="1" applyAlignment="1">
      <alignment horizontal="right" indent="1"/>
    </xf>
    <xf numFmtId="0" fontId="20" fillId="24" borderId="29" xfId="0" applyFont="1" applyFill="1" applyBorder="1"/>
    <xf numFmtId="0" fontId="0" fillId="24" borderId="30" xfId="0" applyFill="1" applyBorder="1"/>
    <xf numFmtId="0" fontId="0" fillId="24" borderId="29" xfId="0" applyFill="1" applyBorder="1" applyProtection="1"/>
    <xf numFmtId="0" fontId="20" fillId="24" borderId="29" xfId="0" applyFont="1" applyFill="1" applyBorder="1" applyAlignment="1" applyProtection="1">
      <alignment horizontal="right" indent="1"/>
    </xf>
    <xf numFmtId="0" fontId="25" fillId="24" borderId="29" xfId="0" applyFont="1" applyFill="1" applyBorder="1" applyAlignment="1" applyProtection="1">
      <alignment horizontal="left" vertical="top" wrapText="1"/>
    </xf>
    <xf numFmtId="0" fontId="26" fillId="0" borderId="21" xfId="0" applyFont="1" applyFill="1" applyBorder="1" applyAlignment="1">
      <alignment horizontal="left" vertical="center" wrapText="1"/>
    </xf>
    <xf numFmtId="0" fontId="27" fillId="0" borderId="0" xfId="0" applyFont="1" applyFill="1"/>
    <xf numFmtId="0" fontId="29" fillId="25" borderId="26" xfId="0" applyFont="1" applyFill="1" applyBorder="1" applyAlignment="1">
      <alignment horizontal="right" vertical="center" wrapText="1" indent="2"/>
    </xf>
    <xf numFmtId="0" fontId="27" fillId="24" borderId="0" xfId="0" applyFont="1" applyFill="1" applyBorder="1"/>
    <xf numFmtId="0" fontId="26" fillId="0" borderId="31" xfId="0" applyFont="1" applyFill="1" applyBorder="1" applyAlignment="1">
      <alignment horizontal="left" vertical="center" wrapText="1"/>
    </xf>
    <xf numFmtId="0" fontId="26" fillId="0" borderId="17" xfId="0" applyFont="1" applyFill="1" applyBorder="1" applyAlignment="1">
      <alignment horizontal="left" vertical="center" wrapText="1"/>
    </xf>
    <xf numFmtId="3" fontId="26" fillId="24" borderId="21" xfId="0" applyNumberFormat="1" applyFont="1" applyFill="1" applyBorder="1" applyAlignment="1">
      <alignment horizontal="left" vertical="center" wrapText="1"/>
    </xf>
    <xf numFmtId="3" fontId="26" fillId="24" borderId="0" xfId="0" applyNumberFormat="1" applyFont="1" applyFill="1" applyBorder="1" applyAlignment="1">
      <alignment horizontal="left" vertical="center" wrapText="1"/>
    </xf>
    <xf numFmtId="3" fontId="26" fillId="26" borderId="21" xfId="0" applyNumberFormat="1" applyFont="1" applyFill="1" applyBorder="1" applyAlignment="1">
      <alignment horizontal="left" vertical="center" wrapText="1"/>
    </xf>
    <xf numFmtId="3" fontId="26" fillId="26" borderId="0" xfId="0" applyNumberFormat="1" applyFont="1" applyFill="1" applyBorder="1" applyAlignment="1">
      <alignment horizontal="left" vertical="center" wrapText="1"/>
    </xf>
    <xf numFmtId="3" fontId="26" fillId="0" borderId="21" xfId="0" applyNumberFormat="1" applyFont="1" applyFill="1" applyBorder="1" applyAlignment="1">
      <alignment horizontal="left" vertical="center" wrapText="1"/>
    </xf>
    <xf numFmtId="3" fontId="26" fillId="0" borderId="0" xfId="0" applyNumberFormat="1" applyFont="1" applyFill="1" applyBorder="1" applyAlignment="1">
      <alignment horizontal="left" vertical="center" wrapText="1"/>
    </xf>
    <xf numFmtId="3" fontId="27" fillId="24" borderId="0" xfId="0" applyNumberFormat="1" applyFont="1" applyFill="1" applyProtection="1"/>
    <xf numFmtId="0" fontId="27" fillId="24" borderId="13" xfId="0" applyFont="1" applyFill="1" applyBorder="1" applyAlignment="1" applyProtection="1">
      <alignment horizontal="left" vertical="center" wrapText="1"/>
      <protection locked="0"/>
    </xf>
    <xf numFmtId="0" fontId="27" fillId="24" borderId="10" xfId="0" applyFont="1" applyFill="1" applyBorder="1" applyAlignment="1" applyProtection="1">
      <alignment horizontal="left" vertical="center"/>
      <protection locked="0"/>
    </xf>
    <xf numFmtId="0" fontId="27" fillId="24" borderId="10" xfId="0" applyFont="1" applyFill="1" applyBorder="1" applyAlignment="1" applyProtection="1">
      <alignment horizontal="left" vertical="center" wrapText="1"/>
      <protection locked="0"/>
    </xf>
    <xf numFmtId="0" fontId="27" fillId="24" borderId="10" xfId="0" applyFont="1" applyFill="1" applyBorder="1" applyAlignment="1" applyProtection="1">
      <alignment horizontal="left"/>
      <protection locked="0"/>
    </xf>
    <xf numFmtId="0" fontId="27" fillId="0" borderId="19" xfId="0" applyFont="1" applyFill="1" applyBorder="1" applyAlignment="1" applyProtection="1">
      <alignment horizontal="left" vertical="center" wrapText="1"/>
      <protection locked="0"/>
    </xf>
    <xf numFmtId="0" fontId="27" fillId="0" borderId="20" xfId="0" applyFont="1" applyFill="1" applyBorder="1" applyAlignment="1" applyProtection="1">
      <alignment horizontal="left" vertical="center" wrapText="1"/>
      <protection locked="0"/>
    </xf>
    <xf numFmtId="0" fontId="27" fillId="0" borderId="13" xfId="0" applyFont="1" applyFill="1" applyBorder="1" applyAlignment="1" applyProtection="1">
      <alignment horizontal="left" vertical="center" wrapText="1"/>
      <protection locked="0"/>
    </xf>
    <xf numFmtId="0" fontId="27" fillId="0" borderId="10" xfId="0" applyFont="1" applyFill="1" applyBorder="1" applyAlignment="1" applyProtection="1">
      <alignment horizontal="left" vertical="center"/>
      <protection locked="0"/>
    </xf>
    <xf numFmtId="0" fontId="27" fillId="0" borderId="10" xfId="0" applyFont="1" applyFill="1" applyBorder="1" applyAlignment="1" applyProtection="1">
      <alignment horizontal="left" vertical="center" wrapText="1"/>
      <protection locked="0"/>
    </xf>
    <xf numFmtId="0" fontId="30" fillId="25" borderId="19" xfId="0" applyFont="1" applyFill="1" applyBorder="1" applyAlignment="1">
      <alignment horizontal="center" vertical="center"/>
    </xf>
    <xf numFmtId="0" fontId="30" fillId="25" borderId="20" xfId="0" applyFont="1" applyFill="1" applyBorder="1" applyAlignment="1">
      <alignment horizontal="center" vertical="center"/>
    </xf>
    <xf numFmtId="0" fontId="30" fillId="25" borderId="13" xfId="0" applyFont="1" applyFill="1" applyBorder="1" applyAlignment="1">
      <alignment horizontal="center" vertical="center"/>
    </xf>
    <xf numFmtId="0" fontId="25" fillId="24" borderId="0" xfId="0" applyFont="1" applyFill="1" applyBorder="1" applyAlignment="1" applyProtection="1">
      <alignment horizontal="left" vertical="top" wrapText="1"/>
    </xf>
  </cellXfs>
  <cellStyles count="44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3000000}"/>
    <cellStyle name="Standard 3" xfId="43" xr:uid="{00000000-0005-0000-0000-000024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FFFFFF"/>
      <color rgb="FFE6E6E6"/>
      <color rgb="FF333333"/>
      <color rgb="FF080808"/>
      <color rgb="FF5EAD35"/>
      <color rgb="FF125D86"/>
      <color rgb="FF005F85"/>
      <color rgb="FF61B931"/>
      <color rgb="FF0B90D5"/>
      <color rgb="FF612F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813375326705753E-2"/>
          <c:y val="5.7249125531115899E-2"/>
          <c:w val="0.86255936668277056"/>
          <c:h val="0.6415551018096856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Daten!$B$13</c:f>
              <c:strCache>
                <c:ptCount val="1"/>
                <c:pt idx="0">
                  <c:v>Circular Economy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777-4949-A759-488CE6A7F89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77-4949-A759-488CE6A7F89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777-4949-A759-488CE6A7F89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777-4949-A759-488CE6A7F89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777-4949-A759-488CE6A7F89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777-4949-A759-488CE6A7F89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777-4949-A759-488CE6A7F89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FD8-4080-BD45-35F416A9D95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598-4CB8-B319-D236E70A70F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BD5-44AE-9543-ED7AE472D3E6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BD5-44AE-9543-ED7AE472D3E6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BD5-44AE-9543-ED7AE472D3E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Daten!$C$12:$P$12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Daten!$C$13:$P$13</c:f>
              <c:numCache>
                <c:formatCode>#,##0</c:formatCode>
                <c:ptCount val="14"/>
                <c:pt idx="0">
                  <c:v>995</c:v>
                </c:pt>
                <c:pt idx="1">
                  <c:v>1023</c:v>
                </c:pt>
                <c:pt idx="2">
                  <c:v>1046</c:v>
                </c:pt>
                <c:pt idx="3">
                  <c:v>1055</c:v>
                </c:pt>
                <c:pt idx="4">
                  <c:v>1060</c:v>
                </c:pt>
                <c:pt idx="5">
                  <c:v>1064</c:v>
                </c:pt>
                <c:pt idx="6">
                  <c:v>1075</c:v>
                </c:pt>
                <c:pt idx="7">
                  <c:v>1086</c:v>
                </c:pt>
                <c:pt idx="8">
                  <c:v>1106</c:v>
                </c:pt>
                <c:pt idx="9">
                  <c:v>1124</c:v>
                </c:pt>
                <c:pt idx="10">
                  <c:v>1097</c:v>
                </c:pt>
                <c:pt idx="11">
                  <c:v>1092</c:v>
                </c:pt>
                <c:pt idx="12">
                  <c:v>1107</c:v>
                </c:pt>
                <c:pt idx="13">
                  <c:v>1125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777-4949-A759-488CE6A7F893}"/>
            </c:ext>
          </c:extLst>
        </c:ser>
        <c:ser>
          <c:idx val="2"/>
          <c:order val="1"/>
          <c:tx>
            <c:strRef>
              <c:f>Daten!$B$14</c:f>
              <c:strCache>
                <c:ptCount val="1"/>
                <c:pt idx="0">
                  <c:v>Energieeffizienz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777-4949-A759-488CE6A7F89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777-4949-A759-488CE6A7F89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777-4949-A759-488CE6A7F89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777-4949-A759-488CE6A7F89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777-4949-A759-488CE6A7F89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777-4949-A759-488CE6A7F89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777-4949-A759-488CE6A7F89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FD8-4080-BD45-35F416A9D95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598-4CB8-B319-D236E70A70F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BD5-44AE-9543-ED7AE472D3E6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BD5-44AE-9543-ED7AE472D3E6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BD5-44AE-9543-ED7AE472D3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Daten!$C$12:$P$12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Daten!$C$14:$P$14</c:f>
              <c:numCache>
                <c:formatCode>#,##0</c:formatCode>
                <c:ptCount val="14"/>
                <c:pt idx="0">
                  <c:v>282</c:v>
                </c:pt>
                <c:pt idx="1">
                  <c:v>292</c:v>
                </c:pt>
                <c:pt idx="2">
                  <c:v>301</c:v>
                </c:pt>
                <c:pt idx="3">
                  <c:v>311</c:v>
                </c:pt>
                <c:pt idx="4">
                  <c:v>318</c:v>
                </c:pt>
                <c:pt idx="5">
                  <c:v>322</c:v>
                </c:pt>
                <c:pt idx="6">
                  <c:v>333</c:v>
                </c:pt>
                <c:pt idx="7">
                  <c:v>348</c:v>
                </c:pt>
                <c:pt idx="8">
                  <c:v>366</c:v>
                </c:pt>
                <c:pt idx="9">
                  <c:v>382</c:v>
                </c:pt>
                <c:pt idx="10">
                  <c:v>420</c:v>
                </c:pt>
                <c:pt idx="11">
                  <c:v>469</c:v>
                </c:pt>
                <c:pt idx="12">
                  <c:v>414</c:v>
                </c:pt>
                <c:pt idx="13">
                  <c:v>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777-4949-A759-488CE6A7F893}"/>
            </c:ext>
          </c:extLst>
        </c:ser>
        <c:ser>
          <c:idx val="0"/>
          <c:order val="2"/>
          <c:tx>
            <c:strRef>
              <c:f>Daten!$B$15</c:f>
              <c:strCache>
                <c:ptCount val="1"/>
                <c:pt idx="0">
                  <c:v>Erneuerbare Energiesysteme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2.8723430023401021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777-4949-A759-488CE6A7F89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777-4949-A759-488CE6A7F89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777-4949-A759-488CE6A7F89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777-4949-A759-488CE6A7F89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777-4949-A759-488CE6A7F89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777-4949-A759-488CE6A7F89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777-4949-A759-488CE6A7F89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777-4949-A759-488CE6A7F89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D8-4080-BD45-35F416A9D95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598-4CB8-B319-D236E70A70F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BD5-44AE-9543-ED7AE472D3E6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BD5-44AE-9543-ED7AE472D3E6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BD5-44AE-9543-ED7AE472D3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Daten!$C$12:$P$12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Daten!$C$15:$P$15</c:f>
              <c:numCache>
                <c:formatCode>#,##0</c:formatCode>
                <c:ptCount val="14"/>
                <c:pt idx="0">
                  <c:v>207</c:v>
                </c:pt>
                <c:pt idx="1">
                  <c:v>217</c:v>
                </c:pt>
                <c:pt idx="2">
                  <c:v>228</c:v>
                </c:pt>
                <c:pt idx="3">
                  <c:v>192</c:v>
                </c:pt>
                <c:pt idx="4">
                  <c:v>188</c:v>
                </c:pt>
                <c:pt idx="5">
                  <c:v>196</c:v>
                </c:pt>
                <c:pt idx="6">
                  <c:v>192</c:v>
                </c:pt>
                <c:pt idx="7">
                  <c:v>200</c:v>
                </c:pt>
                <c:pt idx="8">
                  <c:v>204</c:v>
                </c:pt>
                <c:pt idx="9">
                  <c:v>227</c:v>
                </c:pt>
                <c:pt idx="10">
                  <c:v>247</c:v>
                </c:pt>
                <c:pt idx="11">
                  <c:v>238</c:v>
                </c:pt>
                <c:pt idx="12">
                  <c:v>261</c:v>
                </c:pt>
                <c:pt idx="13">
                  <c:v>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1777-4949-A759-488CE6A7F893}"/>
            </c:ext>
          </c:extLst>
        </c:ser>
        <c:ser>
          <c:idx val="5"/>
          <c:order val="4"/>
          <c:tx>
            <c:strRef>
              <c:f>Daten!$B$16</c:f>
              <c:strCache>
                <c:ptCount val="1"/>
                <c:pt idx="0">
                  <c:v>Minderungs- und Schutztechnologien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777-4949-A759-488CE6A7F89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1777-4949-A759-488CE6A7F89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1777-4949-A759-488CE6A7F89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BD5-44AE-9543-ED7AE472D3E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1777-4949-A759-488CE6A7F89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1777-4949-A759-488CE6A7F89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1777-4949-A759-488CE6A7F89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D8-4080-BD45-35F416A9D95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598-4CB8-B319-D236E70A70F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BD5-44AE-9543-ED7AE472D3E6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BD5-44AE-9543-ED7AE472D3E6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BD5-44AE-9543-ED7AE472D3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solidFill>
                      <a:srgbClr val="FFFFFF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Daten!$C$12:$P$12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Daten!$C$16:$P$16</c:f>
              <c:numCache>
                <c:formatCode>#,##0</c:formatCode>
                <c:ptCount val="14"/>
                <c:pt idx="0">
                  <c:v>162</c:v>
                </c:pt>
                <c:pt idx="1">
                  <c:v>165</c:v>
                </c:pt>
                <c:pt idx="2">
                  <c:v>167</c:v>
                </c:pt>
                <c:pt idx="3">
                  <c:v>167</c:v>
                </c:pt>
                <c:pt idx="4">
                  <c:v>170</c:v>
                </c:pt>
                <c:pt idx="5">
                  <c:v>172</c:v>
                </c:pt>
                <c:pt idx="6">
                  <c:v>173</c:v>
                </c:pt>
                <c:pt idx="7">
                  <c:v>175</c:v>
                </c:pt>
                <c:pt idx="8">
                  <c:v>178</c:v>
                </c:pt>
                <c:pt idx="9">
                  <c:v>181</c:v>
                </c:pt>
                <c:pt idx="10">
                  <c:v>181</c:v>
                </c:pt>
                <c:pt idx="11">
                  <c:v>183</c:v>
                </c:pt>
                <c:pt idx="12">
                  <c:v>184</c:v>
                </c:pt>
                <c:pt idx="13">
                  <c:v>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1777-4949-A759-488CE6A7F893}"/>
            </c:ext>
          </c:extLst>
        </c:ser>
        <c:ser>
          <c:idx val="6"/>
          <c:order val="5"/>
          <c:tx>
            <c:strRef>
              <c:f>Daten!$B$17</c:f>
              <c:strCache>
                <c:ptCount val="1"/>
                <c:pt idx="0">
                  <c:v>Nachhaltige Forst- und Landwirtschaft</c:v>
                </c:pt>
              </c:strCache>
            </c:strRef>
          </c:tx>
          <c:spPr>
            <a:solidFill>
              <a:schemeClr val="bg2"/>
            </a:solidFill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BD5-44AE-9543-ED7AE472D3E6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BD5-44AE-9543-ED7AE472D3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solidFill>
                      <a:srgbClr val="FFFFFF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Daten!$C$12:$P$12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Daten!$C$17:$P$17</c:f>
              <c:numCache>
                <c:formatCode>#,##0</c:formatCode>
                <c:ptCount val="14"/>
                <c:pt idx="0">
                  <c:v>234</c:v>
                </c:pt>
                <c:pt idx="1">
                  <c:v>240</c:v>
                </c:pt>
                <c:pt idx="2">
                  <c:v>246</c:v>
                </c:pt>
                <c:pt idx="3">
                  <c:v>253</c:v>
                </c:pt>
                <c:pt idx="4">
                  <c:v>257</c:v>
                </c:pt>
                <c:pt idx="5">
                  <c:v>262</c:v>
                </c:pt>
                <c:pt idx="6">
                  <c:v>265</c:v>
                </c:pt>
                <c:pt idx="7">
                  <c:v>267</c:v>
                </c:pt>
                <c:pt idx="8">
                  <c:v>274</c:v>
                </c:pt>
                <c:pt idx="9">
                  <c:v>278</c:v>
                </c:pt>
                <c:pt idx="10">
                  <c:v>288</c:v>
                </c:pt>
                <c:pt idx="11">
                  <c:v>294</c:v>
                </c:pt>
                <c:pt idx="12">
                  <c:v>298</c:v>
                </c:pt>
                <c:pt idx="13">
                  <c:v>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F7-496D-8578-D7DFCC17AF93}"/>
            </c:ext>
          </c:extLst>
        </c:ser>
        <c:ser>
          <c:idx val="7"/>
          <c:order val="7"/>
          <c:tx>
            <c:strRef>
              <c:f>Daten!$B$18</c:f>
              <c:strCache>
                <c:ptCount val="1"/>
                <c:pt idx="0">
                  <c:v>Umweltfreundliche Mobilität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BD5-44AE-9543-ED7AE472D3E6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BD5-44AE-9543-ED7AE472D3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solidFill>
                      <a:srgbClr val="FFFFFF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Daten!$C$12:$P$12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Daten!$C$18:$P$18</c:f>
              <c:numCache>
                <c:formatCode>#,##0</c:formatCode>
                <c:ptCount val="14"/>
                <c:pt idx="0">
                  <c:v>430</c:v>
                </c:pt>
                <c:pt idx="1">
                  <c:v>437</c:v>
                </c:pt>
                <c:pt idx="2">
                  <c:v>450</c:v>
                </c:pt>
                <c:pt idx="3">
                  <c:v>468</c:v>
                </c:pt>
                <c:pt idx="4">
                  <c:v>491</c:v>
                </c:pt>
                <c:pt idx="5">
                  <c:v>501</c:v>
                </c:pt>
                <c:pt idx="6">
                  <c:v>513</c:v>
                </c:pt>
                <c:pt idx="7">
                  <c:v>527</c:v>
                </c:pt>
                <c:pt idx="8">
                  <c:v>550</c:v>
                </c:pt>
                <c:pt idx="9">
                  <c:v>591</c:v>
                </c:pt>
                <c:pt idx="10">
                  <c:v>660</c:v>
                </c:pt>
                <c:pt idx="11">
                  <c:v>740</c:v>
                </c:pt>
                <c:pt idx="12">
                  <c:v>791</c:v>
                </c:pt>
                <c:pt idx="13">
                  <c:v>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D5-44AE-9543-ED7AE472D3E6}"/>
            </c:ext>
          </c:extLst>
        </c:ser>
        <c:ser>
          <c:idx val="8"/>
          <c:order val="8"/>
          <c:tx>
            <c:strRef>
              <c:f>Daten!$B$19</c:f>
              <c:strCache>
                <c:ptCount val="1"/>
                <c:pt idx="0">
                  <c:v>Wasserwirtschaft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BD5-44AE-9543-ED7AE472D3E6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BD5-44AE-9543-ED7AE472D3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solidFill>
                      <a:srgbClr val="FFFFFF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Daten!$C$12:$P$12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Daten!$C$19:$P$19</c:f>
              <c:numCache>
                <c:formatCode>#,##0</c:formatCode>
                <c:ptCount val="14"/>
                <c:pt idx="0">
                  <c:v>269</c:v>
                </c:pt>
                <c:pt idx="1">
                  <c:v>273</c:v>
                </c:pt>
                <c:pt idx="2">
                  <c:v>278</c:v>
                </c:pt>
                <c:pt idx="3">
                  <c:v>280</c:v>
                </c:pt>
                <c:pt idx="4">
                  <c:v>283</c:v>
                </c:pt>
                <c:pt idx="5">
                  <c:v>286</c:v>
                </c:pt>
                <c:pt idx="6">
                  <c:v>290</c:v>
                </c:pt>
                <c:pt idx="7">
                  <c:v>294</c:v>
                </c:pt>
                <c:pt idx="8">
                  <c:v>300</c:v>
                </c:pt>
                <c:pt idx="9">
                  <c:v>307</c:v>
                </c:pt>
                <c:pt idx="10">
                  <c:v>309</c:v>
                </c:pt>
                <c:pt idx="11">
                  <c:v>314</c:v>
                </c:pt>
                <c:pt idx="12">
                  <c:v>316</c:v>
                </c:pt>
                <c:pt idx="13">
                  <c:v>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BD5-44AE-9543-ED7AE472D3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14014512"/>
        <c:axId val="310869952"/>
      </c:barChart>
      <c:lineChart>
        <c:grouping val="standard"/>
        <c:varyColors val="0"/>
        <c:ser>
          <c:idx val="3"/>
          <c:order val="3"/>
          <c:tx>
            <c:strRef>
              <c:f>Daten!$B$20</c:f>
              <c:strCache>
                <c:ptCount val="1"/>
                <c:pt idx="0">
                  <c:v>Summe (gerundet)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1777-4949-A759-488CE6A7F89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1777-4949-A759-488CE6A7F89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1777-4949-A759-488CE6A7F89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CF7-496D-8578-D7DFCC17AF9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1777-4949-A759-488CE6A7F89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1777-4949-A759-488CE6A7F89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1777-4949-A759-488CE6A7F89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FD8-4080-BD45-35F416A9D95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598-4CB8-B319-D236E70A70F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598-4CB8-B319-D236E70A70F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CF7-496D-8578-D7DFCC17AF93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F7-496D-8578-D7DFCC17AF93}"/>
                </c:ext>
              </c:extLst>
            </c:dLbl>
            <c:numFmt formatCode="#,##0" sourceLinked="0"/>
            <c:spPr>
              <a:solidFill>
                <a:srgbClr val="333333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Daten!$C$12:$H$12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Daten!$C$20:$P$20</c:f>
              <c:numCache>
                <c:formatCode>#,##0</c:formatCode>
                <c:ptCount val="14"/>
                <c:pt idx="0">
                  <c:v>2579</c:v>
                </c:pt>
                <c:pt idx="1">
                  <c:v>2647</c:v>
                </c:pt>
                <c:pt idx="2">
                  <c:v>2716</c:v>
                </c:pt>
                <c:pt idx="3">
                  <c:v>2726</c:v>
                </c:pt>
                <c:pt idx="4">
                  <c:v>2767</c:v>
                </c:pt>
                <c:pt idx="5">
                  <c:v>2802</c:v>
                </c:pt>
                <c:pt idx="6">
                  <c:v>2841</c:v>
                </c:pt>
                <c:pt idx="7">
                  <c:v>2897</c:v>
                </c:pt>
                <c:pt idx="8">
                  <c:v>2978</c:v>
                </c:pt>
                <c:pt idx="9">
                  <c:v>3090</c:v>
                </c:pt>
                <c:pt idx="10">
                  <c:v>3203</c:v>
                </c:pt>
                <c:pt idx="11">
                  <c:v>3230</c:v>
                </c:pt>
                <c:pt idx="12">
                  <c:v>3370</c:v>
                </c:pt>
                <c:pt idx="13">
                  <c:v>3429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9-1777-4949-A759-488CE6A7F8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014512"/>
        <c:axId val="310869952"/>
      </c:lineChart>
      <c:lineChart>
        <c:grouping val="standard"/>
        <c:varyColors val="0"/>
        <c:ser>
          <c:idx val="4"/>
          <c:order val="6"/>
          <c:tx>
            <c:strRef>
              <c:f>Daten!$B$21</c:f>
              <c:strCache>
                <c:ptCount val="1"/>
                <c:pt idx="0">
                  <c:v>Anteil der GreenTech Beschäftigten an Beschäftigung insgesamt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7"/>
            <c:spPr>
              <a:solidFill>
                <a:schemeClr val="accent3"/>
              </a:solidFill>
              <a:ln>
                <a:solidFill>
                  <a:srgbClr val="FFFFFF"/>
                </a:solidFill>
              </a:ln>
            </c:spPr>
          </c:marker>
          <c:dLbls>
            <c:dLbl>
              <c:idx val="0"/>
              <c:layout>
                <c:manualLayout>
                  <c:x val="-5.8289644505233898E-2"/>
                  <c:y val="2.068172010279478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BD5-44AE-9543-ED7AE472D3E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1777-4949-A759-488CE6A7F89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1777-4949-A759-488CE6A7F89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1777-4949-A759-488CE6A7F89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CF7-496D-8578-D7DFCC17AF9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1777-4949-A759-488CE6A7F89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1777-4949-A759-488CE6A7F89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1777-4949-A759-488CE6A7F89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FD8-4080-BD45-35F416A9D95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598-4CB8-B319-D236E70A70F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CF7-496D-8578-D7DFCC17AF93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CF7-496D-8578-D7DFCC17AF93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CF7-496D-8578-D7DFCC17AF93}"/>
                </c:ext>
              </c:extLst>
            </c:dLbl>
            <c:dLbl>
              <c:idx val="13"/>
              <c:layout>
                <c:manualLayout>
                  <c:x val="1.9108745033922681E-3"/>
                  <c:y val="-5.8333056700190426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BD5-44AE-9543-ED7AE472D3E6}"/>
                </c:ext>
              </c:extLst>
            </c:dLbl>
            <c:numFmt formatCode="#,##0.0" sourceLinked="0"/>
            <c:spPr>
              <a:solidFill>
                <a:schemeClr val="accent3"/>
              </a:solidFill>
              <a:ln>
                <a:noFill/>
              </a:ln>
            </c:spPr>
            <c:txPr>
              <a:bodyPr/>
              <a:lstStyle/>
              <a:p>
                <a:pPr>
                  <a:defRPr sz="900" b="1" i="0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Daten!$C$12:$P$12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Daten!$C$21:$P$21</c:f>
              <c:numCache>
                <c:formatCode>General</c:formatCode>
                <c:ptCount val="14"/>
                <c:pt idx="0">
                  <c:v>6.68</c:v>
                </c:pt>
                <c:pt idx="1">
                  <c:v>6.72</c:v>
                </c:pt>
                <c:pt idx="2">
                  <c:v>6.77</c:v>
                </c:pt>
                <c:pt idx="3">
                  <c:v>6.72</c:v>
                </c:pt>
                <c:pt idx="4">
                  <c:v>6.71</c:v>
                </c:pt>
                <c:pt idx="5">
                  <c:v>6.71</c:v>
                </c:pt>
                <c:pt idx="6">
                  <c:v>6.69</c:v>
                </c:pt>
                <c:pt idx="7">
                  <c:v>6.7</c:v>
                </c:pt>
                <c:pt idx="8">
                  <c:v>6.76</c:v>
                </c:pt>
                <c:pt idx="9">
                  <c:v>6.93</c:v>
                </c:pt>
                <c:pt idx="10">
                  <c:v>7.34</c:v>
                </c:pt>
                <c:pt idx="11">
                  <c:v>7.53</c:v>
                </c:pt>
                <c:pt idx="12">
                  <c:v>7.46</c:v>
                </c:pt>
                <c:pt idx="13">
                  <c:v>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1-1777-4949-A759-488CE6A7F8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869560"/>
        <c:axId val="310870736"/>
      </c:lineChart>
      <c:catAx>
        <c:axId val="314014512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Daten!$B$8</c:f>
              <c:strCache>
                <c:ptCount val="1"/>
                <c:pt idx="0">
                  <c:v>Prozent</c:v>
                </c:pt>
              </c:strCache>
            </c:strRef>
          </c:tx>
          <c:layout>
            <c:manualLayout>
              <c:xMode val="edge"/>
              <c:yMode val="edge"/>
              <c:x val="0.86645381739664284"/>
              <c:y val="1.2140541328260822E-3"/>
            </c:manualLayout>
          </c:layout>
          <c:overlay val="0"/>
          <c:spPr>
            <a:noFill/>
          </c:spPr>
          <c:txPr>
            <a:bodyPr/>
            <a:lstStyle/>
            <a:p>
              <a:pPr>
                <a:defRPr sz="900" i="0">
                  <a:solidFill>
                    <a:sysClr val="windowText" lastClr="000000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310869952"/>
        <c:crosses val="autoZero"/>
        <c:auto val="1"/>
        <c:lblAlgn val="ctr"/>
        <c:lblOffset val="100"/>
        <c:noMultiLvlLbl val="0"/>
      </c:catAx>
      <c:valAx>
        <c:axId val="310869952"/>
        <c:scaling>
          <c:orientation val="minMax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Daten!$B$6</c:f>
              <c:strCache>
                <c:ptCount val="1"/>
                <c:pt idx="0">
                  <c:v>Tausend Personen</c:v>
                </c:pt>
              </c:strCache>
            </c:strRef>
          </c:tx>
          <c:layout>
            <c:manualLayout>
              <c:xMode val="edge"/>
              <c:yMode val="edge"/>
              <c:x val="5.725254656383022E-2"/>
              <c:y val="8.3098508331459538E-3"/>
            </c:manualLayout>
          </c:layout>
          <c:overlay val="0"/>
          <c:txPr>
            <a:bodyPr rot="0" vert="horz"/>
            <a:lstStyle/>
            <a:p>
              <a:pPr>
                <a:defRPr sz="900" b="1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314014512"/>
        <c:crosses val="autoZero"/>
        <c:crossBetween val="between"/>
      </c:valAx>
      <c:valAx>
        <c:axId val="310870736"/>
        <c:scaling>
          <c:orientation val="minMax"/>
          <c:max val="2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/>
        </c:spPr>
        <c:txPr>
          <a:bodyPr/>
          <a:lstStyle/>
          <a:p>
            <a:pPr>
              <a:defRPr sz="900" b="0" i="0">
                <a:solidFill>
                  <a:sysClr val="windowText" lastClr="000000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310869560"/>
        <c:crosses val="max"/>
        <c:crossBetween val="between"/>
        <c:majorUnit val="5"/>
      </c:valAx>
      <c:catAx>
        <c:axId val="3108695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10870736"/>
        <c:crosses val="autoZero"/>
        <c:auto val="1"/>
        <c:lblAlgn val="ctr"/>
        <c:lblOffset val="100"/>
        <c:noMultiLvlLbl val="0"/>
      </c:cat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1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7"/>
        <c:delete val="1"/>
      </c:legendEntry>
      <c:layout>
        <c:manualLayout>
          <c:xMode val="edge"/>
          <c:yMode val="edge"/>
          <c:x val="4.3644164472409763E-2"/>
          <c:y val="0.77944750057242562"/>
          <c:w val="0.92140996850314605"/>
          <c:h val="0.15405229974004836"/>
        </c:manualLayout>
      </c:layout>
      <c:overlay val="1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295" footer="0.3149606299212629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633483045553278E-2"/>
          <c:y val="5.7249125531115899E-2"/>
          <c:w val="0.86619958212046566"/>
          <c:h val="0.644160766648146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Daten!$A$13</c:f>
              <c:strCache>
                <c:ptCount val="1"/>
                <c:pt idx="0">
                  <c:v>Circular Economy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6E5-416A-A409-283896A75D7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E5-416A-A409-283896A75D7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6E5-416A-A409-283896A75D7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E5-416A-A409-283896A75D7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6E5-416A-A409-283896A75D7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6E5-416A-A409-283896A75D7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6E5-416A-A409-283896A75D7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6E5-416A-A409-283896A75D7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E87-439F-80F7-B75B17EF2A8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BBF-401D-87CC-C1709CAAE27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4BA-49A1-9F2F-638DB45AEBCA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4BA-49A1-9F2F-638DB45AEBCA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r>
                      <a:rPr lang="en-US"/>
                      <a:t>1,125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B-74BA-49A1-9F2F-638DB45AEB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Daten!$C$12:$P$12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Daten!$C$13:$P$13</c:f>
              <c:numCache>
                <c:formatCode>#,##0</c:formatCode>
                <c:ptCount val="14"/>
                <c:pt idx="0">
                  <c:v>995</c:v>
                </c:pt>
                <c:pt idx="1">
                  <c:v>1023</c:v>
                </c:pt>
                <c:pt idx="2">
                  <c:v>1046</c:v>
                </c:pt>
                <c:pt idx="3">
                  <c:v>1055</c:v>
                </c:pt>
                <c:pt idx="4">
                  <c:v>1060</c:v>
                </c:pt>
                <c:pt idx="5">
                  <c:v>1064</c:v>
                </c:pt>
                <c:pt idx="6">
                  <c:v>1075</c:v>
                </c:pt>
                <c:pt idx="7">
                  <c:v>1086</c:v>
                </c:pt>
                <c:pt idx="8">
                  <c:v>1106</c:v>
                </c:pt>
                <c:pt idx="9">
                  <c:v>1124</c:v>
                </c:pt>
                <c:pt idx="10">
                  <c:v>1097</c:v>
                </c:pt>
                <c:pt idx="11">
                  <c:v>1092</c:v>
                </c:pt>
                <c:pt idx="12">
                  <c:v>1107</c:v>
                </c:pt>
                <c:pt idx="13">
                  <c:v>1125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E5-416A-A409-283896A75D7D}"/>
            </c:ext>
          </c:extLst>
        </c:ser>
        <c:ser>
          <c:idx val="2"/>
          <c:order val="1"/>
          <c:tx>
            <c:strRef>
              <c:f>Daten!$A$14</c:f>
              <c:strCache>
                <c:ptCount val="1"/>
                <c:pt idx="0">
                  <c:v>Energy Efficiency 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6E5-416A-A409-283896A75D7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6E5-416A-A409-283896A75D7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6E5-416A-A409-283896A75D7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6E5-416A-A409-283896A75D7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6E5-416A-A409-283896A75D7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6E5-416A-A409-283896A75D7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6E5-416A-A409-283896A75D7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87-439F-80F7-B75B17EF2A8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BBF-401D-87CC-C1709CAAE27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4BA-49A1-9F2F-638DB45AEBCA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4BA-49A1-9F2F-638DB45AEBCA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4BA-49A1-9F2F-638DB45AEB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Daten!$C$12:$P$12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Daten!$C$14:$P$14</c:f>
              <c:numCache>
                <c:formatCode>#,##0</c:formatCode>
                <c:ptCount val="14"/>
                <c:pt idx="0">
                  <c:v>282</c:v>
                </c:pt>
                <c:pt idx="1">
                  <c:v>292</c:v>
                </c:pt>
                <c:pt idx="2">
                  <c:v>301</c:v>
                </c:pt>
                <c:pt idx="3">
                  <c:v>311</c:v>
                </c:pt>
                <c:pt idx="4">
                  <c:v>318</c:v>
                </c:pt>
                <c:pt idx="5">
                  <c:v>322</c:v>
                </c:pt>
                <c:pt idx="6">
                  <c:v>333</c:v>
                </c:pt>
                <c:pt idx="7">
                  <c:v>348</c:v>
                </c:pt>
                <c:pt idx="8">
                  <c:v>366</c:v>
                </c:pt>
                <c:pt idx="9">
                  <c:v>382</c:v>
                </c:pt>
                <c:pt idx="10">
                  <c:v>420</c:v>
                </c:pt>
                <c:pt idx="11">
                  <c:v>469</c:v>
                </c:pt>
                <c:pt idx="12">
                  <c:v>414</c:v>
                </c:pt>
                <c:pt idx="13">
                  <c:v>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6E5-416A-A409-283896A75D7D}"/>
            </c:ext>
          </c:extLst>
        </c:ser>
        <c:ser>
          <c:idx val="0"/>
          <c:order val="2"/>
          <c:tx>
            <c:strRef>
              <c:f>Daten!$A$15</c:f>
              <c:strCache>
                <c:ptCount val="1"/>
                <c:pt idx="0">
                  <c:v>Renewable Energy Systems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2.8723430023401021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6E5-416A-A409-283896A75D7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6E5-416A-A409-283896A75D7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6E5-416A-A409-283896A75D7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6E5-416A-A409-283896A75D7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6E5-416A-A409-283896A75D7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6E5-416A-A409-283896A75D7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6E5-416A-A409-283896A75D7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6E5-416A-A409-283896A75D7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E87-439F-80F7-B75B17EF2A8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BBF-401D-87CC-C1709CAAE27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4BA-49A1-9F2F-638DB45AEBCA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4BA-49A1-9F2F-638DB45AEBCA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4BA-49A1-9F2F-638DB45AEB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Daten!$C$12:$P$12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Daten!$C$15:$P$15</c:f>
              <c:numCache>
                <c:formatCode>#,##0</c:formatCode>
                <c:ptCount val="14"/>
                <c:pt idx="0">
                  <c:v>207</c:v>
                </c:pt>
                <c:pt idx="1">
                  <c:v>217</c:v>
                </c:pt>
                <c:pt idx="2">
                  <c:v>228</c:v>
                </c:pt>
                <c:pt idx="3">
                  <c:v>192</c:v>
                </c:pt>
                <c:pt idx="4">
                  <c:v>188</c:v>
                </c:pt>
                <c:pt idx="5">
                  <c:v>196</c:v>
                </c:pt>
                <c:pt idx="6">
                  <c:v>192</c:v>
                </c:pt>
                <c:pt idx="7">
                  <c:v>200</c:v>
                </c:pt>
                <c:pt idx="8">
                  <c:v>204</c:v>
                </c:pt>
                <c:pt idx="9">
                  <c:v>227</c:v>
                </c:pt>
                <c:pt idx="10">
                  <c:v>247</c:v>
                </c:pt>
                <c:pt idx="11">
                  <c:v>238</c:v>
                </c:pt>
                <c:pt idx="12">
                  <c:v>261</c:v>
                </c:pt>
                <c:pt idx="13">
                  <c:v>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D6E5-416A-A409-283896A75D7D}"/>
            </c:ext>
          </c:extLst>
        </c:ser>
        <c:ser>
          <c:idx val="5"/>
          <c:order val="3"/>
          <c:tx>
            <c:strRef>
              <c:f>Daten!$A$16</c:f>
              <c:strCache>
                <c:ptCount val="1"/>
                <c:pt idx="0">
                  <c:v>Mitigation and Protection Technologies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6E5-416A-A409-283896A75D7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6E5-416A-A409-283896A75D7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6E5-416A-A409-283896A75D7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4BA-49A1-9F2F-638DB45AEBC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6E5-416A-A409-283896A75D7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6E5-416A-A409-283896A75D7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6E5-416A-A409-283896A75D7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87-439F-80F7-B75B17EF2A8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BBF-401D-87CC-C1709CAAE27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4BA-49A1-9F2F-638DB45AEBCA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4BA-49A1-9F2F-638DB45AEBCA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4BA-49A1-9F2F-638DB45AEB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solidFill>
                      <a:srgbClr val="FFFFFF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Daten!$C$12:$P$12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Daten!$C$16:$P$16</c:f>
              <c:numCache>
                <c:formatCode>#,##0</c:formatCode>
                <c:ptCount val="14"/>
                <c:pt idx="0">
                  <c:v>162</c:v>
                </c:pt>
                <c:pt idx="1">
                  <c:v>165</c:v>
                </c:pt>
                <c:pt idx="2">
                  <c:v>167</c:v>
                </c:pt>
                <c:pt idx="3">
                  <c:v>167</c:v>
                </c:pt>
                <c:pt idx="4">
                  <c:v>170</c:v>
                </c:pt>
                <c:pt idx="5">
                  <c:v>172</c:v>
                </c:pt>
                <c:pt idx="6">
                  <c:v>173</c:v>
                </c:pt>
                <c:pt idx="7">
                  <c:v>175</c:v>
                </c:pt>
                <c:pt idx="8">
                  <c:v>178</c:v>
                </c:pt>
                <c:pt idx="9">
                  <c:v>181</c:v>
                </c:pt>
                <c:pt idx="10">
                  <c:v>181</c:v>
                </c:pt>
                <c:pt idx="11">
                  <c:v>183</c:v>
                </c:pt>
                <c:pt idx="12">
                  <c:v>184</c:v>
                </c:pt>
                <c:pt idx="13">
                  <c:v>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D6E5-416A-A409-283896A75D7D}"/>
            </c:ext>
          </c:extLst>
        </c:ser>
        <c:ser>
          <c:idx val="7"/>
          <c:order val="5"/>
          <c:tx>
            <c:strRef>
              <c:f>Daten!$A$17</c:f>
              <c:strCache>
                <c:ptCount val="1"/>
                <c:pt idx="0">
                  <c:v>Sustainable Forestry and Agriculture</c:v>
                </c:pt>
              </c:strCache>
            </c:strRef>
          </c:tx>
          <c:spPr>
            <a:solidFill>
              <a:schemeClr val="bg2"/>
            </a:solidFill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4BA-49A1-9F2F-638DB45AEBCA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4BA-49A1-9F2F-638DB45AEB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solidFill>
                      <a:srgbClr val="FFFFFF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Daten!$C$12:$P$12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Daten!$C$17:$P$17</c:f>
              <c:numCache>
                <c:formatCode>#,##0</c:formatCode>
                <c:ptCount val="14"/>
                <c:pt idx="0">
                  <c:v>234</c:v>
                </c:pt>
                <c:pt idx="1">
                  <c:v>240</c:v>
                </c:pt>
                <c:pt idx="2">
                  <c:v>246</c:v>
                </c:pt>
                <c:pt idx="3">
                  <c:v>253</c:v>
                </c:pt>
                <c:pt idx="4">
                  <c:v>257</c:v>
                </c:pt>
                <c:pt idx="5">
                  <c:v>262</c:v>
                </c:pt>
                <c:pt idx="6">
                  <c:v>265</c:v>
                </c:pt>
                <c:pt idx="7">
                  <c:v>267</c:v>
                </c:pt>
                <c:pt idx="8">
                  <c:v>274</c:v>
                </c:pt>
                <c:pt idx="9">
                  <c:v>278</c:v>
                </c:pt>
                <c:pt idx="10">
                  <c:v>288</c:v>
                </c:pt>
                <c:pt idx="11">
                  <c:v>294</c:v>
                </c:pt>
                <c:pt idx="12">
                  <c:v>298</c:v>
                </c:pt>
                <c:pt idx="13">
                  <c:v>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BA-49A1-9F2F-638DB45AEBCA}"/>
            </c:ext>
          </c:extLst>
        </c:ser>
        <c:ser>
          <c:idx val="6"/>
          <c:order val="7"/>
          <c:tx>
            <c:strRef>
              <c:f>Daten!$A$18</c:f>
              <c:strCache>
                <c:ptCount val="1"/>
                <c:pt idx="0">
                  <c:v>Environmentally Friendly Mobility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4BA-49A1-9F2F-638DB45AEBCA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4BA-49A1-9F2F-638DB45AEB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solidFill>
                      <a:srgbClr val="FFFFFF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Daten!$C$12:$P$12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Daten!$C$18:$P$18</c:f>
              <c:numCache>
                <c:formatCode>#,##0</c:formatCode>
                <c:ptCount val="14"/>
                <c:pt idx="0">
                  <c:v>430</c:v>
                </c:pt>
                <c:pt idx="1">
                  <c:v>437</c:v>
                </c:pt>
                <c:pt idx="2">
                  <c:v>450</c:v>
                </c:pt>
                <c:pt idx="3">
                  <c:v>468</c:v>
                </c:pt>
                <c:pt idx="4">
                  <c:v>491</c:v>
                </c:pt>
                <c:pt idx="5">
                  <c:v>501</c:v>
                </c:pt>
                <c:pt idx="6">
                  <c:v>513</c:v>
                </c:pt>
                <c:pt idx="7">
                  <c:v>527</c:v>
                </c:pt>
                <c:pt idx="8">
                  <c:v>550</c:v>
                </c:pt>
                <c:pt idx="9">
                  <c:v>591</c:v>
                </c:pt>
                <c:pt idx="10">
                  <c:v>660</c:v>
                </c:pt>
                <c:pt idx="11">
                  <c:v>740</c:v>
                </c:pt>
                <c:pt idx="12">
                  <c:v>791</c:v>
                </c:pt>
                <c:pt idx="13">
                  <c:v>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63-40F3-A654-660B07414939}"/>
            </c:ext>
          </c:extLst>
        </c:ser>
        <c:ser>
          <c:idx val="8"/>
          <c:order val="8"/>
          <c:tx>
            <c:strRef>
              <c:f>Daten!$A$19</c:f>
              <c:strCache>
                <c:ptCount val="1"/>
                <c:pt idx="0">
                  <c:v>Water management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4BA-49A1-9F2F-638DB45AEBCA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4BA-49A1-9F2F-638DB45AEB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solidFill>
                      <a:srgbClr val="FFFFFF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Daten!$C$12:$P$12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Daten!$C$19:$P$19</c:f>
              <c:numCache>
                <c:formatCode>#,##0</c:formatCode>
                <c:ptCount val="14"/>
                <c:pt idx="0">
                  <c:v>269</c:v>
                </c:pt>
                <c:pt idx="1">
                  <c:v>273</c:v>
                </c:pt>
                <c:pt idx="2">
                  <c:v>278</c:v>
                </c:pt>
                <c:pt idx="3">
                  <c:v>280</c:v>
                </c:pt>
                <c:pt idx="4">
                  <c:v>283</c:v>
                </c:pt>
                <c:pt idx="5">
                  <c:v>286</c:v>
                </c:pt>
                <c:pt idx="6">
                  <c:v>290</c:v>
                </c:pt>
                <c:pt idx="7">
                  <c:v>294</c:v>
                </c:pt>
                <c:pt idx="8">
                  <c:v>300</c:v>
                </c:pt>
                <c:pt idx="9">
                  <c:v>307</c:v>
                </c:pt>
                <c:pt idx="10">
                  <c:v>309</c:v>
                </c:pt>
                <c:pt idx="11">
                  <c:v>314</c:v>
                </c:pt>
                <c:pt idx="12">
                  <c:v>316</c:v>
                </c:pt>
                <c:pt idx="13">
                  <c:v>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BA-49A1-9F2F-638DB45AEB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17834936"/>
        <c:axId val="312033488"/>
      </c:barChart>
      <c:lineChart>
        <c:grouping val="standard"/>
        <c:varyColors val="0"/>
        <c:ser>
          <c:idx val="3"/>
          <c:order val="4"/>
          <c:tx>
            <c:strRef>
              <c:f>Daten!$A$20</c:f>
              <c:strCache>
                <c:ptCount val="1"/>
                <c:pt idx="0">
                  <c:v>Total (rounded)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1,452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2-D6E5-416A-A409-283896A75D7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D6E5-416A-A409-283896A75D7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D6E5-416A-A409-283896A75D7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D6E5-416A-A409-283896A75D7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D6E5-416A-A409-283896A75D7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D6E5-416A-A409-283896A75D7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D6E5-416A-A409-283896A75D7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D6E5-416A-A409-283896A75D7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D6E5-416A-A409-283896A75D7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E87-439F-80F7-B75B17EF2A8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BBF-401D-87CC-C1709CAAE27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BA-49A1-9F2F-638DB45AEBCA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BA-49A1-9F2F-638DB45AEBCA}"/>
                </c:ext>
              </c:extLst>
            </c:dLbl>
            <c:dLbl>
              <c:idx val="13"/>
              <c:layout>
                <c:manualLayout>
                  <c:x val="-3.4744471869750784E-2"/>
                  <c:y val="-2.92347811574247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3,429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74BA-49A1-9F2F-638DB45AEBCA}"/>
                </c:ext>
              </c:extLst>
            </c:dLbl>
            <c:spPr>
              <a:solidFill>
                <a:srgbClr val="333333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Daten!$C$12:$H$12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Daten!$C$20:$P$20</c:f>
              <c:numCache>
                <c:formatCode>#,##0</c:formatCode>
                <c:ptCount val="14"/>
                <c:pt idx="0">
                  <c:v>2579</c:v>
                </c:pt>
                <c:pt idx="1">
                  <c:v>2647</c:v>
                </c:pt>
                <c:pt idx="2">
                  <c:v>2716</c:v>
                </c:pt>
                <c:pt idx="3">
                  <c:v>2726</c:v>
                </c:pt>
                <c:pt idx="4">
                  <c:v>2767</c:v>
                </c:pt>
                <c:pt idx="5">
                  <c:v>2802</c:v>
                </c:pt>
                <c:pt idx="6">
                  <c:v>2841</c:v>
                </c:pt>
                <c:pt idx="7">
                  <c:v>2897</c:v>
                </c:pt>
                <c:pt idx="8">
                  <c:v>2978</c:v>
                </c:pt>
                <c:pt idx="9">
                  <c:v>3090</c:v>
                </c:pt>
                <c:pt idx="10">
                  <c:v>3203</c:v>
                </c:pt>
                <c:pt idx="11">
                  <c:v>3230</c:v>
                </c:pt>
                <c:pt idx="12">
                  <c:v>3370</c:v>
                </c:pt>
                <c:pt idx="13">
                  <c:v>3429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B-D6E5-416A-A409-283896A75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7834936"/>
        <c:axId val="312033488"/>
      </c:lineChart>
      <c:lineChart>
        <c:grouping val="standard"/>
        <c:varyColors val="0"/>
        <c:ser>
          <c:idx val="4"/>
          <c:order val="6"/>
          <c:tx>
            <c:strRef>
              <c:f>Daten!$A$21</c:f>
              <c:strCache>
                <c:ptCount val="1"/>
                <c:pt idx="0">
                  <c:v>Share of GreenTech employees  in overall employment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7"/>
            <c:spPr>
              <a:solidFill>
                <a:schemeClr val="accent3"/>
              </a:solidFill>
              <a:ln>
                <a:solidFill>
                  <a:srgbClr val="FFFFFF"/>
                </a:solidFill>
              </a:ln>
            </c:spPr>
          </c:marker>
          <c:dLbls>
            <c:dLbl>
              <c:idx val="0"/>
              <c:layout>
                <c:manualLayout>
                  <c:x val="-6.5517006123655172E-2"/>
                  <c:y val="2.066591563399674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3.7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C-D6E5-416A-A409-283896A75D7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D6E5-416A-A409-283896A75D7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D6E5-416A-A409-283896A75D7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D6E5-416A-A409-283896A75D7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D6E5-416A-A409-283896A75D7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D6E5-416A-A409-283896A75D7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D6E5-416A-A409-283896A75D7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D6E5-416A-A409-283896A75D7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D6E5-416A-A409-283896A75D7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BBF-401D-87CC-C1709CAAE27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BBF-401D-87CC-C1709CAAE27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74BA-49A1-9F2F-638DB45AEBCA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4BA-49A1-9F2F-638DB45AEBCA}"/>
                </c:ext>
              </c:extLst>
            </c:dLbl>
            <c:dLbl>
              <c:idx val="13"/>
              <c:layout>
                <c:manualLayout>
                  <c:x val="3.7348048681873709E-3"/>
                  <c:y val="4.716067926732493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7.5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8-74BA-49A1-9F2F-638DB45AEBCA}"/>
                </c:ext>
              </c:extLst>
            </c:dLbl>
            <c:numFmt formatCode="#,##0.0" sourceLinked="0"/>
            <c:spPr>
              <a:solidFill>
                <a:schemeClr val="accent3"/>
              </a:solidFill>
              <a:ln>
                <a:noFill/>
              </a:ln>
            </c:spPr>
            <c:txPr>
              <a:bodyPr/>
              <a:lstStyle/>
              <a:p>
                <a:pPr>
                  <a:defRPr sz="900" b="1" i="0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Daten!$C$12:$P$12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Daten!$C$21:$P$21</c:f>
              <c:numCache>
                <c:formatCode>General</c:formatCode>
                <c:ptCount val="14"/>
                <c:pt idx="0">
                  <c:v>6.68</c:v>
                </c:pt>
                <c:pt idx="1">
                  <c:v>6.72</c:v>
                </c:pt>
                <c:pt idx="2">
                  <c:v>6.77</c:v>
                </c:pt>
                <c:pt idx="3">
                  <c:v>6.72</c:v>
                </c:pt>
                <c:pt idx="4">
                  <c:v>6.71</c:v>
                </c:pt>
                <c:pt idx="5">
                  <c:v>6.71</c:v>
                </c:pt>
                <c:pt idx="6">
                  <c:v>6.69</c:v>
                </c:pt>
                <c:pt idx="7">
                  <c:v>6.7</c:v>
                </c:pt>
                <c:pt idx="8">
                  <c:v>6.76</c:v>
                </c:pt>
                <c:pt idx="9">
                  <c:v>6.93</c:v>
                </c:pt>
                <c:pt idx="10">
                  <c:v>7.34</c:v>
                </c:pt>
                <c:pt idx="11">
                  <c:v>7.53</c:v>
                </c:pt>
                <c:pt idx="12">
                  <c:v>7.46</c:v>
                </c:pt>
                <c:pt idx="13">
                  <c:v>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5-D6E5-416A-A409-283896A75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323176"/>
        <c:axId val="312034272"/>
      </c:lineChart>
      <c:catAx>
        <c:axId val="317834936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Daten!$B$9</c:f>
              <c:strCache>
                <c:ptCount val="1"/>
                <c:pt idx="0">
                  <c:v>Percent</c:v>
                </c:pt>
              </c:strCache>
            </c:strRef>
          </c:tx>
          <c:layout>
            <c:manualLayout>
              <c:xMode val="edge"/>
              <c:yMode val="edge"/>
              <c:x val="0.87006217014525999"/>
              <c:y val="9.1386072516376673E-3"/>
            </c:manualLayout>
          </c:layout>
          <c:overlay val="0"/>
          <c:spPr>
            <a:noFill/>
          </c:spPr>
          <c:txPr>
            <a:bodyPr/>
            <a:lstStyle/>
            <a:p>
              <a:pPr>
                <a:defRPr sz="900" i="0">
                  <a:solidFill>
                    <a:sysClr val="windowText" lastClr="000000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312033488"/>
        <c:crosses val="autoZero"/>
        <c:auto val="1"/>
        <c:lblAlgn val="ctr"/>
        <c:lblOffset val="100"/>
        <c:noMultiLvlLbl val="0"/>
      </c:catAx>
      <c:valAx>
        <c:axId val="312033488"/>
        <c:scaling>
          <c:orientation val="minMax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Daten!$B$7</c:f>
              <c:strCache>
                <c:ptCount val="1"/>
                <c:pt idx="0">
                  <c:v>Thousand employees</c:v>
                </c:pt>
              </c:strCache>
            </c:strRef>
          </c:tx>
          <c:layout>
            <c:manualLayout>
              <c:xMode val="edge"/>
              <c:yMode val="edge"/>
              <c:x val="5.9075823824464788E-2"/>
              <c:y val="5.5168284914472645E-3"/>
            </c:manualLayout>
          </c:layout>
          <c:overlay val="0"/>
          <c:txPr>
            <a:bodyPr rot="0" vert="horz"/>
            <a:lstStyle/>
            <a:p>
              <a:pPr>
                <a:defRPr sz="900" b="1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&quot;,&quot;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317834936"/>
        <c:crosses val="autoZero"/>
        <c:crossBetween val="between"/>
      </c:valAx>
      <c:valAx>
        <c:axId val="312034272"/>
        <c:scaling>
          <c:orientation val="minMax"/>
          <c:max val="2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/>
        </c:spPr>
        <c:txPr>
          <a:bodyPr/>
          <a:lstStyle/>
          <a:p>
            <a:pPr>
              <a:defRPr sz="900" b="0" i="0">
                <a:solidFill>
                  <a:sysClr val="windowText" lastClr="000000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312323176"/>
        <c:crosses val="max"/>
        <c:crossBetween val="between"/>
        <c:majorUnit val="5"/>
      </c:valAx>
      <c:catAx>
        <c:axId val="312323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12034272"/>
        <c:crosses val="autoZero"/>
        <c:auto val="1"/>
        <c:lblAlgn val="ctr"/>
        <c:lblOffset val="100"/>
        <c:noMultiLvlLbl val="0"/>
      </c:cat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1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7"/>
        <c:delete val="1"/>
      </c:legendEntry>
      <c:layout>
        <c:manualLayout>
          <c:xMode val="edge"/>
          <c:yMode val="edge"/>
          <c:x val="7.2131945307234322E-3"/>
          <c:y val="0.78465883024934779"/>
          <c:w val="0.95855390068866653"/>
          <c:h val="0.14572119998331037"/>
        </c:manualLayout>
      </c:layout>
      <c:overlay val="1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295" footer="0.3149606299212629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3727</xdr:colOff>
      <xdr:row>2</xdr:row>
      <xdr:rowOff>49696</xdr:rowOff>
    </xdr:from>
    <xdr:to>
      <xdr:col>15</xdr:col>
      <xdr:colOff>123336</xdr:colOff>
      <xdr:row>22</xdr:row>
      <xdr:rowOff>124558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277813</xdr:colOff>
      <xdr:row>20</xdr:row>
      <xdr:rowOff>37150</xdr:rowOff>
    </xdr:from>
    <xdr:to>
      <xdr:col>14</xdr:col>
      <xdr:colOff>131727</xdr:colOff>
      <xdr:row>25</xdr:row>
      <xdr:rowOff>45672</xdr:rowOff>
    </xdr:to>
    <xdr:sp macro="" textlink="Daten!AD4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325688" y="5069525"/>
          <a:ext cx="4632289" cy="4847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9FD27254-2E51-424C-81F8-62807AF568A9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Umweltbundesamt 2025, GreenTech made in Germany 2025 - Umwelttechnik-Atlas für Deutschland,https://www.umweltbundesamt.de/publikationen/greentech-made-in-germany-2025</a:t>
          </a:fld>
          <a:endParaRPr lang="de-DE" sz="200" b="0" i="0" u="none" strike="noStrike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1</xdr:col>
      <xdr:colOff>5496</xdr:colOff>
      <xdr:row>19</xdr:row>
      <xdr:rowOff>84098</xdr:rowOff>
    </xdr:from>
    <xdr:to>
      <xdr:col>8</xdr:col>
      <xdr:colOff>579438</xdr:colOff>
      <xdr:row>23</xdr:row>
      <xdr:rowOff>23813</xdr:rowOff>
    </xdr:to>
    <xdr:sp macro="" textlink="Daten!#REF!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27746" y="5005348"/>
          <a:ext cx="3447317" cy="3842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6580A9B3-472B-4200-8107-C0F2C9422408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 algn="l"/>
            <a:t> </a:t>
          </a:fld>
          <a:endParaRPr lang="de-DE" sz="200" b="0" i="0" u="none" strike="noStrike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141838</xdr:colOff>
      <xdr:row>0</xdr:row>
      <xdr:rowOff>239366</xdr:rowOff>
    </xdr:from>
    <xdr:to>
      <xdr:col>12</xdr:col>
      <xdr:colOff>749367</xdr:colOff>
      <xdr:row>2</xdr:row>
      <xdr:rowOff>13941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41838" y="239366"/>
          <a:ext cx="6473342" cy="282575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Anzahl der GreenTech Beschäftigten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8287</xdr:colOff>
      <xdr:row>1</xdr:row>
      <xdr:rowOff>3483</xdr:rowOff>
    </xdr:from>
    <xdr:to>
      <xdr:col>14</xdr:col>
      <xdr:colOff>160076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28095" y="259925"/>
          <a:ext cx="6768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350</xdr:colOff>
      <xdr:row>20</xdr:row>
      <xdr:rowOff>28781</xdr:rowOff>
    </xdr:from>
    <xdr:to>
      <xdr:col>14</xdr:col>
      <xdr:colOff>152139</xdr:colOff>
      <xdr:row>20</xdr:row>
      <xdr:rowOff>28781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22600" y="5061156"/>
          <a:ext cx="6755789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8287</xdr:colOff>
      <xdr:row>18</xdr:row>
      <xdr:rowOff>442712</xdr:rowOff>
    </xdr:from>
    <xdr:to>
      <xdr:col>14</xdr:col>
      <xdr:colOff>160076</xdr:colOff>
      <xdr:row>18</xdr:row>
      <xdr:rowOff>442712</xdr:rowOff>
    </xdr:to>
    <xdr:cxnSp macro="">
      <xdr:nvCxnSpPr>
        <xdr:cNvPr id="10" name="Gerade Verbindung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228095" y="4333308"/>
          <a:ext cx="6768000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9" name="Textfeld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 editAs="absolute">
    <xdr:from>
      <xdr:col>1</xdr:col>
      <xdr:colOff>5495</xdr:colOff>
      <xdr:row>18</xdr:row>
      <xdr:rowOff>1086107</xdr:rowOff>
    </xdr:from>
    <xdr:to>
      <xdr:col>8</xdr:col>
      <xdr:colOff>611187</xdr:colOff>
      <xdr:row>21</xdr:row>
      <xdr:rowOff>660</xdr:rowOff>
    </xdr:to>
    <xdr:sp macro="" textlink="Daten!#REF!">
      <xdr:nvSpPr>
        <xdr:cNvPr id="20" name="Textfeld 19">
          <a:extLst>
            <a:ext uri="{FF2B5EF4-FFF2-40B4-BE49-F238E27FC236}">
              <a16:creationId xmlns:a16="http://schemas.microsoft.com/office/drawing/2014/main" id="{1C6B49E4-1CD1-4229-B840-56297DF505CF}"/>
            </a:ext>
          </a:extLst>
        </xdr:cNvPr>
        <xdr:cNvSpPr txBox="1"/>
      </xdr:nvSpPr>
      <xdr:spPr>
        <a:xfrm>
          <a:off x="227745" y="4904045"/>
          <a:ext cx="3479067" cy="2718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53223DF5-D80F-433C-9259-8C3B91B5C56D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 panose="020B0604030101020102" pitchFamily="34" charset="0"/>
            </a:rPr>
            <a:pPr algn="l"/>
            <a:t> </a:t>
          </a:fld>
          <a:endParaRPr lang="de-DE" sz="600" b="0" i="0" u="none" strike="noStrike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3727</xdr:colOff>
      <xdr:row>2</xdr:row>
      <xdr:rowOff>49696</xdr:rowOff>
    </xdr:from>
    <xdr:to>
      <xdr:col>15</xdr:col>
      <xdr:colOff>116009</xdr:colOff>
      <xdr:row>22</xdr:row>
      <xdr:rowOff>1221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412750</xdr:colOff>
      <xdr:row>20</xdr:row>
      <xdr:rowOff>53023</xdr:rowOff>
    </xdr:from>
    <xdr:to>
      <xdr:col>14</xdr:col>
      <xdr:colOff>157981</xdr:colOff>
      <xdr:row>25</xdr:row>
      <xdr:rowOff>487</xdr:rowOff>
    </xdr:to>
    <xdr:sp macro="" textlink="Daten!AD5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2460625" y="5085398"/>
          <a:ext cx="4523606" cy="4872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8CA2E4E7-9C56-48F9-9C4B-73B9B210B6C1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Source: The UBA 2025, GreenTech made in Germany 2025 - GreenTech-Atlas for Germany, https://www.umweltbundesamt.de/publikationen/greentech-made-in-germany-2025-0</a:t>
          </a:fld>
          <a:endParaRPr lang="de-DE" sz="600" b="0" i="0" u="none" strike="noStrike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1</xdr:col>
      <xdr:colOff>14653</xdr:colOff>
      <xdr:row>18</xdr:row>
      <xdr:rowOff>1090942</xdr:rowOff>
    </xdr:from>
    <xdr:to>
      <xdr:col>7</xdr:col>
      <xdr:colOff>21980</xdr:colOff>
      <xdr:row>22</xdr:row>
      <xdr:rowOff>7215</xdr:rowOff>
    </xdr:to>
    <xdr:sp macro="" textlink="Daten!#REF!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34461" y="4981538"/>
          <a:ext cx="2769577" cy="4549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AAF0DC4-6FB8-4EAC-8F3B-6871231F898B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 algn="l"/>
            <a:t> </a:t>
          </a:fld>
          <a:endParaRPr lang="de-DE" sz="600" b="0" i="0" u="none" strike="noStrike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150387</xdr:colOff>
      <xdr:row>0</xdr:row>
      <xdr:rowOff>247304</xdr:rowOff>
    </xdr:from>
    <xdr:to>
      <xdr:col>12</xdr:col>
      <xdr:colOff>757916</xdr:colOff>
      <xdr:row>2</xdr:row>
      <xdr:rowOff>21879</xdr:rowOff>
    </xdr:to>
    <xdr:sp macro="" textlink="Daten!B2">
      <xdr:nvSpPr>
        <xdr:cNvPr id="5" name="Textfeld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150387" y="247304"/>
          <a:ext cx="6473342" cy="282575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7EE1051-81C0-46B8-AB9F-E3FE73E62614}" type="TxLink">
            <a:rPr lang="en-US" sz="1200" b="1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GreenTech Employment </a:t>
          </a:fld>
          <a:endParaRPr lang="de-DE" sz="18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84169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8287</xdr:colOff>
      <xdr:row>1</xdr:row>
      <xdr:rowOff>3483</xdr:rowOff>
    </xdr:from>
    <xdr:to>
      <xdr:col>14</xdr:col>
      <xdr:colOff>160076</xdr:colOff>
      <xdr:row>1</xdr:row>
      <xdr:rowOff>3483</xdr:rowOff>
    </xdr:to>
    <xdr:cxnSp macro="">
      <xdr:nvCxnSpPr>
        <xdr:cNvPr id="7" name="Gerade Verbindung 7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228095" y="259925"/>
          <a:ext cx="6768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960</xdr:colOff>
      <xdr:row>20</xdr:row>
      <xdr:rowOff>42824</xdr:rowOff>
    </xdr:from>
    <xdr:to>
      <xdr:col>14</xdr:col>
      <xdr:colOff>152749</xdr:colOff>
      <xdr:row>20</xdr:row>
      <xdr:rowOff>42824</xdr:rowOff>
    </xdr:to>
    <xdr:cxnSp macro="">
      <xdr:nvCxnSpPr>
        <xdr:cNvPr id="8" name="Gerade Verbindung 8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223210" y="5075199"/>
          <a:ext cx="6755789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8287</xdr:colOff>
      <xdr:row>18</xdr:row>
      <xdr:rowOff>442712</xdr:rowOff>
    </xdr:from>
    <xdr:to>
      <xdr:col>14</xdr:col>
      <xdr:colOff>160076</xdr:colOff>
      <xdr:row>18</xdr:row>
      <xdr:rowOff>442712</xdr:rowOff>
    </xdr:to>
    <xdr:cxnSp macro="">
      <xdr:nvCxnSpPr>
        <xdr:cNvPr id="9" name="Gerade Verbindung 9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228095" y="4333308"/>
          <a:ext cx="6768000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>
          <a:off x="84169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106894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109404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113150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84169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84169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/>
      </xdr:nvCxnSpPr>
      <xdr:spPr>
        <a:xfrm>
          <a:off x="106894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CxnSpPr/>
      </xdr:nvCxnSpPr>
      <xdr:spPr>
        <a:xfrm>
          <a:off x="109404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/>
      </xdr:nvSpPr>
      <xdr:spPr>
        <a:xfrm>
          <a:off x="113150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20</xdr:col>
      <xdr:colOff>0</xdr:colOff>
      <xdr:row>18</xdr:row>
      <xdr:rowOff>642937</xdr:rowOff>
    </xdr:from>
    <xdr:to>
      <xdr:col>24</xdr:col>
      <xdr:colOff>166688</xdr:colOff>
      <xdr:row>18</xdr:row>
      <xdr:rowOff>1097207</xdr:rowOff>
    </xdr:to>
    <xdr:sp macro="" textlink="">
      <xdr:nvSpPr>
        <xdr:cNvPr id="19" name="Textfeld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10715625" y="4460875"/>
          <a:ext cx="3270251" cy="454270"/>
        </a:xfrm>
        <a:prstGeom prst="rect">
          <a:avLst/>
        </a:prstGeom>
        <a:solidFill>
          <a:srgbClr val="E6E6E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>
              <a:solidFill>
                <a:srgbClr val="FF0000"/>
              </a:solidFill>
            </a:rPr>
            <a:t>Achtung bei Aktualisierung: Zahlen in Kästen werden nicht automatisch aktualisiert.</a:t>
          </a:r>
        </a:p>
      </xdr:txBody>
    </xdr:sp>
    <xdr:clientData/>
  </xdr:twoCellAnchor>
  <xdr:twoCellAnchor>
    <xdr:from>
      <xdr:col>1</xdr:col>
      <xdr:colOff>184399</xdr:colOff>
      <xdr:row>18</xdr:row>
      <xdr:rowOff>96470</xdr:rowOff>
    </xdr:from>
    <xdr:to>
      <xdr:col>1</xdr:col>
      <xdr:colOff>303457</xdr:colOff>
      <xdr:row>18</xdr:row>
      <xdr:rowOff>199657</xdr:rowOff>
    </xdr:to>
    <xdr:sp macro="" textlink="">
      <xdr:nvSpPr>
        <xdr:cNvPr id="20" name="Textfeld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/>
      </xdr:nvSpPr>
      <xdr:spPr>
        <a:xfrm>
          <a:off x="406649" y="3914408"/>
          <a:ext cx="119058" cy="103187"/>
        </a:xfrm>
        <a:prstGeom prst="rect">
          <a:avLst/>
        </a:prstGeom>
        <a:solidFill>
          <a:srgbClr val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100"/>
        </a:p>
      </xdr:txBody>
    </xdr:sp>
    <xdr:clientData/>
  </xdr:twoCellAnchor>
  <xdr:twoCellAnchor>
    <xdr:from>
      <xdr:col>1</xdr:col>
      <xdr:colOff>50678</xdr:colOff>
      <xdr:row>16</xdr:row>
      <xdr:rowOff>75099</xdr:rowOff>
    </xdr:from>
    <xdr:to>
      <xdr:col>1</xdr:col>
      <xdr:colOff>169741</xdr:colOff>
      <xdr:row>16</xdr:row>
      <xdr:rowOff>138599</xdr:rowOff>
    </xdr:to>
    <xdr:sp macro="" textlink="">
      <xdr:nvSpPr>
        <xdr:cNvPr id="21" name="Textfeld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/>
      </xdr:nvSpPr>
      <xdr:spPr>
        <a:xfrm>
          <a:off x="270486" y="3467464"/>
          <a:ext cx="119063" cy="63500"/>
        </a:xfrm>
        <a:prstGeom prst="rect">
          <a:avLst/>
        </a:prstGeom>
        <a:solidFill>
          <a:srgbClr val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100"/>
        </a:p>
      </xdr:txBody>
    </xdr:sp>
    <xdr:clientData/>
  </xdr:twoCellAnchor>
  <xdr:twoCellAnchor editAs="absolute">
    <xdr:from>
      <xdr:col>0</xdr:col>
      <xdr:colOff>213090</xdr:colOff>
      <xdr:row>16</xdr:row>
      <xdr:rowOff>133106</xdr:rowOff>
    </xdr:from>
    <xdr:to>
      <xdr:col>1</xdr:col>
      <xdr:colOff>174625</xdr:colOff>
      <xdr:row>17</xdr:row>
      <xdr:rowOff>134937</xdr:rowOff>
    </xdr:to>
    <xdr:sp macro="" textlink="">
      <xdr:nvSpPr>
        <xdr:cNvPr id="23" name="Textfeld 22">
          <a:extLst>
            <a:ext uri="{FF2B5EF4-FFF2-40B4-BE49-F238E27FC236}">
              <a16:creationId xmlns:a16="http://schemas.microsoft.com/office/drawing/2014/main" id="{92DD55A7-5D4E-4AFF-91E1-19327BAB6845}"/>
            </a:ext>
          </a:extLst>
        </xdr:cNvPr>
        <xdr:cNvSpPr txBox="1"/>
      </xdr:nvSpPr>
      <xdr:spPr>
        <a:xfrm>
          <a:off x="213090" y="3458919"/>
          <a:ext cx="183785" cy="208206"/>
        </a:xfrm>
        <a:prstGeom prst="rect">
          <a:avLst/>
        </a:prstGeom>
        <a:solidFill>
          <a:srgbClr val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endParaRPr lang="en-US" sz="1000" b="0" i="0" u="none" strike="noStrike">
            <a:solidFill>
              <a:srgbClr val="080808"/>
            </a:solidFill>
            <a:latin typeface="Meta Offc" panose="020B0604030101020102" pitchFamily="34" charset="0"/>
            <a:ea typeface="Cambri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AD34"/>
  <sheetViews>
    <sheetView showGridLines="0" zoomScale="80" zoomScaleNormal="80" workbookViewId="0">
      <selection activeCell="R15" sqref="R15"/>
    </sheetView>
  </sheetViews>
  <sheetFormatPr baseColWidth="10" defaultColWidth="11.42578125" defaultRowHeight="12.75" x14ac:dyDescent="0.2"/>
  <cols>
    <col min="1" max="1" width="25.7109375" style="9" bestFit="1" customWidth="1"/>
    <col min="2" max="2" width="37.5703125" style="9" bestFit="1" customWidth="1"/>
    <col min="3" max="3" width="13" style="9" customWidth="1"/>
    <col min="4" max="12" width="14.5703125" style="9" bestFit="1" customWidth="1"/>
    <col min="13" max="14" width="14.5703125" style="9" customWidth="1"/>
    <col min="15" max="16" width="14.5703125" style="9" bestFit="1" customWidth="1"/>
    <col min="17" max="18" width="14.5703125" style="8" bestFit="1" customWidth="1"/>
    <col min="19" max="19" width="11.42578125" style="8"/>
    <col min="20" max="29" width="11.42578125" style="9"/>
    <col min="30" max="30" width="24.7109375" style="9" bestFit="1" customWidth="1"/>
    <col min="31" max="16384" width="11.42578125" style="9"/>
  </cols>
  <sheetData>
    <row r="1" spans="1:30" ht="15.95" customHeight="1" x14ac:dyDescent="0.2">
      <c r="A1" s="15" t="s">
        <v>1</v>
      </c>
      <c r="B1" s="70" t="s">
        <v>20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30" ht="15.95" customHeight="1" x14ac:dyDescent="0.2">
      <c r="A2" s="15" t="s">
        <v>12</v>
      </c>
      <c r="B2" s="76" t="s">
        <v>21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</row>
    <row r="3" spans="1:30" ht="15.95" customHeight="1" x14ac:dyDescent="0.2">
      <c r="A3" s="15" t="s">
        <v>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4" spans="1:30" x14ac:dyDescent="0.2">
      <c r="A4" s="15" t="s">
        <v>0</v>
      </c>
      <c r="B4" s="72" t="s">
        <v>37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4"/>
      <c r="AD4" s="9" t="str">
        <f>"Quelle: "&amp;Daten!B4</f>
        <v>Quelle: Umweltbundesamt 2025, GreenTech made in Germany 2025 - Umwelttechnik-Atlas für Deutschland,https://www.umweltbundesamt.de/publikationen/greentech-made-in-germany-2025</v>
      </c>
    </row>
    <row r="5" spans="1:30" x14ac:dyDescent="0.2">
      <c r="A5" s="15" t="s">
        <v>13</v>
      </c>
      <c r="B5" s="72" t="s">
        <v>38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4"/>
      <c r="AD5" s="9" t="str">
        <f>"Source: "&amp;Daten!B5</f>
        <v>Source: The UBA 2025, GreenTech made in Germany 2025 - GreenTech-Atlas for Germany, https://www.umweltbundesamt.de/publikationen/greentech-made-in-germany-2025-0</v>
      </c>
    </row>
    <row r="6" spans="1:30" x14ac:dyDescent="0.2">
      <c r="A6" s="15" t="s">
        <v>7</v>
      </c>
      <c r="B6" s="70" t="s">
        <v>10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30" x14ac:dyDescent="0.2">
      <c r="A7" s="16" t="s">
        <v>14</v>
      </c>
      <c r="B7" s="71" t="s">
        <v>17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</row>
    <row r="8" spans="1:30" x14ac:dyDescent="0.2">
      <c r="A8" s="15" t="s">
        <v>8</v>
      </c>
      <c r="B8" s="70" t="s">
        <v>11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</row>
    <row r="9" spans="1:30" x14ac:dyDescent="0.2">
      <c r="A9" s="16" t="s">
        <v>15</v>
      </c>
      <c r="B9" s="71" t="s">
        <v>16</v>
      </c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</row>
    <row r="10" spans="1:30" x14ac:dyDescent="0.2">
      <c r="Q10" s="8" t="s">
        <v>19</v>
      </c>
    </row>
    <row r="11" spans="1:30" x14ac:dyDescent="0.2">
      <c r="A11" s="10"/>
      <c r="B11" s="10"/>
      <c r="C11" s="8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spans="1:30" ht="39" customHeight="1" x14ac:dyDescent="0.2">
      <c r="A12" s="36"/>
      <c r="B12" s="36"/>
      <c r="C12" s="37">
        <v>2010</v>
      </c>
      <c r="D12" s="37">
        <v>2011</v>
      </c>
      <c r="E12" s="37">
        <v>2012</v>
      </c>
      <c r="F12" s="37">
        <v>2013</v>
      </c>
      <c r="G12" s="37">
        <v>2014</v>
      </c>
      <c r="H12" s="37">
        <v>2015</v>
      </c>
      <c r="I12" s="37">
        <v>2016</v>
      </c>
      <c r="J12" s="37">
        <v>2017</v>
      </c>
      <c r="K12" s="37">
        <v>2018</v>
      </c>
      <c r="L12" s="37">
        <v>2019</v>
      </c>
      <c r="M12" s="37">
        <v>2020</v>
      </c>
      <c r="N12" s="37">
        <v>2021</v>
      </c>
      <c r="O12" s="37">
        <v>2022</v>
      </c>
      <c r="P12" s="57">
        <v>2023</v>
      </c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</row>
    <row r="13" spans="1:30" ht="39" customHeight="1" x14ac:dyDescent="0.2">
      <c r="A13" s="13" t="s">
        <v>24</v>
      </c>
      <c r="B13" s="13" t="s">
        <v>24</v>
      </c>
      <c r="C13" s="61">
        <v>995</v>
      </c>
      <c r="D13" s="61">
        <v>1023</v>
      </c>
      <c r="E13" s="61">
        <v>1046</v>
      </c>
      <c r="F13" s="61">
        <v>1055</v>
      </c>
      <c r="G13" s="61">
        <v>1060</v>
      </c>
      <c r="H13" s="61">
        <v>1064</v>
      </c>
      <c r="I13" s="61">
        <v>1075</v>
      </c>
      <c r="J13" s="61">
        <v>1086</v>
      </c>
      <c r="K13" s="61">
        <v>1106</v>
      </c>
      <c r="L13" s="61">
        <v>1124</v>
      </c>
      <c r="M13" s="61">
        <v>1097</v>
      </c>
      <c r="N13" s="61">
        <v>1092</v>
      </c>
      <c r="O13" s="61">
        <v>1107</v>
      </c>
      <c r="P13" s="62">
        <v>1125</v>
      </c>
      <c r="S13" s="9"/>
    </row>
    <row r="14" spans="1:30" ht="39" customHeight="1" x14ac:dyDescent="0.2">
      <c r="A14" s="14" t="s">
        <v>30</v>
      </c>
      <c r="B14" s="14" t="s">
        <v>25</v>
      </c>
      <c r="C14" s="63">
        <v>282</v>
      </c>
      <c r="D14" s="63">
        <v>292</v>
      </c>
      <c r="E14" s="63">
        <v>301</v>
      </c>
      <c r="F14" s="63">
        <v>311</v>
      </c>
      <c r="G14" s="63">
        <v>318</v>
      </c>
      <c r="H14" s="63">
        <v>322</v>
      </c>
      <c r="I14" s="63">
        <v>333</v>
      </c>
      <c r="J14" s="63">
        <v>348</v>
      </c>
      <c r="K14" s="63">
        <v>366</v>
      </c>
      <c r="L14" s="63">
        <v>382</v>
      </c>
      <c r="M14" s="63">
        <v>420</v>
      </c>
      <c r="N14" s="63">
        <v>469</v>
      </c>
      <c r="O14" s="63">
        <v>414</v>
      </c>
      <c r="P14" s="64">
        <v>414</v>
      </c>
      <c r="S14" s="9"/>
    </row>
    <row r="15" spans="1:30" ht="39" customHeight="1" x14ac:dyDescent="0.2">
      <c r="A15" s="13" t="s">
        <v>32</v>
      </c>
      <c r="B15" s="13" t="s">
        <v>31</v>
      </c>
      <c r="C15" s="61">
        <v>207</v>
      </c>
      <c r="D15" s="61">
        <v>217</v>
      </c>
      <c r="E15" s="61">
        <v>228</v>
      </c>
      <c r="F15" s="61">
        <v>192</v>
      </c>
      <c r="G15" s="61">
        <v>188</v>
      </c>
      <c r="H15" s="61">
        <v>196</v>
      </c>
      <c r="I15" s="61">
        <v>192</v>
      </c>
      <c r="J15" s="61">
        <v>200</v>
      </c>
      <c r="K15" s="61">
        <v>204</v>
      </c>
      <c r="L15" s="61">
        <v>227</v>
      </c>
      <c r="M15" s="61">
        <v>247</v>
      </c>
      <c r="N15" s="61">
        <v>238</v>
      </c>
      <c r="O15" s="61">
        <v>261</v>
      </c>
      <c r="P15" s="62">
        <v>276</v>
      </c>
      <c r="S15" s="9"/>
    </row>
    <row r="16" spans="1:30" ht="39" customHeight="1" x14ac:dyDescent="0.2">
      <c r="A16" s="14" t="s">
        <v>33</v>
      </c>
      <c r="B16" s="14" t="s">
        <v>26</v>
      </c>
      <c r="C16" s="63">
        <v>162</v>
      </c>
      <c r="D16" s="63">
        <v>165</v>
      </c>
      <c r="E16" s="63">
        <v>167</v>
      </c>
      <c r="F16" s="63">
        <v>167</v>
      </c>
      <c r="G16" s="63">
        <v>170</v>
      </c>
      <c r="H16" s="63">
        <v>172</v>
      </c>
      <c r="I16" s="63">
        <v>173</v>
      </c>
      <c r="J16" s="63">
        <v>175</v>
      </c>
      <c r="K16" s="63">
        <v>178</v>
      </c>
      <c r="L16" s="63">
        <v>181</v>
      </c>
      <c r="M16" s="63">
        <v>181</v>
      </c>
      <c r="N16" s="63">
        <v>183</v>
      </c>
      <c r="O16" s="63">
        <v>184</v>
      </c>
      <c r="P16" s="64">
        <v>184</v>
      </c>
      <c r="S16" s="9"/>
    </row>
    <row r="17" spans="1:19" s="56" customFormat="1" ht="39" customHeight="1" x14ac:dyDescent="0.2">
      <c r="A17" s="55" t="s">
        <v>34</v>
      </c>
      <c r="B17" s="55" t="s">
        <v>27</v>
      </c>
      <c r="C17" s="65">
        <v>234</v>
      </c>
      <c r="D17" s="65">
        <v>240</v>
      </c>
      <c r="E17" s="65">
        <v>246</v>
      </c>
      <c r="F17" s="65">
        <v>253</v>
      </c>
      <c r="G17" s="65">
        <v>257</v>
      </c>
      <c r="H17" s="65">
        <v>262</v>
      </c>
      <c r="I17" s="65">
        <v>265</v>
      </c>
      <c r="J17" s="65">
        <v>267</v>
      </c>
      <c r="K17" s="65">
        <v>274</v>
      </c>
      <c r="L17" s="65">
        <v>278</v>
      </c>
      <c r="M17" s="65">
        <v>288</v>
      </c>
      <c r="N17" s="65">
        <v>294</v>
      </c>
      <c r="O17" s="65">
        <v>298</v>
      </c>
      <c r="P17" s="66">
        <v>295</v>
      </c>
    </row>
    <row r="18" spans="1:19" ht="39" customHeight="1" x14ac:dyDescent="0.2">
      <c r="A18" s="14" t="s">
        <v>35</v>
      </c>
      <c r="B18" s="14" t="s">
        <v>28</v>
      </c>
      <c r="C18" s="63">
        <v>430</v>
      </c>
      <c r="D18" s="63">
        <v>437</v>
      </c>
      <c r="E18" s="63">
        <v>450</v>
      </c>
      <c r="F18" s="63">
        <v>468</v>
      </c>
      <c r="G18" s="63">
        <v>491</v>
      </c>
      <c r="H18" s="63">
        <v>501</v>
      </c>
      <c r="I18" s="63">
        <v>513</v>
      </c>
      <c r="J18" s="63">
        <v>527</v>
      </c>
      <c r="K18" s="63">
        <v>550</v>
      </c>
      <c r="L18" s="63">
        <v>591</v>
      </c>
      <c r="M18" s="63">
        <v>660</v>
      </c>
      <c r="N18" s="63">
        <v>740</v>
      </c>
      <c r="O18" s="63">
        <v>791</v>
      </c>
      <c r="P18" s="64">
        <v>816</v>
      </c>
      <c r="S18" s="9"/>
    </row>
    <row r="19" spans="1:19" s="56" customFormat="1" ht="39" customHeight="1" x14ac:dyDescent="0.2">
      <c r="A19" s="55" t="s">
        <v>36</v>
      </c>
      <c r="B19" s="55" t="s">
        <v>29</v>
      </c>
      <c r="C19" s="65">
        <v>269</v>
      </c>
      <c r="D19" s="65">
        <v>273</v>
      </c>
      <c r="E19" s="65">
        <v>278</v>
      </c>
      <c r="F19" s="65">
        <v>280</v>
      </c>
      <c r="G19" s="65">
        <v>283</v>
      </c>
      <c r="H19" s="65">
        <v>286</v>
      </c>
      <c r="I19" s="65">
        <v>290</v>
      </c>
      <c r="J19" s="65">
        <v>294</v>
      </c>
      <c r="K19" s="65">
        <v>300</v>
      </c>
      <c r="L19" s="65">
        <v>307</v>
      </c>
      <c r="M19" s="65">
        <v>309</v>
      </c>
      <c r="N19" s="65">
        <v>314</v>
      </c>
      <c r="O19" s="65">
        <v>316</v>
      </c>
      <c r="P19" s="66">
        <v>320</v>
      </c>
    </row>
    <row r="20" spans="1:19" ht="39" customHeight="1" x14ac:dyDescent="0.2">
      <c r="A20" s="14" t="s">
        <v>18</v>
      </c>
      <c r="B20" s="14" t="s">
        <v>9</v>
      </c>
      <c r="C20" s="63">
        <v>2579</v>
      </c>
      <c r="D20" s="63">
        <v>2647</v>
      </c>
      <c r="E20" s="63">
        <v>2716</v>
      </c>
      <c r="F20" s="63">
        <v>2726</v>
      </c>
      <c r="G20" s="63">
        <v>2767</v>
      </c>
      <c r="H20" s="63">
        <v>2802</v>
      </c>
      <c r="I20" s="63">
        <v>2841</v>
      </c>
      <c r="J20" s="63">
        <v>2897</v>
      </c>
      <c r="K20" s="63">
        <v>2978</v>
      </c>
      <c r="L20" s="63">
        <v>3090</v>
      </c>
      <c r="M20" s="63">
        <v>3203</v>
      </c>
      <c r="N20" s="63">
        <v>3230</v>
      </c>
      <c r="O20" s="63">
        <v>3370</v>
      </c>
      <c r="P20" s="64">
        <v>3429</v>
      </c>
      <c r="Q20" s="67"/>
      <c r="S20" s="9"/>
    </row>
    <row r="21" spans="1:19" ht="39" customHeight="1" x14ac:dyDescent="0.2">
      <c r="A21" s="59" t="s">
        <v>23</v>
      </c>
      <c r="B21" s="59" t="s">
        <v>22</v>
      </c>
      <c r="C21" s="59">
        <v>6.68</v>
      </c>
      <c r="D21" s="59">
        <v>6.72</v>
      </c>
      <c r="E21" s="59">
        <v>6.77</v>
      </c>
      <c r="F21" s="59">
        <v>6.72</v>
      </c>
      <c r="G21" s="59">
        <v>6.71</v>
      </c>
      <c r="H21" s="59">
        <v>6.71</v>
      </c>
      <c r="I21" s="59">
        <v>6.69</v>
      </c>
      <c r="J21" s="59">
        <v>6.7</v>
      </c>
      <c r="K21" s="59">
        <v>6.76</v>
      </c>
      <c r="L21" s="59">
        <v>6.93</v>
      </c>
      <c r="M21" s="59">
        <v>7.34</v>
      </c>
      <c r="N21" s="59">
        <v>7.53</v>
      </c>
      <c r="O21" s="59">
        <v>7.46</v>
      </c>
      <c r="P21" s="60">
        <v>7.5</v>
      </c>
      <c r="S21" s="9"/>
    </row>
    <row r="22" spans="1:19" ht="18" customHeight="1" x14ac:dyDescent="0.2">
      <c r="P22" s="58"/>
    </row>
    <row r="25" spans="1:19" ht="15" x14ac:dyDescent="0.2">
      <c r="B25" s="38"/>
    </row>
    <row r="26" spans="1:19" x14ac:dyDescent="0.2">
      <c r="F26" s="39"/>
    </row>
    <row r="34" spans="5:19" x14ac:dyDescent="0.2">
      <c r="E34" s="68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</row>
  </sheetData>
  <sheetProtection selectLockedCells="1"/>
  <mergeCells count="10">
    <mergeCell ref="E34:S34"/>
    <mergeCell ref="B8:P8"/>
    <mergeCell ref="B9:P9"/>
    <mergeCell ref="B1:P1"/>
    <mergeCell ref="B6:P6"/>
    <mergeCell ref="B7:P7"/>
    <mergeCell ref="B4:P4"/>
    <mergeCell ref="B3:P3"/>
    <mergeCell ref="B2:P2"/>
    <mergeCell ref="B5:P5"/>
  </mergeCells>
  <phoneticPr fontId="19" type="noConversion"/>
  <conditionalFormatting sqref="S12:AC12">
    <cfRule type="cellIs" dxfId="0" priority="2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Y33"/>
  <sheetViews>
    <sheetView showGridLines="0" zoomScale="120" zoomScaleNormal="120" workbookViewId="0">
      <selection activeCell="P19" sqref="P19"/>
    </sheetView>
  </sheetViews>
  <sheetFormatPr baseColWidth="10" defaultRowHeight="12.75" x14ac:dyDescent="0.2"/>
  <cols>
    <col min="1" max="1" width="3.28515625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4.140625" style="1" customWidth="1"/>
    <col min="12" max="12" width="1.7109375" style="1" customWidth="1"/>
    <col min="13" max="13" width="11.5703125" style="1" customWidth="1"/>
    <col min="14" max="14" width="2.85546875" style="1" customWidth="1"/>
    <col min="15" max="15" width="3.5703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41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3"/>
    </row>
    <row r="2" spans="1:25" ht="20.25" customHeight="1" x14ac:dyDescent="0.2">
      <c r="A2" s="4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O2" s="45"/>
      <c r="Q2" s="77" t="s">
        <v>6</v>
      </c>
      <c r="R2" s="78"/>
      <c r="S2" s="78"/>
      <c r="T2" s="78"/>
      <c r="U2" s="78"/>
      <c r="V2" s="78"/>
      <c r="W2" s="78"/>
      <c r="X2" s="78"/>
      <c r="Y2" s="79"/>
    </row>
    <row r="3" spans="1:25" ht="18.75" customHeight="1" x14ac:dyDescent="0.3">
      <c r="A3" s="44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O3" s="45"/>
      <c r="Q3" s="21"/>
      <c r="R3" s="22"/>
      <c r="S3" s="23"/>
      <c r="T3" s="22"/>
      <c r="U3" s="22"/>
      <c r="V3" s="23"/>
      <c r="W3" s="22"/>
      <c r="X3" s="22"/>
      <c r="Y3" s="24"/>
    </row>
    <row r="4" spans="1:25" ht="15.95" customHeight="1" x14ac:dyDescent="0.2">
      <c r="A4" s="4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O4" s="45"/>
      <c r="Q4" s="21"/>
      <c r="R4" s="22"/>
      <c r="S4" s="22"/>
      <c r="T4" s="22"/>
      <c r="U4" s="22"/>
      <c r="V4" s="22"/>
      <c r="W4" s="22"/>
      <c r="X4" s="22"/>
      <c r="Y4" s="24"/>
    </row>
    <row r="5" spans="1:25" ht="7.5" customHeight="1" x14ac:dyDescent="0.2">
      <c r="A5" s="4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O5" s="45"/>
      <c r="Q5" s="25"/>
      <c r="R5" s="26"/>
      <c r="S5" s="26"/>
      <c r="T5" s="26"/>
      <c r="U5" s="26"/>
      <c r="V5" s="26"/>
      <c r="W5" s="26"/>
      <c r="X5" s="26"/>
      <c r="Y5" s="27"/>
    </row>
    <row r="6" spans="1:25" ht="16.5" customHeight="1" x14ac:dyDescent="0.2">
      <c r="A6" s="44"/>
      <c r="C6" s="4"/>
      <c r="O6" s="45"/>
      <c r="Q6" s="25"/>
      <c r="R6" s="26"/>
      <c r="S6" s="26"/>
      <c r="T6" s="26"/>
      <c r="U6" s="26"/>
      <c r="V6" s="26"/>
      <c r="W6" s="26"/>
      <c r="X6" s="26"/>
      <c r="Y6" s="27"/>
    </row>
    <row r="7" spans="1:25" ht="16.5" customHeight="1" x14ac:dyDescent="0.2">
      <c r="A7" s="44"/>
      <c r="C7" s="4"/>
      <c r="O7" s="45"/>
      <c r="Q7" s="25"/>
      <c r="R7" s="26"/>
      <c r="S7" s="26"/>
      <c r="T7" s="26"/>
      <c r="U7" s="26"/>
      <c r="V7" s="26"/>
      <c r="W7" s="26"/>
      <c r="X7" s="26"/>
      <c r="Y7" s="27"/>
    </row>
    <row r="8" spans="1:25" ht="16.5" customHeight="1" x14ac:dyDescent="0.2">
      <c r="A8" s="44"/>
      <c r="C8" s="4"/>
      <c r="O8" s="45"/>
      <c r="Q8" s="25"/>
      <c r="R8" s="26"/>
      <c r="S8" s="26"/>
      <c r="T8" s="26"/>
      <c r="U8" s="26"/>
      <c r="V8" s="26"/>
      <c r="W8" s="26"/>
      <c r="X8" s="26"/>
      <c r="Y8" s="27"/>
    </row>
    <row r="9" spans="1:25" ht="16.5" customHeight="1" x14ac:dyDescent="0.2">
      <c r="A9" s="44"/>
      <c r="C9" s="4"/>
      <c r="O9" s="45"/>
      <c r="Q9" s="25"/>
      <c r="R9" s="26"/>
      <c r="S9" s="26"/>
      <c r="T9" s="26"/>
      <c r="U9" s="26"/>
      <c r="V9" s="26"/>
      <c r="W9" s="26"/>
      <c r="X9" s="26"/>
      <c r="Y9" s="27"/>
    </row>
    <row r="10" spans="1:25" ht="16.5" customHeight="1" x14ac:dyDescent="0.2">
      <c r="A10" s="44"/>
      <c r="C10" s="4"/>
      <c r="O10" s="45"/>
      <c r="Q10" s="25"/>
      <c r="R10" s="26"/>
      <c r="S10" s="26"/>
      <c r="T10" s="26"/>
      <c r="U10" s="26"/>
      <c r="V10" s="26"/>
      <c r="W10" s="26"/>
      <c r="X10" s="26"/>
      <c r="Y10" s="27"/>
    </row>
    <row r="11" spans="1:25" ht="16.5" customHeight="1" x14ac:dyDescent="0.2">
      <c r="A11" s="44"/>
      <c r="C11" s="4"/>
      <c r="O11" s="45"/>
      <c r="Q11" s="25"/>
      <c r="R11" s="28" t="s">
        <v>3</v>
      </c>
      <c r="S11" s="26"/>
      <c r="T11" s="26"/>
      <c r="U11" s="26"/>
      <c r="V11" s="26"/>
      <c r="W11" s="26"/>
      <c r="X11" s="26"/>
      <c r="Y11" s="27"/>
    </row>
    <row r="12" spans="1:25" ht="16.5" customHeight="1" x14ac:dyDescent="0.2">
      <c r="A12" s="44"/>
      <c r="C12" s="4"/>
      <c r="O12" s="45"/>
      <c r="Q12" s="25"/>
      <c r="R12" s="26"/>
      <c r="S12" s="26"/>
      <c r="T12" s="26"/>
      <c r="U12" s="26"/>
      <c r="V12" s="26"/>
      <c r="W12" s="26"/>
      <c r="X12" s="26"/>
      <c r="Y12" s="27"/>
    </row>
    <row r="13" spans="1:25" ht="17.25" customHeight="1" x14ac:dyDescent="0.2">
      <c r="A13" s="44"/>
      <c r="C13" s="4"/>
      <c r="O13" s="45"/>
      <c r="Q13" s="25"/>
      <c r="R13" s="28" t="s">
        <v>4</v>
      </c>
      <c r="S13" s="26"/>
      <c r="T13" s="26"/>
      <c r="U13" s="26"/>
      <c r="V13" s="26"/>
      <c r="W13" s="26"/>
      <c r="X13" s="26"/>
      <c r="Y13" s="27"/>
    </row>
    <row r="14" spans="1:25" ht="16.5" customHeight="1" x14ac:dyDescent="0.2">
      <c r="A14" s="44"/>
      <c r="B14" s="17"/>
      <c r="C14" s="18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46"/>
      <c r="P14" s="17"/>
      <c r="Q14" s="25"/>
      <c r="R14" s="26"/>
      <c r="S14" s="26"/>
      <c r="T14" s="26"/>
      <c r="U14" s="26"/>
      <c r="V14" s="26"/>
      <c r="W14" s="26"/>
      <c r="X14" s="26"/>
      <c r="Y14" s="27"/>
    </row>
    <row r="15" spans="1:25" ht="16.5" customHeight="1" x14ac:dyDescent="0.2">
      <c r="A15" s="44"/>
      <c r="B15" s="17"/>
      <c r="C15" s="18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46"/>
      <c r="P15" s="17"/>
      <c r="Q15" s="25"/>
      <c r="R15" s="26"/>
      <c r="S15" s="28" t="s">
        <v>5</v>
      </c>
      <c r="T15" s="26"/>
      <c r="U15" s="26"/>
      <c r="V15" s="28" t="s">
        <v>5</v>
      </c>
      <c r="W15" s="26"/>
      <c r="X15" s="26"/>
      <c r="Y15" s="27"/>
    </row>
    <row r="16" spans="1:25" ht="16.5" customHeight="1" x14ac:dyDescent="0.2">
      <c r="A16" s="44"/>
      <c r="B16" s="17"/>
      <c r="C16" s="18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46"/>
      <c r="P16" s="17"/>
      <c r="Q16" s="25"/>
      <c r="R16" s="26"/>
      <c r="S16" s="26"/>
      <c r="T16" s="26"/>
      <c r="U16" s="26"/>
      <c r="V16" s="26"/>
      <c r="W16" s="26"/>
      <c r="X16" s="26"/>
      <c r="Y16" s="27"/>
    </row>
    <row r="17" spans="1:25" ht="16.5" customHeight="1" x14ac:dyDescent="0.2">
      <c r="A17" s="44"/>
      <c r="B17" s="17"/>
      <c r="C17" s="18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46"/>
      <c r="P17" s="17"/>
      <c r="Q17" s="25"/>
      <c r="R17" s="26"/>
      <c r="S17" s="26"/>
      <c r="T17" s="26"/>
      <c r="U17" s="26"/>
      <c r="V17" s="26"/>
      <c r="W17" s="26"/>
      <c r="X17" s="26"/>
      <c r="Y17" s="27"/>
    </row>
    <row r="18" spans="1:25" ht="22.5" customHeight="1" x14ac:dyDescent="0.2">
      <c r="A18" s="44"/>
      <c r="B18" s="17"/>
      <c r="C18" s="18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46"/>
      <c r="P18" s="17"/>
      <c r="Q18" s="25"/>
      <c r="R18" s="26"/>
      <c r="S18" s="26"/>
      <c r="T18" s="26"/>
      <c r="U18" s="26"/>
      <c r="V18" s="26"/>
      <c r="W18" s="26"/>
      <c r="X18" s="26"/>
      <c r="Y18" s="27"/>
    </row>
    <row r="19" spans="1:25" ht="87" customHeight="1" x14ac:dyDescent="0.2">
      <c r="A19" s="44"/>
      <c r="B19" s="19"/>
      <c r="C19" s="20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46"/>
      <c r="P19" s="17"/>
      <c r="Q19" s="29"/>
      <c r="R19" s="30"/>
      <c r="S19" s="30"/>
      <c r="T19" s="30"/>
      <c r="U19" s="30"/>
      <c r="V19" s="30"/>
      <c r="W19" s="30"/>
      <c r="X19" s="30"/>
      <c r="Y19" s="31"/>
    </row>
    <row r="20" spans="1:25" ht="9" customHeight="1" x14ac:dyDescent="0.2">
      <c r="A20" s="44"/>
      <c r="B20" s="19"/>
      <c r="C20" s="20"/>
      <c r="D20" s="19"/>
      <c r="E20" s="80"/>
      <c r="F20" s="19"/>
      <c r="G20" s="80"/>
      <c r="H20" s="19"/>
      <c r="I20" s="80"/>
      <c r="J20" s="19"/>
      <c r="K20" s="80"/>
      <c r="L20" s="19"/>
      <c r="M20" s="80"/>
      <c r="N20" s="19"/>
      <c r="O20" s="46"/>
      <c r="P20" s="17"/>
    </row>
    <row r="21" spans="1:25" ht="11.25" customHeight="1" x14ac:dyDescent="0.2">
      <c r="A21" s="44"/>
      <c r="B21" s="19"/>
      <c r="C21" s="20"/>
      <c r="D21" s="19"/>
      <c r="E21" s="80"/>
      <c r="F21" s="19"/>
      <c r="G21" s="80"/>
      <c r="H21" s="19"/>
      <c r="I21" s="80"/>
      <c r="J21" s="19"/>
      <c r="K21" s="80"/>
      <c r="L21" s="19"/>
      <c r="M21" s="80"/>
      <c r="N21" s="19"/>
      <c r="O21" s="46"/>
      <c r="P21" s="17"/>
    </row>
    <row r="22" spans="1:25" ht="3.75" customHeight="1" x14ac:dyDescent="0.2">
      <c r="A22" s="44"/>
      <c r="B22" s="19"/>
      <c r="C22" s="20"/>
      <c r="D22" s="19"/>
      <c r="E22" s="40"/>
      <c r="F22" s="19"/>
      <c r="G22" s="40"/>
      <c r="H22" s="19"/>
      <c r="I22" s="40"/>
      <c r="J22" s="19"/>
      <c r="K22" s="40"/>
      <c r="L22" s="19"/>
      <c r="M22" s="40"/>
      <c r="N22" s="19"/>
      <c r="O22" s="46"/>
      <c r="P22" s="17"/>
    </row>
    <row r="23" spans="1:25" ht="11.25" customHeight="1" x14ac:dyDescent="0.2">
      <c r="A23" s="47"/>
      <c r="B23" s="48"/>
      <c r="C23" s="49"/>
      <c r="D23" s="50"/>
      <c r="E23" s="50"/>
      <c r="F23" s="50"/>
      <c r="G23" s="50"/>
      <c r="H23" s="50"/>
      <c r="I23" s="50"/>
      <c r="J23" s="50"/>
      <c r="K23" s="50"/>
      <c r="L23" s="50"/>
      <c r="M23" s="48"/>
      <c r="N23" s="48"/>
      <c r="O23" s="51"/>
      <c r="P23" s="17"/>
    </row>
    <row r="24" spans="1:25" ht="4.5" customHeight="1" x14ac:dyDescent="0.2"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1:25" ht="6.75" customHeight="1" x14ac:dyDescent="0.2"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</row>
    <row r="26" spans="1:25" ht="6" customHeight="1" x14ac:dyDescent="0.2">
      <c r="B26" s="32"/>
      <c r="C26" s="32"/>
      <c r="D26" s="32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</row>
    <row r="27" spans="1:25" ht="4.5" customHeight="1" x14ac:dyDescent="0.2">
      <c r="B27" s="32"/>
      <c r="C27" s="32"/>
      <c r="D27" s="32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</row>
    <row r="28" spans="1:25" ht="6" customHeight="1" x14ac:dyDescent="0.2">
      <c r="B28" s="32"/>
      <c r="C28" s="32"/>
      <c r="D28" s="32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</row>
    <row r="29" spans="1:25" ht="6.75" customHeight="1" x14ac:dyDescent="0.2"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25" ht="4.5" customHeight="1" x14ac:dyDescent="0.2">
      <c r="B30" s="17"/>
      <c r="C30" s="17"/>
      <c r="D30" s="17"/>
      <c r="E30" s="17"/>
      <c r="F30" s="17"/>
      <c r="G30" s="17"/>
      <c r="H30" s="34"/>
      <c r="I30" s="34"/>
      <c r="J30" s="34"/>
      <c r="K30" s="34"/>
      <c r="L30" s="34"/>
      <c r="M30" s="17"/>
      <c r="N30" s="17"/>
      <c r="O30" s="17"/>
      <c r="P30" s="17"/>
    </row>
    <row r="31" spans="1:25" ht="18" customHeight="1" x14ac:dyDescent="0.2">
      <c r="B31" s="35"/>
      <c r="C31" s="35"/>
      <c r="D31" s="35"/>
      <c r="E31" s="35"/>
      <c r="F31" s="35"/>
      <c r="G31" s="34"/>
      <c r="H31" s="34"/>
      <c r="I31" s="34"/>
      <c r="J31" s="34"/>
      <c r="K31" s="34"/>
      <c r="L31" s="34"/>
      <c r="M31" s="17"/>
      <c r="N31" s="17"/>
      <c r="O31" s="17"/>
      <c r="P31" s="17"/>
    </row>
    <row r="32" spans="1:25" x14ac:dyDescent="0.2">
      <c r="B32" s="35"/>
      <c r="C32" s="35"/>
      <c r="D32" s="35"/>
      <c r="E32" s="35"/>
      <c r="F32" s="35"/>
      <c r="G32" s="34"/>
      <c r="H32" s="34"/>
      <c r="I32" s="34"/>
      <c r="J32" s="34"/>
      <c r="K32" s="34"/>
      <c r="L32" s="34"/>
      <c r="M32" s="17"/>
      <c r="N32" s="17"/>
      <c r="O32" s="17"/>
      <c r="P32" s="17"/>
    </row>
    <row r="33" spans="2:12" x14ac:dyDescent="0.2">
      <c r="B33" s="7"/>
      <c r="C33" s="7"/>
      <c r="D33" s="7"/>
      <c r="E33" s="7"/>
      <c r="F33" s="7"/>
      <c r="G33" s="3"/>
      <c r="H33" s="3"/>
      <c r="I33" s="3"/>
      <c r="J33" s="3"/>
      <c r="K33" s="3"/>
      <c r="L33" s="3"/>
    </row>
  </sheetData>
  <sheetProtection selectLockedCells="1"/>
  <mergeCells count="6"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  <pageSetUpPr fitToPage="1"/>
  </sheetPr>
  <dimension ref="A1:Y32"/>
  <sheetViews>
    <sheetView showGridLines="0" tabSelected="1" zoomScale="120" zoomScaleNormal="120" zoomScaleSheetLayoutView="50" workbookViewId="0">
      <selection activeCell="P16" sqref="P16"/>
    </sheetView>
  </sheetViews>
  <sheetFormatPr baseColWidth="10" defaultRowHeight="12.75" x14ac:dyDescent="0.2"/>
  <cols>
    <col min="1" max="1" width="3.28515625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4.140625" style="1" customWidth="1"/>
    <col min="12" max="12" width="1.7109375" style="1" customWidth="1"/>
    <col min="13" max="13" width="11.5703125" style="1" customWidth="1"/>
    <col min="14" max="14" width="2.85546875" style="1" customWidth="1"/>
    <col min="15" max="15" width="3.710937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41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3"/>
    </row>
    <row r="2" spans="1:25" ht="20.25" customHeight="1" x14ac:dyDescent="0.2">
      <c r="A2" s="4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O2" s="45"/>
      <c r="Q2" s="77" t="s">
        <v>6</v>
      </c>
      <c r="R2" s="78"/>
      <c r="S2" s="78"/>
      <c r="T2" s="78"/>
      <c r="U2" s="78"/>
      <c r="V2" s="78"/>
      <c r="W2" s="78"/>
      <c r="X2" s="78"/>
      <c r="Y2" s="79"/>
    </row>
    <row r="3" spans="1:25" ht="18.75" customHeight="1" x14ac:dyDescent="0.3">
      <c r="A3" s="44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O3" s="45"/>
      <c r="Q3" s="21"/>
      <c r="R3" s="22"/>
      <c r="S3" s="23"/>
      <c r="T3" s="22"/>
      <c r="U3" s="22"/>
      <c r="V3" s="23"/>
      <c r="W3" s="22"/>
      <c r="X3" s="22"/>
      <c r="Y3" s="24"/>
    </row>
    <row r="4" spans="1:25" ht="15.95" customHeight="1" x14ac:dyDescent="0.2">
      <c r="A4" s="4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O4" s="45"/>
      <c r="Q4" s="21"/>
      <c r="R4" s="22"/>
      <c r="S4" s="22"/>
      <c r="T4" s="22"/>
      <c r="U4" s="22"/>
      <c r="V4" s="22"/>
      <c r="W4" s="22"/>
      <c r="X4" s="22"/>
      <c r="Y4" s="24"/>
    </row>
    <row r="5" spans="1:25" ht="7.5" customHeight="1" x14ac:dyDescent="0.2">
      <c r="A5" s="4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O5" s="45"/>
      <c r="Q5" s="25"/>
      <c r="R5" s="26"/>
      <c r="S5" s="26"/>
      <c r="T5" s="26"/>
      <c r="U5" s="26"/>
      <c r="V5" s="26"/>
      <c r="W5" s="26"/>
      <c r="X5" s="26"/>
      <c r="Y5" s="27"/>
    </row>
    <row r="6" spans="1:25" ht="16.5" customHeight="1" x14ac:dyDescent="0.2">
      <c r="A6" s="44"/>
      <c r="C6" s="4"/>
      <c r="O6" s="45"/>
      <c r="Q6" s="25"/>
      <c r="R6" s="26"/>
      <c r="S6" s="26"/>
      <c r="T6" s="26"/>
      <c r="U6" s="26"/>
      <c r="V6" s="26"/>
      <c r="W6" s="26"/>
      <c r="X6" s="26"/>
      <c r="Y6" s="27"/>
    </row>
    <row r="7" spans="1:25" ht="16.5" customHeight="1" x14ac:dyDescent="0.2">
      <c r="A7" s="44"/>
      <c r="C7" s="4"/>
      <c r="O7" s="45"/>
      <c r="Q7" s="25"/>
      <c r="R7" s="26"/>
      <c r="S7" s="26"/>
      <c r="T7" s="26"/>
      <c r="U7" s="26"/>
      <c r="V7" s="26"/>
      <c r="W7" s="26"/>
      <c r="X7" s="26"/>
      <c r="Y7" s="27"/>
    </row>
    <row r="8" spans="1:25" ht="16.5" customHeight="1" x14ac:dyDescent="0.2">
      <c r="A8" s="44"/>
      <c r="C8" s="4"/>
      <c r="O8" s="45"/>
      <c r="Q8" s="25"/>
      <c r="R8" s="26"/>
      <c r="S8" s="26"/>
      <c r="T8" s="26"/>
      <c r="U8" s="26"/>
      <c r="V8" s="26"/>
      <c r="W8" s="26"/>
      <c r="X8" s="26"/>
      <c r="Y8" s="27"/>
    </row>
    <row r="9" spans="1:25" ht="16.5" customHeight="1" x14ac:dyDescent="0.2">
      <c r="A9" s="44"/>
      <c r="C9" s="4"/>
      <c r="O9" s="45"/>
      <c r="Q9" s="25"/>
      <c r="R9" s="26"/>
      <c r="S9" s="26"/>
      <c r="T9" s="26"/>
      <c r="U9" s="26"/>
      <c r="V9" s="26"/>
      <c r="W9" s="26"/>
      <c r="X9" s="26"/>
      <c r="Y9" s="27"/>
    </row>
    <row r="10" spans="1:25" ht="16.5" customHeight="1" x14ac:dyDescent="0.2">
      <c r="A10" s="44"/>
      <c r="C10" s="4"/>
      <c r="O10" s="45"/>
      <c r="Q10" s="25"/>
      <c r="R10" s="26"/>
      <c r="S10" s="26"/>
      <c r="T10" s="26"/>
      <c r="U10" s="26"/>
      <c r="V10" s="26"/>
      <c r="W10" s="26"/>
      <c r="X10" s="26"/>
      <c r="Y10" s="27"/>
    </row>
    <row r="11" spans="1:25" ht="16.5" customHeight="1" x14ac:dyDescent="0.2">
      <c r="A11" s="44"/>
      <c r="C11" s="4"/>
      <c r="O11" s="45"/>
      <c r="Q11" s="25"/>
      <c r="R11" s="28" t="s">
        <v>3</v>
      </c>
      <c r="S11" s="26"/>
      <c r="T11" s="26"/>
      <c r="U11" s="26"/>
      <c r="V11" s="26"/>
      <c r="W11" s="26"/>
      <c r="X11" s="26"/>
      <c r="Y11" s="27"/>
    </row>
    <row r="12" spans="1:25" ht="16.5" customHeight="1" x14ac:dyDescent="0.2">
      <c r="A12" s="44"/>
      <c r="C12" s="4"/>
      <c r="O12" s="45"/>
      <c r="Q12" s="25"/>
      <c r="R12" s="26"/>
      <c r="S12" s="26"/>
      <c r="T12" s="26"/>
      <c r="U12" s="26"/>
      <c r="V12" s="26"/>
      <c r="W12" s="26"/>
      <c r="X12" s="26"/>
      <c r="Y12" s="27"/>
    </row>
    <row r="13" spans="1:25" ht="17.25" customHeight="1" x14ac:dyDescent="0.2">
      <c r="A13" s="44"/>
      <c r="C13" s="4"/>
      <c r="O13" s="45"/>
      <c r="Q13" s="25"/>
      <c r="R13" s="28" t="s">
        <v>4</v>
      </c>
      <c r="S13" s="26"/>
      <c r="T13" s="26"/>
      <c r="U13" s="26"/>
      <c r="V13" s="26"/>
      <c r="W13" s="26"/>
      <c r="X13" s="26"/>
      <c r="Y13" s="27"/>
    </row>
    <row r="14" spans="1:25" ht="16.5" customHeight="1" x14ac:dyDescent="0.2">
      <c r="A14" s="44"/>
      <c r="B14" s="17"/>
      <c r="C14" s="18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46"/>
      <c r="P14" s="17"/>
      <c r="Q14" s="25"/>
      <c r="R14" s="26"/>
      <c r="S14" s="26"/>
      <c r="T14" s="26"/>
      <c r="U14" s="26"/>
      <c r="V14" s="26"/>
      <c r="W14" s="26"/>
      <c r="X14" s="26"/>
      <c r="Y14" s="27"/>
    </row>
    <row r="15" spans="1:25" ht="16.5" customHeight="1" x14ac:dyDescent="0.2">
      <c r="A15" s="44"/>
      <c r="B15" s="17"/>
      <c r="C15" s="18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46"/>
      <c r="P15" s="17"/>
      <c r="Q15" s="25"/>
      <c r="R15" s="26"/>
      <c r="S15" s="28" t="s">
        <v>5</v>
      </c>
      <c r="T15" s="26"/>
      <c r="U15" s="26"/>
      <c r="V15" s="28" t="s">
        <v>5</v>
      </c>
      <c r="W15" s="26"/>
      <c r="X15" s="26"/>
      <c r="Y15" s="27"/>
    </row>
    <row r="16" spans="1:25" ht="16.5" customHeight="1" x14ac:dyDescent="0.2">
      <c r="A16" s="44"/>
      <c r="B16" s="17"/>
      <c r="C16" s="18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46"/>
      <c r="P16" s="17"/>
      <c r="Q16" s="25"/>
      <c r="R16" s="26"/>
      <c r="S16" s="26"/>
      <c r="T16" s="26"/>
      <c r="U16" s="26"/>
      <c r="V16" s="26"/>
      <c r="W16" s="26"/>
      <c r="X16" s="26"/>
      <c r="Y16" s="27"/>
    </row>
    <row r="17" spans="1:25" ht="16.5" customHeight="1" x14ac:dyDescent="0.2">
      <c r="A17" s="44"/>
      <c r="B17" s="17"/>
      <c r="C17" s="18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46"/>
      <c r="Q17" s="25"/>
      <c r="R17" s="26"/>
      <c r="S17" s="26"/>
      <c r="T17" s="26"/>
      <c r="U17" s="26"/>
      <c r="V17" s="26"/>
      <c r="W17" s="26"/>
      <c r="X17" s="26"/>
      <c r="Y17" s="27"/>
    </row>
    <row r="18" spans="1:25" ht="22.5" customHeight="1" x14ac:dyDescent="0.2">
      <c r="A18" s="44"/>
      <c r="B18" s="17"/>
      <c r="C18" s="18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46"/>
      <c r="P18" s="17"/>
      <c r="Q18" s="25"/>
      <c r="R18" s="26"/>
      <c r="S18" s="26"/>
      <c r="T18" s="26"/>
      <c r="U18" s="26"/>
      <c r="V18" s="26"/>
      <c r="W18" s="26"/>
      <c r="X18" s="26"/>
      <c r="Y18" s="27"/>
    </row>
    <row r="19" spans="1:25" ht="87" customHeight="1" x14ac:dyDescent="0.2">
      <c r="A19" s="44"/>
      <c r="B19" s="19"/>
      <c r="C19" s="20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46"/>
      <c r="P19" s="17"/>
      <c r="Q19" s="29"/>
      <c r="R19" s="30"/>
      <c r="S19" s="30"/>
      <c r="T19" s="30"/>
      <c r="U19" s="30"/>
      <c r="V19" s="30"/>
      <c r="W19" s="30"/>
      <c r="X19" s="30"/>
      <c r="Y19" s="31"/>
    </row>
    <row r="20" spans="1:25" ht="9" customHeight="1" x14ac:dyDescent="0.2">
      <c r="A20" s="44"/>
      <c r="B20" s="19"/>
      <c r="C20" s="20"/>
      <c r="D20" s="19"/>
      <c r="E20" s="80"/>
      <c r="F20" s="19"/>
      <c r="G20" s="80"/>
      <c r="H20" s="19"/>
      <c r="I20" s="80"/>
      <c r="J20" s="19"/>
      <c r="K20" s="80"/>
      <c r="L20" s="19"/>
      <c r="M20" s="80"/>
      <c r="N20" s="19"/>
      <c r="O20" s="46"/>
      <c r="P20" s="17"/>
    </row>
    <row r="21" spans="1:25" ht="11.25" customHeight="1" x14ac:dyDescent="0.2">
      <c r="A21" s="44"/>
      <c r="B21" s="19"/>
      <c r="C21" s="20"/>
      <c r="D21" s="19"/>
      <c r="E21" s="80"/>
      <c r="F21" s="19"/>
      <c r="G21" s="80"/>
      <c r="H21" s="19"/>
      <c r="I21" s="80"/>
      <c r="J21" s="19"/>
      <c r="K21" s="80"/>
      <c r="L21" s="19"/>
      <c r="M21" s="80"/>
      <c r="N21" s="19"/>
      <c r="O21" s="46"/>
      <c r="P21" s="17"/>
    </row>
    <row r="22" spans="1:25" ht="13.5" customHeight="1" x14ac:dyDescent="0.2">
      <c r="A22" s="47"/>
      <c r="B22" s="52"/>
      <c r="C22" s="53"/>
      <c r="D22" s="52"/>
      <c r="E22" s="54"/>
      <c r="F22" s="52"/>
      <c r="G22" s="54"/>
      <c r="H22" s="52"/>
      <c r="I22" s="54"/>
      <c r="J22" s="52"/>
      <c r="K22" s="54"/>
      <c r="L22" s="52"/>
      <c r="M22" s="54"/>
      <c r="N22" s="52"/>
      <c r="O22" s="51"/>
      <c r="P22" s="17"/>
    </row>
    <row r="23" spans="1:25" ht="4.5" customHeight="1" x14ac:dyDescent="0.2"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1:25" ht="6.75" customHeight="1" x14ac:dyDescent="0.2"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1:25" ht="6" customHeight="1" x14ac:dyDescent="0.2">
      <c r="B25" s="32"/>
      <c r="C25" s="32"/>
      <c r="D25" s="32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</row>
    <row r="26" spans="1:25" ht="4.5" customHeight="1" x14ac:dyDescent="0.2">
      <c r="B26" s="32"/>
      <c r="C26" s="32"/>
      <c r="D26" s="32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</row>
    <row r="27" spans="1:25" ht="6" customHeight="1" x14ac:dyDescent="0.2">
      <c r="B27" s="32"/>
      <c r="C27" s="32"/>
      <c r="D27" s="32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</row>
    <row r="28" spans="1:25" ht="6.75" customHeight="1" x14ac:dyDescent="0.2"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25" ht="4.5" customHeight="1" x14ac:dyDescent="0.2">
      <c r="B29" s="17"/>
      <c r="C29" s="17"/>
      <c r="D29" s="17"/>
      <c r="E29" s="17"/>
      <c r="F29" s="17"/>
      <c r="G29" s="17"/>
      <c r="H29" s="34"/>
      <c r="I29" s="34"/>
      <c r="J29" s="34"/>
      <c r="K29" s="34"/>
      <c r="L29" s="34"/>
      <c r="M29" s="17"/>
      <c r="N29" s="17"/>
      <c r="O29" s="17"/>
      <c r="P29" s="17"/>
    </row>
    <row r="30" spans="1:25" ht="18" customHeight="1" x14ac:dyDescent="0.2">
      <c r="B30" s="35"/>
      <c r="C30" s="35"/>
      <c r="D30" s="35"/>
      <c r="E30" s="35"/>
      <c r="F30" s="35"/>
      <c r="G30" s="34"/>
      <c r="H30" s="34"/>
      <c r="I30" s="34"/>
      <c r="J30" s="34"/>
      <c r="K30" s="34"/>
      <c r="L30" s="34"/>
      <c r="M30" s="17"/>
      <c r="N30" s="17"/>
      <c r="O30" s="17"/>
      <c r="P30" s="17"/>
    </row>
    <row r="31" spans="1:25" x14ac:dyDescent="0.2">
      <c r="B31" s="35"/>
      <c r="C31" s="35"/>
      <c r="D31" s="35"/>
      <c r="E31" s="35"/>
      <c r="F31" s="35"/>
      <c r="G31" s="34"/>
      <c r="H31" s="34"/>
      <c r="I31" s="34"/>
      <c r="J31" s="34"/>
      <c r="K31" s="34"/>
      <c r="L31" s="34"/>
      <c r="M31" s="17"/>
      <c r="N31" s="17"/>
      <c r="O31" s="17"/>
      <c r="P31" s="17"/>
    </row>
    <row r="32" spans="1:25" x14ac:dyDescent="0.2">
      <c r="B32" s="7"/>
      <c r="C32" s="7"/>
      <c r="D32" s="7"/>
      <c r="E32" s="7"/>
      <c r="F32" s="7"/>
      <c r="G32" s="3"/>
      <c r="H32" s="3"/>
      <c r="I32" s="3"/>
      <c r="J32" s="3"/>
      <c r="K32" s="3"/>
      <c r="L32" s="3"/>
    </row>
  </sheetData>
  <sheetProtection selectLockedCells="1"/>
  <mergeCells count="6"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4</vt:i4>
      </vt:variant>
    </vt:vector>
  </HeadingPairs>
  <TitlesOfParts>
    <vt:vector size="7" baseType="lpstr">
      <vt:lpstr>Daten</vt:lpstr>
      <vt:lpstr>Diagramm</vt:lpstr>
      <vt:lpstr>Diagramm ENGLISCH</vt:lpstr>
      <vt:lpstr>Diagramm!Print_Area</vt:lpstr>
      <vt:lpstr>'Diagramm ENGLISCH'!Print_Area</vt:lpstr>
      <vt:lpstr>Diagramm!Printe</vt:lpstr>
      <vt:lpstr>'Diagramm ENGLISCH'!Printe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Vogel, Tommy</cp:lastModifiedBy>
  <cp:lastPrinted>2025-06-25T06:59:29Z</cp:lastPrinted>
  <dcterms:created xsi:type="dcterms:W3CDTF">2010-08-25T11:28:54Z</dcterms:created>
  <dcterms:modified xsi:type="dcterms:W3CDTF">2025-06-25T12:53:13Z</dcterms:modified>
</cp:coreProperties>
</file>