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llmann\Desktop\"/>
    </mc:Choice>
  </mc:AlternateContent>
  <xr:revisionPtr revIDLastSave="0" documentId="8_{427E0C4E-E10E-4445-8803-47AFF6A4598F}" xr6:coauthVersionLast="36" xr6:coauthVersionMax="36" xr10:uidLastSave="{00000000-0000-0000-0000-000000000000}"/>
  <bookViews>
    <workbookView xWindow="0" yWindow="0" windowWidth="19560" windowHeight="7905" tabRatio="870" activeTab="3" xr2:uid="{00000000-000D-0000-FFFF-FFFF00000000}"/>
  </bookViews>
  <sheets>
    <sheet name="2020pp" sheetId="13" r:id="rId1"/>
    <sheet name="2020pprev" sheetId="16" r:id="rId2"/>
    <sheet name="2020p1" sheetId="11" r:id="rId3"/>
    <sheet name="2020e" sheetId="12" r:id="rId4"/>
    <sheet name="abs 20e-20pp" sheetId="6" r:id="rId5"/>
    <sheet name="rel 20e-20pp" sheetId="8" r:id="rId6"/>
    <sheet name="abs 20e-20v" sheetId="7" r:id="rId7"/>
    <sheet name="rel 20e-20v" sheetId="9" r:id="rId8"/>
    <sheet name="abs 20e-20pprev" sheetId="17" r:id="rId9"/>
    <sheet name="rel 20e-20pprev" sheetId="18" r:id="rId10"/>
  </sheets>
  <definedNames>
    <definedName name="ACwvu.Druck." localSheetId="4" hidden="1">'abs 20e-20pp'!$A$1</definedName>
    <definedName name="ACwvu.Druck." localSheetId="8" hidden="1">'abs 20e-20pprev'!$A$1</definedName>
    <definedName name="ACwvu.Druck." localSheetId="6" hidden="1">'abs 20e-20v'!$A$1</definedName>
    <definedName name="ACwvu.Druck." localSheetId="5" hidden="1">'rel 20e-20pp'!$A$1</definedName>
    <definedName name="ACwvu.Druck." localSheetId="9" hidden="1">'rel 20e-20pprev'!$A$1</definedName>
    <definedName name="ACwvu.Druck." localSheetId="7" hidden="1">'rel 20e-20v'!$A$1</definedName>
    <definedName name="_xlnm.Print_Area" localSheetId="4">'abs 20e-20pp'!$A$1:$AI$75</definedName>
    <definedName name="_xlnm.Print_Area" localSheetId="8">'abs 20e-20pprev'!$A$1:$AI$75</definedName>
    <definedName name="_xlnm.Print_Area" localSheetId="6">'abs 20e-20v'!$A$1:$AI$75</definedName>
    <definedName name="_xlnm.Print_Area" localSheetId="5">'rel 20e-20pp'!$A$1:$AI$75</definedName>
    <definedName name="_xlnm.Print_Area" localSheetId="9">'rel 20e-20pprev'!$A$1:$AI$75</definedName>
    <definedName name="_xlnm.Print_Area" localSheetId="7">'rel 20e-20v'!$A$1:$AI$75</definedName>
    <definedName name="_xlnm.Print_Titles" localSheetId="4">'abs 20e-20pp'!$A:$B</definedName>
    <definedName name="_xlnm.Print_Titles" localSheetId="8">'abs 20e-20pprev'!$A:$B</definedName>
    <definedName name="_xlnm.Print_Titles" localSheetId="6">'abs 20e-20v'!$A:$B</definedName>
    <definedName name="_xlnm.Print_Titles" localSheetId="5">'rel 20e-20pp'!$A:$B</definedName>
    <definedName name="_xlnm.Print_Titles" localSheetId="9">'rel 20e-20pprev'!$A:$B</definedName>
    <definedName name="_xlnm.Print_Titles" localSheetId="7">'rel 20e-20v'!$A:$B</definedName>
    <definedName name="Swvu.Druck." localSheetId="4" hidden="1">'abs 20e-20pp'!$A$1</definedName>
    <definedName name="Swvu.Druck." localSheetId="8" hidden="1">'abs 20e-20pprev'!$A$1</definedName>
    <definedName name="Swvu.Druck." localSheetId="6" hidden="1">'abs 20e-20v'!$A$1</definedName>
    <definedName name="Swvu.Druck." localSheetId="5" hidden="1">'rel 20e-20pp'!$A$1</definedName>
    <definedName name="Swvu.Druck." localSheetId="9" hidden="1">'rel 20e-20pprev'!$A$1</definedName>
    <definedName name="Swvu.Druck." localSheetId="7" hidden="1">'rel 20e-20v'!$A$1</definedName>
    <definedName name="wvu.Druck." localSheetId="4" hidden="1">{TRUE,TRUE,-0.8,-17,618,378.6,FALSE,FALSE,TRUE,TRUE,0,1,#N/A,1,#N/A,10.8783783783784,32.4705882352941,1,FALSE,FALSE,3,TRUE,1,FALSE,100,"Swvu.Druck.","ACwvu.Druck.",#N/A,FALSE,FALSE,0.393700787401575,0.393700787401575,0.393700787401575,0.393700787401575,1,"","",FALSE,FALSE,FALSE,FALSE,1,93,#N/A,#N/A,"=R1C1:R86C43","=C1",#N/A,#N/A,FALSE,FALSE,TRUE,9,65532,65532,FALSE,FALSE,TRUE,TRUE,TRUE}</definedName>
    <definedName name="wvu.Druck." localSheetId="8" hidden="1">{TRUE,TRUE,-0.8,-17,618,378.6,FALSE,FALSE,TRUE,TRUE,0,1,#N/A,1,#N/A,10.8783783783784,32.4705882352941,1,FALSE,FALSE,3,TRUE,1,FALSE,100,"Swvu.Druck.","ACwvu.Druck.",#N/A,FALSE,FALSE,0.393700787401575,0.393700787401575,0.393700787401575,0.393700787401575,1,"","",FALSE,FALSE,FALSE,FALSE,1,93,#N/A,#N/A,"=R1C1:R86C43","=C1",#N/A,#N/A,FALSE,FALSE,TRUE,9,65532,65532,FALSE,FALSE,TRUE,TRUE,TRUE}</definedName>
    <definedName name="wvu.Druck." localSheetId="6" hidden="1">{TRUE,TRUE,-0.8,-17,618,378.6,FALSE,FALSE,TRUE,TRUE,0,1,#N/A,1,#N/A,10.8783783783784,32.4705882352941,1,FALSE,FALSE,3,TRUE,1,FALSE,100,"Swvu.Druck.","ACwvu.Druck.",#N/A,FALSE,FALSE,0.393700787401575,0.393700787401575,0.393700787401575,0.393700787401575,1,"","",FALSE,FALSE,FALSE,FALSE,1,93,#N/A,#N/A,"=R1C1:R86C43","=C1",#N/A,#N/A,FALSE,FALSE,TRUE,9,65532,65532,FALSE,FALSE,TRUE,TRUE,TRUE}</definedName>
    <definedName name="wvu.Druck." localSheetId="5" hidden="1">{TRUE,TRUE,-0.8,-17,618,378.6,FALSE,FALSE,TRUE,TRUE,0,1,#N/A,1,#N/A,10.8783783783784,32.4705882352941,1,FALSE,FALSE,3,TRUE,1,FALSE,100,"Swvu.Druck.","ACwvu.Druck.",#N/A,FALSE,FALSE,0.393700787401575,0.393700787401575,0.393700787401575,0.393700787401575,1,"","",FALSE,FALSE,FALSE,FALSE,1,93,#N/A,#N/A,"=R1C1:R86C43","=C1",#N/A,#N/A,FALSE,FALSE,TRUE,9,65532,65532,FALSE,FALSE,TRUE,TRUE,TRUE}</definedName>
    <definedName name="wvu.Druck." localSheetId="9" hidden="1">{TRUE,TRUE,-0.8,-17,618,378.6,FALSE,FALSE,TRUE,TRUE,0,1,#N/A,1,#N/A,10.8783783783784,32.4705882352941,1,FALSE,FALSE,3,TRUE,1,FALSE,100,"Swvu.Druck.","ACwvu.Druck.",#N/A,FALSE,FALSE,0.393700787401575,0.393700787401575,0.393700787401575,0.393700787401575,1,"","",FALSE,FALSE,FALSE,FALSE,1,93,#N/A,#N/A,"=R1C1:R86C43","=C1",#N/A,#N/A,FALSE,FALSE,TRUE,9,65532,65532,FALSE,FALSE,TRUE,TRUE,TRUE}</definedName>
    <definedName name="wvu.Druck." localSheetId="7" hidden="1">{TRUE,TRUE,-0.8,-17,618,378.6,FALSE,FALSE,TRUE,TRUE,0,1,#N/A,1,#N/A,10.8783783783784,32.4705882352941,1,FALSE,FALSE,3,TRUE,1,FALSE,100,"Swvu.Druck.","ACwvu.Druck.",#N/A,FALSE,FALSE,0.393700787401575,0.393700787401575,0.393700787401575,0.393700787401575,1,"","",FALSE,FALSE,FALSE,FALSE,1,93,#N/A,#N/A,"=R1C1:R86C43","=C1",#N/A,#N/A,FALSE,FALSE,TRUE,9,65532,65532,FALSE,FALSE,TRUE,TRUE,TRUE}</definedName>
    <definedName name="Z_008F42B9_912D_422B_AEBF_70E37954E02F_.wvu.PrintArea" localSheetId="4" hidden="1">'abs 20e-20pp'!$A$1:$AI$86</definedName>
    <definedName name="Z_008F42B9_912D_422B_AEBF_70E37954E02F_.wvu.PrintArea" localSheetId="8" hidden="1">'abs 20e-20pprev'!$A$1:$AI$86</definedName>
    <definedName name="Z_008F42B9_912D_422B_AEBF_70E37954E02F_.wvu.PrintArea" localSheetId="6" hidden="1">'abs 20e-20v'!$A$1:$AI$86</definedName>
    <definedName name="Z_008F42B9_912D_422B_AEBF_70E37954E02F_.wvu.PrintArea" localSheetId="5" hidden="1">'rel 20e-20pp'!$A$1:$AI$86</definedName>
    <definedName name="Z_008F42B9_912D_422B_AEBF_70E37954E02F_.wvu.PrintArea" localSheetId="9" hidden="1">'rel 20e-20pprev'!$A$1:$AI$86</definedName>
    <definedName name="Z_008F42B9_912D_422B_AEBF_70E37954E02F_.wvu.PrintArea" localSheetId="7" hidden="1">'rel 20e-20v'!$A$1:$AI$86</definedName>
    <definedName name="Z_008F42B9_912D_422B_AEBF_70E37954E02F_.wvu.PrintTitles" localSheetId="4" hidden="1">'abs 20e-20pp'!$A:$A</definedName>
    <definedName name="Z_008F42B9_912D_422B_AEBF_70E37954E02F_.wvu.PrintTitles" localSheetId="8" hidden="1">'abs 20e-20pprev'!$A:$A</definedName>
    <definedName name="Z_008F42B9_912D_422B_AEBF_70E37954E02F_.wvu.PrintTitles" localSheetId="6" hidden="1">'abs 20e-20v'!$A:$A</definedName>
    <definedName name="Z_008F42B9_912D_422B_AEBF_70E37954E02F_.wvu.PrintTitles" localSheetId="5" hidden="1">'rel 20e-20pp'!$A:$A</definedName>
    <definedName name="Z_008F42B9_912D_422B_AEBF_70E37954E02F_.wvu.PrintTitles" localSheetId="9" hidden="1">'rel 20e-20pprev'!$A:$A</definedName>
    <definedName name="Z_008F42B9_912D_422B_AEBF_70E37954E02F_.wvu.PrintTitles" localSheetId="7" hidden="1">'rel 20e-20v'!$A:$A</definedName>
    <definedName name="Z_08883790_6F19_4F36_AACB_9C693F778E05_.wvu.PrintArea" localSheetId="4" hidden="1">'abs 20e-20pp'!$A$1:$AI$86</definedName>
    <definedName name="Z_08883790_6F19_4F36_AACB_9C693F778E05_.wvu.PrintArea" localSheetId="8" hidden="1">'abs 20e-20pprev'!$A$1:$AI$86</definedName>
    <definedName name="Z_08883790_6F19_4F36_AACB_9C693F778E05_.wvu.PrintArea" localSheetId="6" hidden="1">'abs 20e-20v'!$A$1:$AI$86</definedName>
    <definedName name="Z_08883790_6F19_4F36_AACB_9C693F778E05_.wvu.PrintArea" localSheetId="5" hidden="1">'rel 20e-20pp'!$A$1:$AI$86</definedName>
    <definedName name="Z_08883790_6F19_4F36_AACB_9C693F778E05_.wvu.PrintArea" localSheetId="9" hidden="1">'rel 20e-20pprev'!$A$1:$AI$86</definedName>
    <definedName name="Z_08883790_6F19_4F36_AACB_9C693F778E05_.wvu.PrintArea" localSheetId="7" hidden="1">'rel 20e-20v'!$A$1:$AI$86</definedName>
    <definedName name="Z_08883790_6F19_4F36_AACB_9C693F778E05_.wvu.PrintTitles" localSheetId="4" hidden="1">'abs 20e-20pp'!$A:$A</definedName>
    <definedName name="Z_08883790_6F19_4F36_AACB_9C693F778E05_.wvu.PrintTitles" localSheetId="8" hidden="1">'abs 20e-20pprev'!$A:$A</definedName>
    <definedName name="Z_08883790_6F19_4F36_AACB_9C693F778E05_.wvu.PrintTitles" localSheetId="6" hidden="1">'abs 20e-20v'!$A:$A</definedName>
    <definedName name="Z_08883790_6F19_4F36_AACB_9C693F778E05_.wvu.PrintTitles" localSheetId="5" hidden="1">'rel 20e-20pp'!$A:$A</definedName>
    <definedName name="Z_08883790_6F19_4F36_AACB_9C693F778E05_.wvu.PrintTitles" localSheetId="9" hidden="1">'rel 20e-20pprev'!$A:$A</definedName>
    <definedName name="Z_08883790_6F19_4F36_AACB_9C693F778E05_.wvu.PrintTitles" localSheetId="7" hidden="1">'rel 20e-20v'!$A:$A</definedName>
  </definedNames>
  <calcPr calcId="191029" fullPrecision="0"/>
  <customWorkbookViews>
    <customWorkbookView name="Druck (nat)" guid="{39BD0DB9-381B-4539-80F8-8D11252E59FA}" maximized="1" xWindow="3" yWindow="1" windowWidth="812" windowHeight="473" tabRatio="556" activeSheetId="3" showComments="commIndAndComment"/>
    <customWorkbookView name="Druck (ske)" guid="{DAA5F07F-1E5B-480C-B8DA-17312E150185}" maximized="1" xWindow="3" yWindow="1" windowWidth="812" windowHeight="473" tabRatio="556" activeSheetId="2" showComments="commIndAndComment"/>
    <customWorkbookView name="Druck (tj)" guid="{008F42B9-912D-422B-AEBF-70E37954E02F}" maximized="1" xWindow="3" yWindow="1" windowWidth="812" windowHeight="473" tabRatio="556" activeSheetId="1" showComments="commIndAndComment"/>
  </customWorkbookViews>
</workbook>
</file>

<file path=xl/calcChain.xml><?xml version="1.0" encoding="utf-8"?>
<calcChain xmlns="http://schemas.openxmlformats.org/spreadsheetml/2006/main">
  <c r="C9" i="18" l="1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I37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F38" i="18"/>
  <c r="AG38" i="18"/>
  <c r="AH38" i="18"/>
  <c r="AI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F39" i="18"/>
  <c r="AG39" i="18"/>
  <c r="AH39" i="18"/>
  <c r="AI39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AI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I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AI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AI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AI46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AI47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AI48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AI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AI51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AD52" i="18"/>
  <c r="AE52" i="18"/>
  <c r="AF52" i="18"/>
  <c r="AG52" i="18"/>
  <c r="AH52" i="18"/>
  <c r="AI52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AD53" i="18"/>
  <c r="AE53" i="18"/>
  <c r="AF53" i="18"/>
  <c r="AG53" i="18"/>
  <c r="AH53" i="18"/>
  <c r="AI53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AI55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AI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AH58" i="18"/>
  <c r="AI58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G59" i="18"/>
  <c r="AH59" i="18"/>
  <c r="AI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H60" i="18"/>
  <c r="AI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H61" i="18"/>
  <c r="AI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G62" i="18"/>
  <c r="AH62" i="18"/>
  <c r="AI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H63" i="18"/>
  <c r="AI63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D64" i="18"/>
  <c r="AE64" i="18"/>
  <c r="AF64" i="18"/>
  <c r="AG64" i="18"/>
  <c r="AH64" i="18"/>
  <c r="AI64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AD65" i="18"/>
  <c r="AE65" i="18"/>
  <c r="AF65" i="18"/>
  <c r="AG65" i="18"/>
  <c r="AH65" i="18"/>
  <c r="AI65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AF66" i="18"/>
  <c r="AG66" i="18"/>
  <c r="AH66" i="18"/>
  <c r="AI66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F67" i="18"/>
  <c r="AG67" i="18"/>
  <c r="AH67" i="18"/>
  <c r="AI67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AH68" i="18"/>
  <c r="AI68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AH69" i="18"/>
  <c r="AI69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AD70" i="18"/>
  <c r="AE70" i="18"/>
  <c r="AF70" i="18"/>
  <c r="AG70" i="18"/>
  <c r="AH70" i="18"/>
  <c r="AI70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AD71" i="18"/>
  <c r="AE71" i="18"/>
  <c r="AF71" i="18"/>
  <c r="AG71" i="18"/>
  <c r="AH71" i="18"/>
  <c r="AI71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AD72" i="18"/>
  <c r="AE72" i="18"/>
  <c r="AF72" i="18"/>
  <c r="AG72" i="18"/>
  <c r="AH72" i="18"/>
  <c r="AI72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AD73" i="18"/>
  <c r="AE73" i="18"/>
  <c r="AF73" i="18"/>
  <c r="AG73" i="18"/>
  <c r="AH73" i="18"/>
  <c r="AI73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D74" i="18"/>
  <c r="AE74" i="18"/>
  <c r="AF74" i="18"/>
  <c r="AG74" i="18"/>
  <c r="AH74" i="18"/>
  <c r="AI74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AD75" i="18"/>
  <c r="AE75" i="18"/>
  <c r="AF75" i="18"/>
  <c r="AG75" i="18"/>
  <c r="AH75" i="18"/>
  <c r="AI75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C8" i="1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Z75" i="8"/>
  <c r="AA75" i="8"/>
  <c r="AB75" i="8"/>
  <c r="AC75" i="8"/>
  <c r="AD75" i="8"/>
  <c r="AE75" i="8"/>
  <c r="AF75" i="8"/>
  <c r="AG75" i="8"/>
  <c r="AH75" i="8"/>
  <c r="AI75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C8" i="8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C8" i="9"/>
  <c r="AK52" i="12" l="1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I75" i="17" l="1"/>
  <c r="AH75" i="17"/>
  <c r="AG75" i="17"/>
  <c r="AF75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AI74" i="17"/>
  <c r="AH74" i="17"/>
  <c r="AG74" i="17"/>
  <c r="AF74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AI73" i="17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AI70" i="17"/>
  <c r="AH70" i="17"/>
  <c r="AG70" i="17"/>
  <c r="AF70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AI69" i="17"/>
  <c r="AH69" i="17"/>
  <c r="AG69" i="17"/>
  <c r="AF69" i="17"/>
  <c r="AE69" i="17"/>
  <c r="AD69" i="17"/>
  <c r="AC69" i="17"/>
  <c r="AB69" i="17"/>
  <c r="AA69" i="17"/>
  <c r="Z69" i="17"/>
  <c r="Y69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AI68" i="17"/>
  <c r="AH68" i="17"/>
  <c r="AG68" i="17"/>
  <c r="AF68" i="17"/>
  <c r="AE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AI67" i="17"/>
  <c r="AH67" i="17"/>
  <c r="AG67" i="17"/>
  <c r="AF67" i="17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AI66" i="17"/>
  <c r="AH66" i="17"/>
  <c r="AG66" i="17"/>
  <c r="AF66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AI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AI64" i="17"/>
  <c r="AH64" i="17"/>
  <c r="AG64" i="17"/>
  <c r="AF64" i="17"/>
  <c r="AE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AI75" i="7" l="1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</calcChain>
</file>

<file path=xl/sharedStrings.xml><?xml version="1.0" encoding="utf-8"?>
<sst xmlns="http://schemas.openxmlformats.org/spreadsheetml/2006/main" count="1628" uniqueCount="172">
  <si>
    <t>Energiebilanz der Bundesrepublik</t>
  </si>
  <si>
    <t>Zeile</t>
  </si>
  <si>
    <t xml:space="preserve">Steinkohlen </t>
  </si>
  <si>
    <t xml:space="preserve">Braunkohlen </t>
  </si>
  <si>
    <t xml:space="preserve">Mineralöle </t>
  </si>
  <si>
    <t>Gase</t>
  </si>
  <si>
    <t>Erneuerbare Energien</t>
  </si>
  <si>
    <t xml:space="preserve">Elektrischer Strom und </t>
  </si>
  <si>
    <t>Energieträger insgesamt</t>
  </si>
  <si>
    <t>andere Energieträger</t>
  </si>
  <si>
    <t>T Joule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</si>
  <si>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</si>
  <si>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</si>
  <si>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</si>
  <si>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</si>
  <si>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</si>
  <si>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</si>
  <si>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</si>
  <si>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</si>
  <si>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Flugtur-</t>
  </si>
  <si>
    <t>Diesel-</t>
  </si>
  <si>
    <t>Heizöl</t>
  </si>
  <si>
    <t>Petrol-</t>
  </si>
  <si>
    <t>Flüssig-</t>
  </si>
  <si>
    <t>Raffine-</t>
  </si>
  <si>
    <t>Kokerei-</t>
  </si>
  <si>
    <t>Gichtgas</t>
  </si>
  <si>
    <t>Naturgase</t>
  </si>
  <si>
    <t>Strom</t>
  </si>
  <si>
    <t>Kern-</t>
  </si>
  <si>
    <t>Fern-</t>
  </si>
  <si>
    <t>Primär-</t>
  </si>
  <si>
    <t>Sekundär-</t>
  </si>
  <si>
    <t>Summe</t>
  </si>
  <si>
    <t>Stein-</t>
  </si>
  <si>
    <t>Braun-</t>
  </si>
  <si>
    <t>braun-</t>
  </si>
  <si>
    <t>(roh)</t>
  </si>
  <si>
    <t>kraft</t>
  </si>
  <si>
    <t>benzin</t>
  </si>
  <si>
    <t>binenkst.</t>
  </si>
  <si>
    <t>kraft-</t>
  </si>
  <si>
    <t>leicht</t>
  </si>
  <si>
    <t>schwer</t>
  </si>
  <si>
    <t>koks</t>
  </si>
  <si>
    <t>gas</t>
  </si>
  <si>
    <t>riegas</t>
  </si>
  <si>
    <t>Mineral-</t>
  </si>
  <si>
    <t>u. Stadt-</t>
  </si>
  <si>
    <t>u. Konvert-</t>
  </si>
  <si>
    <t>Erdgas</t>
  </si>
  <si>
    <t>Gruben-</t>
  </si>
  <si>
    <t>energie</t>
  </si>
  <si>
    <t>wärme</t>
  </si>
  <si>
    <t>energie-</t>
  </si>
  <si>
    <t>kohlen-</t>
  </si>
  <si>
    <t>kohle</t>
  </si>
  <si>
    <t>stoffe</t>
  </si>
  <si>
    <t>stoff</t>
  </si>
  <si>
    <t>ölpro-</t>
  </si>
  <si>
    <t>tergas</t>
  </si>
  <si>
    <t>Erdölgas</t>
  </si>
  <si>
    <t>träger</t>
  </si>
  <si>
    <t>produkte</t>
  </si>
  <si>
    <t>dukte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</si>
  <si>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</si>
  <si>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</si>
  <si>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</si>
  <si>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</si>
  <si>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</si>
  <si>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</si>
  <si>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</si>
  <si>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</si>
  <si>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</si>
  <si>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</si>
  <si>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Kernkraftwerke</t>
  </si>
  <si>
    <t>Fernheizwerke</t>
  </si>
  <si>
    <t>Hochöfen</t>
  </si>
  <si>
    <t>Sonstige Energieerzeuger</t>
  </si>
  <si>
    <t>Umwandlungseinsatz insgesamt</t>
  </si>
  <si>
    <t>Umwandlungsausstoß insgesamt</t>
  </si>
  <si>
    <t>Steinkohlenzechen, -brikettfabriken</t>
  </si>
  <si>
    <t>Braunkohlengruben, -brikettfabriken</t>
  </si>
  <si>
    <t>Kraftwerke</t>
  </si>
  <si>
    <t>Erdöl- und Erdgasgewinnung</t>
  </si>
  <si>
    <t>Fackel- u. Leitungsverluste</t>
  </si>
  <si>
    <t>ENERGIEANGEBOT IM INL.N.UMWANDLUNGSBILANZ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</si>
  <si>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</si>
  <si>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</si>
  <si>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</si>
  <si>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</si>
  <si>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</si>
  <si>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</si>
  <si>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</si>
  <si>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</si>
  <si>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u. Kunststoffwaren</t>
  </si>
  <si>
    <t>Glas u. Keramik</t>
  </si>
  <si>
    <t>Verarbeitung v. Steine u. Erden</t>
  </si>
  <si>
    <t xml:space="preserve">Metallerzeugung </t>
  </si>
  <si>
    <t>NE-Metalle, -gießereien</t>
  </si>
  <si>
    <t>Metallbearbeitung</t>
  </si>
  <si>
    <t>Maschinenbau</t>
  </si>
  <si>
    <t>Fahrzeugbau</t>
  </si>
  <si>
    <t>Sonstige Wirtschaftszweige</t>
  </si>
  <si>
    <t>Bergbau, Gew. Steine u. Erden, Verarbeit. Gewerbe insg.</t>
  </si>
  <si>
    <t>Schienenverkehr</t>
  </si>
  <si>
    <t>Straßenverkehr</t>
  </si>
  <si>
    <t>Luftverkehr</t>
  </si>
  <si>
    <t>Verkehr insgesamt</t>
  </si>
  <si>
    <t>Haushalte</t>
  </si>
  <si>
    <t>Gewerbe, Handel, Dienstleistungen u.übrige Verbraucher</t>
  </si>
  <si>
    <t>Haushalte, Gewerbe, Handel und Dienstleistungen</t>
  </si>
  <si>
    <t>Wärmekraftwerke der allg. Versorgung</t>
  </si>
  <si>
    <t>Industriewärmekraftwerke (nur für Strom)</t>
  </si>
  <si>
    <t>Wasser-, Windkraft-, Photovoltaik- u.a. Anlagen</t>
  </si>
  <si>
    <t>Heizkraftwerke der allg. Versorgung</t>
  </si>
  <si>
    <t xml:space="preserve"> Wasser-, Windkraft u. Photovol-
taikanlagen</t>
  </si>
  <si>
    <t>Biomasse und erneuer-
bare Abfälle</t>
  </si>
  <si>
    <t>Sonstige 
erneuerb. 
Energie-
träger</t>
  </si>
  <si>
    <t>Energieträger</t>
  </si>
  <si>
    <t>Sonstige</t>
  </si>
  <si>
    <t>Nichterneuer-
bare Abfälle, 
Abwärme</t>
  </si>
  <si>
    <t>Küsten- und Binnenschifffahrt</t>
  </si>
  <si>
    <t>Energieverbrauch im Umwandlungsbereich insgesamt</t>
  </si>
  <si>
    <t>Mineralölverarbeitung</t>
  </si>
  <si>
    <t>Deutschland</t>
  </si>
  <si>
    <t>Absolute Differenzen endg. EB 2020 zu vorl. EB 2020</t>
  </si>
  <si>
    <t>Energiebilanz der Bundesrepublik 2020</t>
  </si>
  <si>
    <t>Steinkohlen</t>
  </si>
  <si>
    <t>Braunkohlen</t>
  </si>
  <si>
    <t>Mineralöle</t>
  </si>
  <si>
    <t>Elektrischer Strom und sonstige Energieträger</t>
  </si>
  <si>
    <t>TJ</t>
  </si>
  <si>
    <t>Flugturbinen-</t>
  </si>
  <si>
    <t>Raffinerie-</t>
  </si>
  <si>
    <t>Kokereigas</t>
  </si>
  <si>
    <t>Wasserkraft</t>
  </si>
  <si>
    <t>Biomasse</t>
  </si>
  <si>
    <t>Solarthermie</t>
  </si>
  <si>
    <t>Fossile</t>
  </si>
  <si>
    <t>Kernenergie</t>
  </si>
  <si>
    <t>Fernwärme</t>
  </si>
  <si>
    <t>Steinkohlen-</t>
  </si>
  <si>
    <t>Braunkohlen-</t>
  </si>
  <si>
    <t>braunkohle</t>
  </si>
  <si>
    <t>kraftstoff</t>
  </si>
  <si>
    <t>Mineralöl-</t>
  </si>
  <si>
    <t>Stadtgas</t>
  </si>
  <si>
    <t>Konvertergas</t>
  </si>
  <si>
    <t>Grubengas</t>
  </si>
  <si>
    <t>Windenergie</t>
  </si>
  <si>
    <t>erneuerbare</t>
  </si>
  <si>
    <t>Geothermie</t>
  </si>
  <si>
    <t>Abfälle</t>
  </si>
  <si>
    <t/>
  </si>
  <si>
    <t>Photovoltaik</t>
  </si>
  <si>
    <t>Umweltwärme</t>
  </si>
  <si>
    <t>Umwandlungseinsatz</t>
  </si>
  <si>
    <t>Umwandlungsausstoß</t>
  </si>
  <si>
    <t>Energieverbrauch im Umwandlungsbereich</t>
  </si>
  <si>
    <t>Bergbau, Gew. Steine u. Erden, Verarbeit. Gewerbe</t>
  </si>
  <si>
    <t>Gewerbe, Handel, Dienstleistungen</t>
  </si>
  <si>
    <t>Stand: 30.06.2021 (vorläufig, teilw. geschätzt)</t>
  </si>
  <si>
    <t>Energiebilanz der Bundesrepublik 2021</t>
  </si>
  <si>
    <t>Stand: 15.02.2021 (vorläufig, teilw. geschätzt)</t>
  </si>
  <si>
    <t>Stand: 11.02.2022 (endgültige Daten)</t>
  </si>
  <si>
    <t>inkl. Korrekturen</t>
  </si>
  <si>
    <t>Absolute Differenzen endg. EB 2020 zu Pilot 2020</t>
  </si>
  <si>
    <t>Relative Differenzen endg. EB 2020 zu korrigiertem Pilot 2020</t>
  </si>
  <si>
    <t>Absolute Differenzen endg. EB 2020 zu korrigiertem Pilot 2020</t>
  </si>
  <si>
    <t>Relative Differenzen endg. EB 2020 zu vorl. EB 2020</t>
  </si>
  <si>
    <t>Relative Differenzen endg. EB 2020 zu Pilot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</si>
</sst>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#\ ##0;\-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quotePrefix="1" applyFont="1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/>
    <xf numFmtId="0" fontId="2" fillId="0" borderId="8" xfId="0" applyFont="1" applyBorder="1"/>
    <xf numFmtId="0" fontId="1" fillId="0" borderId="1" xfId="0" quotePrefix="1" applyFont="1" applyBorder="1" applyAlignment="1">
      <alignment horizontal="left"/>
    </xf>
    <xf numFmtId="0" fontId="1" fillId="0" borderId="4" xfId="0" applyFont="1" applyBorder="1"/>
    <xf numFmtId="0" fontId="2" fillId="0" borderId="4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9" xfId="0" quotePrefix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1" fillId="0" borderId="10" xfId="0" applyFont="1" applyBorder="1"/>
    <xf numFmtId="0" fontId="2" fillId="0" borderId="10" xfId="0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2" fillId="0" borderId="5" xfId="0" applyNumberFormat="1" applyFont="1" applyBorder="1"/>
    <xf numFmtId="164" fontId="2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/>
    <xf numFmtId="164" fontId="2" fillId="0" borderId="7" xfId="0" applyNumberFormat="1" applyFont="1" applyBorder="1" applyAlignment="1">
      <alignment horizontal="right"/>
    </xf>
    <xf numFmtId="164" fontId="2" fillId="0" borderId="4" xfId="0" applyNumberFormat="1" applyFont="1" applyBorder="1"/>
    <xf numFmtId="164" fontId="2" fillId="0" borderId="8" xfId="0" applyNumberFormat="1" applyFont="1" applyBorder="1" applyAlignment="1">
      <alignment horizontal="right"/>
    </xf>
    <xf numFmtId="1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quotePrefix="1" applyFont="1" applyFill="1" applyBorder="1" applyAlignment="1">
      <alignment horizontal="left"/>
    </xf>
    <xf numFmtId="0" fontId="2" fillId="0" borderId="15" xfId="0" applyFont="1" applyFill="1" applyBorder="1"/>
    <xf numFmtId="0" fontId="2" fillId="0" borderId="15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164" fontId="1" fillId="0" borderId="18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1" fillId="0" borderId="16" xfId="0" quotePrefix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1" fontId="2" fillId="0" borderId="16" xfId="0" applyNumberFormat="1" applyFont="1" applyFill="1" applyBorder="1" applyAlignment="1">
      <alignment horizontal="right" vertical="center"/>
    </xf>
    <xf numFmtId="0" fontId="2" fillId="0" borderId="16" xfId="0" quotePrefix="1" applyFont="1" applyFill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2" fillId="2" borderId="17" xfId="0" applyFont="1" applyFill="1" applyBorder="1" applyAlignment="1">
      <alignment horizontal="left"/>
    </xf>
    <xf numFmtId="164" fontId="2" fillId="0" borderId="14" xfId="0" applyNumberFormat="1" applyFont="1" applyBorder="1"/>
    <xf numFmtId="0" fontId="2" fillId="0" borderId="16" xfId="0" quotePrefix="1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4" xfId="0" quotePrefix="1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1" fillId="0" borderId="14" xfId="0" quotePrefix="1" applyFont="1" applyFill="1" applyBorder="1" applyAlignment="1">
      <alignment horizontal="right" vertical="center"/>
    </xf>
    <xf numFmtId="0" fontId="2" fillId="0" borderId="16" xfId="0" quotePrefix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quotePrefix="1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quotePrefix="1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5" xfId="0" quotePrefix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9.7109375" defaultRowHeight="12.75" x14ac:dyDescent="0.2"/>
  <cols>
    <col min="1" max="1" width="44.7109375" style="67" customWidth="1"/>
    <col min="2" max="2" width="5.7109375" style="68" customWidth="1"/>
    <col min="3" max="32" width="12.7109375" style="69" customWidth="1"/>
    <col min="33" max="35" width="12.7109375" style="70" customWidth="1"/>
    <col min="36" max="16384" width="9.7109375" style="67"/>
  </cols>
  <sheetData>
    <row r="1" spans="1:36" ht="13.15" customHeight="1" x14ac:dyDescent="0.2">
      <c r="A1" s="92" t="s">
        <v>127</v>
      </c>
      <c r="B1" s="93" t="s">
        <v>1</v>
      </c>
      <c r="C1" s="87" t="s">
        <v>128</v>
      </c>
      <c r="D1" s="88"/>
      <c r="E1" s="88"/>
      <c r="F1" s="88"/>
      <c r="G1" s="87" t="s">
        <v>129</v>
      </c>
      <c r="H1" s="88"/>
      <c r="I1" s="88"/>
      <c r="J1" s="88"/>
      <c r="K1" s="87" t="s">
        <v>130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7" t="s">
        <v>5</v>
      </c>
      <c r="W1" s="88"/>
      <c r="X1" s="88"/>
      <c r="Y1" s="88"/>
      <c r="Z1" s="89" t="s">
        <v>6</v>
      </c>
      <c r="AA1" s="88"/>
      <c r="AB1" s="88"/>
      <c r="AC1" s="89" t="s">
        <v>120</v>
      </c>
      <c r="AD1" s="87"/>
      <c r="AE1" s="88"/>
      <c r="AF1" s="88"/>
      <c r="AG1" s="87" t="s">
        <v>8</v>
      </c>
      <c r="AH1" s="87"/>
      <c r="AI1" s="87"/>
      <c r="AJ1" s="66"/>
    </row>
    <row r="2" spans="1:36" ht="13.15" customHeight="1" x14ac:dyDescent="0.2">
      <c r="A2" s="90"/>
      <c r="B2" s="61"/>
      <c r="C2" s="62"/>
      <c r="D2" s="63"/>
      <c r="E2" s="63"/>
      <c r="F2" s="63"/>
      <c r="G2" s="62"/>
      <c r="H2" s="63"/>
      <c r="I2" s="63"/>
      <c r="J2" s="63"/>
      <c r="K2" s="62"/>
      <c r="L2" s="63"/>
      <c r="M2" s="63"/>
      <c r="N2" s="63"/>
      <c r="O2" s="63"/>
      <c r="P2" s="71"/>
      <c r="Q2" s="63"/>
      <c r="R2" s="63"/>
      <c r="S2" s="63"/>
      <c r="T2" s="63"/>
      <c r="U2" s="63"/>
      <c r="V2" s="62"/>
      <c r="W2" s="63"/>
      <c r="X2" s="63"/>
      <c r="Y2" s="63"/>
      <c r="Z2" s="62"/>
      <c r="AA2" s="63"/>
      <c r="AB2" s="63"/>
      <c r="AC2" s="64"/>
      <c r="AD2" s="62"/>
      <c r="AE2" s="63"/>
      <c r="AF2" s="63"/>
      <c r="AG2" s="62"/>
      <c r="AH2" s="62"/>
      <c r="AI2" s="62"/>
      <c r="AJ2" s="66"/>
    </row>
    <row r="3" spans="1:36" ht="13.15" customHeight="1" x14ac:dyDescent="0.2">
      <c r="A3" s="91"/>
      <c r="B3" s="61"/>
      <c r="C3" s="62" t="s">
        <v>132</v>
      </c>
      <c r="D3" s="63" t="s">
        <v>132</v>
      </c>
      <c r="E3" s="63" t="s">
        <v>132</v>
      </c>
      <c r="F3" s="63" t="s">
        <v>132</v>
      </c>
      <c r="G3" s="62" t="s">
        <v>132</v>
      </c>
      <c r="H3" s="63" t="s">
        <v>132</v>
      </c>
      <c r="I3" s="63" t="s">
        <v>132</v>
      </c>
      <c r="J3" s="63" t="s">
        <v>132</v>
      </c>
      <c r="K3" s="62" t="s">
        <v>132</v>
      </c>
      <c r="L3" s="63" t="s">
        <v>132</v>
      </c>
      <c r="M3" s="63" t="s">
        <v>132</v>
      </c>
      <c r="N3" s="63" t="s">
        <v>132</v>
      </c>
      <c r="O3" s="63" t="s">
        <v>132</v>
      </c>
      <c r="P3" s="63" t="s">
        <v>132</v>
      </c>
      <c r="Q3" s="63" t="s">
        <v>132</v>
      </c>
      <c r="R3" s="63" t="s">
        <v>132</v>
      </c>
      <c r="S3" s="63" t="s">
        <v>132</v>
      </c>
      <c r="T3" s="63" t="s">
        <v>132</v>
      </c>
      <c r="U3" s="63" t="s">
        <v>132</v>
      </c>
      <c r="V3" s="62" t="s">
        <v>132</v>
      </c>
      <c r="W3" s="63" t="s">
        <v>132</v>
      </c>
      <c r="X3" s="63" t="s">
        <v>132</v>
      </c>
      <c r="Y3" s="63" t="s">
        <v>132</v>
      </c>
      <c r="Z3" s="62" t="s">
        <v>132</v>
      </c>
      <c r="AA3" s="63" t="s">
        <v>132</v>
      </c>
      <c r="AB3" s="63" t="s">
        <v>132</v>
      </c>
      <c r="AC3" s="62" t="s">
        <v>132</v>
      </c>
      <c r="AD3" s="62" t="s">
        <v>132</v>
      </c>
      <c r="AE3" s="63" t="s">
        <v>132</v>
      </c>
      <c r="AF3" s="63" t="s">
        <v>132</v>
      </c>
      <c r="AG3" s="62" t="s">
        <v>132</v>
      </c>
      <c r="AH3" s="62" t="s">
        <v>132</v>
      </c>
      <c r="AI3" s="62" t="s">
        <v>132</v>
      </c>
      <c r="AJ3" s="66"/>
    </row>
    <row r="4" spans="1:36" ht="13.15" customHeight="1" x14ac:dyDescent="0.2">
      <c r="A4" s="91" t="s">
        <v>10</v>
      </c>
      <c r="B4" s="61"/>
      <c r="C4" s="62" t="s">
        <v>11</v>
      </c>
      <c r="D4" s="63" t="s">
        <v>12</v>
      </c>
      <c r="E4" s="63" t="s">
        <v>13</v>
      </c>
      <c r="F4" s="63" t="s">
        <v>14</v>
      </c>
      <c r="G4" s="62" t="s">
        <v>11</v>
      </c>
      <c r="H4" s="63" t="s">
        <v>12</v>
      </c>
      <c r="I4" s="63" t="s">
        <v>14</v>
      </c>
      <c r="J4" s="63" t="s">
        <v>15</v>
      </c>
      <c r="K4" s="62" t="s">
        <v>16</v>
      </c>
      <c r="L4" s="63" t="s">
        <v>17</v>
      </c>
      <c r="M4" s="63" t="s">
        <v>18</v>
      </c>
      <c r="N4" s="63" t="s">
        <v>133</v>
      </c>
      <c r="O4" s="63" t="s">
        <v>20</v>
      </c>
      <c r="P4" s="63" t="s">
        <v>21</v>
      </c>
      <c r="Q4" s="63" t="s">
        <v>21</v>
      </c>
      <c r="R4" s="63" t="s">
        <v>22</v>
      </c>
      <c r="S4" s="63" t="s">
        <v>23</v>
      </c>
      <c r="T4" s="63" t="s">
        <v>134</v>
      </c>
      <c r="U4" s="63" t="s">
        <v>14</v>
      </c>
      <c r="V4" s="62" t="s">
        <v>135</v>
      </c>
      <c r="W4" s="72" t="s">
        <v>26</v>
      </c>
      <c r="X4" s="63" t="s">
        <v>50</v>
      </c>
      <c r="Y4" s="63" t="s">
        <v>149</v>
      </c>
      <c r="Z4" s="64" t="s">
        <v>136</v>
      </c>
      <c r="AA4" s="72" t="s">
        <v>137</v>
      </c>
      <c r="AB4" s="72" t="s">
        <v>138</v>
      </c>
      <c r="AC4" s="64" t="s">
        <v>139</v>
      </c>
      <c r="AD4" s="62" t="s">
        <v>28</v>
      </c>
      <c r="AE4" s="63" t="s">
        <v>140</v>
      </c>
      <c r="AF4" s="63" t="s">
        <v>141</v>
      </c>
      <c r="AG4" s="62" t="s">
        <v>31</v>
      </c>
      <c r="AH4" s="62" t="s">
        <v>32</v>
      </c>
      <c r="AI4" s="62" t="s">
        <v>33</v>
      </c>
      <c r="AJ4" s="66"/>
    </row>
    <row r="5" spans="1:36" ht="13.15" customHeight="1" x14ac:dyDescent="0.2">
      <c r="A5" s="91"/>
      <c r="B5" s="61"/>
      <c r="C5" s="62"/>
      <c r="D5" s="63"/>
      <c r="E5" s="63"/>
      <c r="F5" s="63" t="s">
        <v>142</v>
      </c>
      <c r="G5" s="62"/>
      <c r="H5" s="63"/>
      <c r="I5" s="63" t="s">
        <v>143</v>
      </c>
      <c r="J5" s="63" t="s">
        <v>144</v>
      </c>
      <c r="K5" s="62" t="s">
        <v>37</v>
      </c>
      <c r="L5" s="63" t="s">
        <v>145</v>
      </c>
      <c r="M5" s="63" t="s">
        <v>39</v>
      </c>
      <c r="N5" s="63" t="s">
        <v>145</v>
      </c>
      <c r="O5" s="63" t="s">
        <v>145</v>
      </c>
      <c r="P5" s="63" t="s">
        <v>42</v>
      </c>
      <c r="Q5" s="63" t="s">
        <v>43</v>
      </c>
      <c r="R5" s="63" t="s">
        <v>44</v>
      </c>
      <c r="S5" s="63" t="s">
        <v>45</v>
      </c>
      <c r="T5" s="63" t="s">
        <v>45</v>
      </c>
      <c r="U5" s="63" t="s">
        <v>146</v>
      </c>
      <c r="V5" s="62" t="s">
        <v>147</v>
      </c>
      <c r="W5" s="72" t="s">
        <v>148</v>
      </c>
      <c r="X5" s="63" t="s">
        <v>61</v>
      </c>
      <c r="Y5" s="63"/>
      <c r="Z5" s="62" t="s">
        <v>150</v>
      </c>
      <c r="AA5" s="63" t="s">
        <v>151</v>
      </c>
      <c r="AB5" s="63" t="s">
        <v>152</v>
      </c>
      <c r="AC5" s="62" t="s">
        <v>153</v>
      </c>
      <c r="AD5" s="62"/>
      <c r="AE5" s="63" t="s">
        <v>154</v>
      </c>
      <c r="AF5" s="63"/>
      <c r="AG5" s="62" t="s">
        <v>54</v>
      </c>
      <c r="AH5" s="62" t="s">
        <v>54</v>
      </c>
      <c r="AI5" s="62"/>
      <c r="AJ5" s="66"/>
    </row>
    <row r="6" spans="1:36" ht="13.15" customHeight="1" x14ac:dyDescent="0.2">
      <c r="A6" s="91"/>
      <c r="B6" s="61"/>
      <c r="C6" s="62"/>
      <c r="D6" s="63"/>
      <c r="E6" s="63"/>
      <c r="F6" s="63" t="s">
        <v>63</v>
      </c>
      <c r="G6" s="62"/>
      <c r="H6" s="63"/>
      <c r="I6" s="63" t="s">
        <v>63</v>
      </c>
      <c r="J6" s="63"/>
      <c r="K6" s="62"/>
      <c r="L6" s="63"/>
      <c r="M6" s="63"/>
      <c r="N6" s="63"/>
      <c r="O6" s="63"/>
      <c r="P6" s="63"/>
      <c r="Q6" s="63"/>
      <c r="R6" s="63"/>
      <c r="S6" s="63"/>
      <c r="T6" s="63"/>
      <c r="U6" s="63" t="s">
        <v>63</v>
      </c>
      <c r="V6" s="62"/>
      <c r="W6" s="72"/>
      <c r="X6" s="63"/>
      <c r="Y6" s="63"/>
      <c r="Z6" s="62" t="s">
        <v>155</v>
      </c>
      <c r="AA6" s="63" t="s">
        <v>153</v>
      </c>
      <c r="AB6" s="63" t="s">
        <v>156</v>
      </c>
      <c r="AC6" s="62" t="s">
        <v>120</v>
      </c>
      <c r="AD6" s="62"/>
      <c r="AE6" s="63"/>
      <c r="AF6" s="63"/>
      <c r="AG6" s="62" t="s">
        <v>62</v>
      </c>
      <c r="AH6" s="62" t="s">
        <v>62</v>
      </c>
      <c r="AI6" s="62"/>
      <c r="AJ6" s="66"/>
    </row>
    <row r="7" spans="1:36" ht="13.15" customHeight="1" x14ac:dyDescent="0.2">
      <c r="A7" s="91" t="s">
        <v>164</v>
      </c>
      <c r="B7" s="61"/>
      <c r="C7" s="62"/>
      <c r="D7" s="63"/>
      <c r="E7" s="63"/>
      <c r="F7" s="63"/>
      <c r="G7" s="62"/>
      <c r="H7" s="63"/>
      <c r="I7" s="63"/>
      <c r="J7" s="63"/>
      <c r="K7" s="62"/>
      <c r="L7" s="63"/>
      <c r="M7" s="63"/>
      <c r="N7" s="63"/>
      <c r="O7" s="63"/>
      <c r="P7" s="63"/>
      <c r="Q7" s="63"/>
      <c r="R7" s="63"/>
      <c r="S7" s="63"/>
      <c r="T7" s="63"/>
      <c r="U7" s="63"/>
      <c r="V7" s="62"/>
      <c r="W7" s="63"/>
      <c r="X7" s="63"/>
      <c r="Y7" s="63"/>
      <c r="Z7" s="62"/>
      <c r="AA7" s="63"/>
      <c r="AB7" s="63"/>
      <c r="AC7" s="62"/>
      <c r="AD7" s="62"/>
      <c r="AE7" s="63"/>
      <c r="AF7" s="63"/>
      <c r="AG7" s="62"/>
      <c r="AH7" s="62"/>
      <c r="AI7" s="62"/>
      <c r="AJ7" s="66"/>
    </row>
    <row r="8" spans="1:36" ht="13.15" customHeight="1" x14ac:dyDescent="0.2">
      <c r="A8" s="91" t="s">
        <v>65</v>
      </c>
      <c r="B8" s="61">
        <v>1</v>
      </c>
      <c r="C8" s="58">
        <v>0</v>
      </c>
      <c r="D8" s="59">
        <v>0</v>
      </c>
      <c r="E8" s="59">
        <v>0</v>
      </c>
      <c r="F8" s="59">
        <v>0</v>
      </c>
      <c r="G8" s="58">
        <v>977000</v>
      </c>
      <c r="H8" s="59">
        <v>0</v>
      </c>
      <c r="I8" s="59">
        <v>0</v>
      </c>
      <c r="J8" s="59">
        <v>0</v>
      </c>
      <c r="K8" s="58">
        <v>80590.967999999993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8">
        <v>0</v>
      </c>
      <c r="W8" s="59">
        <v>0</v>
      </c>
      <c r="X8" s="59">
        <v>169261.08100000001</v>
      </c>
      <c r="Y8" s="59">
        <v>10897.37</v>
      </c>
      <c r="Z8" s="58">
        <v>720713</v>
      </c>
      <c r="AA8" s="59">
        <v>1152788</v>
      </c>
      <c r="AB8" s="59">
        <v>103951</v>
      </c>
      <c r="AC8" s="58">
        <v>212888.478</v>
      </c>
      <c r="AD8" s="58">
        <v>0</v>
      </c>
      <c r="AE8" s="59">
        <v>0</v>
      </c>
      <c r="AF8" s="59">
        <v>0</v>
      </c>
      <c r="AG8" s="58">
        <v>3428089.8969999999</v>
      </c>
      <c r="AH8" s="58">
        <v>0</v>
      </c>
      <c r="AI8" s="58">
        <v>3428089.8969999999</v>
      </c>
      <c r="AJ8" s="66"/>
    </row>
    <row r="9" spans="1:36" ht="13.15" customHeight="1" x14ac:dyDescent="0.2">
      <c r="A9" s="91" t="s">
        <v>66</v>
      </c>
      <c r="B9" s="61">
        <v>2</v>
      </c>
      <c r="C9" s="58">
        <v>823658.06299999997</v>
      </c>
      <c r="D9" s="59">
        <v>2147.886</v>
      </c>
      <c r="E9" s="59">
        <v>43373.415000000001</v>
      </c>
      <c r="F9" s="59">
        <v>0</v>
      </c>
      <c r="G9" s="58">
        <v>0</v>
      </c>
      <c r="H9" s="59">
        <v>11.398999999999999</v>
      </c>
      <c r="I9" s="59">
        <v>101.81399999999999</v>
      </c>
      <c r="J9" s="59">
        <v>454.80099999999999</v>
      </c>
      <c r="K9" s="58">
        <v>3563611.8480000002</v>
      </c>
      <c r="L9" s="59">
        <v>76272.618000000002</v>
      </c>
      <c r="M9" s="59">
        <v>316840.34799999994</v>
      </c>
      <c r="N9" s="59">
        <v>130701.82600000002</v>
      </c>
      <c r="O9" s="59">
        <v>590764.03700000001</v>
      </c>
      <c r="P9" s="59">
        <v>151147.54500000001</v>
      </c>
      <c r="Q9" s="59">
        <v>55221.014000000003</v>
      </c>
      <c r="R9" s="59">
        <v>17190.377</v>
      </c>
      <c r="S9" s="59">
        <v>55090.326999999997</v>
      </c>
      <c r="T9" s="59">
        <v>0</v>
      </c>
      <c r="U9" s="59">
        <v>59314.144</v>
      </c>
      <c r="V9" s="58">
        <v>0</v>
      </c>
      <c r="W9" s="59">
        <v>0</v>
      </c>
      <c r="X9" s="59">
        <v>5470794.1639999999</v>
      </c>
      <c r="Y9" s="59">
        <v>0</v>
      </c>
      <c r="Z9" s="58">
        <v>0</v>
      </c>
      <c r="AA9" s="59">
        <v>90932</v>
      </c>
      <c r="AB9" s="59">
        <v>0</v>
      </c>
      <c r="AC9" s="58">
        <v>0</v>
      </c>
      <c r="AD9" s="58">
        <v>169567.326</v>
      </c>
      <c r="AE9" s="59">
        <v>702240</v>
      </c>
      <c r="AF9" s="59">
        <v>0</v>
      </c>
      <c r="AG9" s="58">
        <v>10651690.876</v>
      </c>
      <c r="AH9" s="58">
        <v>1667744.0759999999</v>
      </c>
      <c r="AI9" s="58">
        <v>12319434.952</v>
      </c>
      <c r="AJ9" s="66"/>
    </row>
    <row r="10" spans="1:36" ht="13.15" customHeight="1" x14ac:dyDescent="0.2">
      <c r="A10" s="91" t="s">
        <v>67</v>
      </c>
      <c r="B10" s="61">
        <v>3</v>
      </c>
      <c r="C10" s="58">
        <v>99372.05</v>
      </c>
      <c r="D10" s="59">
        <v>0</v>
      </c>
      <c r="E10" s="59">
        <v>0</v>
      </c>
      <c r="F10" s="59">
        <v>0</v>
      </c>
      <c r="G10" s="58">
        <v>1052.557</v>
      </c>
      <c r="H10" s="59">
        <v>0</v>
      </c>
      <c r="I10" s="59">
        <v>0</v>
      </c>
      <c r="J10" s="59">
        <v>0</v>
      </c>
      <c r="K10" s="58">
        <v>0</v>
      </c>
      <c r="L10" s="59">
        <v>0</v>
      </c>
      <c r="M10" s="59">
        <v>9555.0400000000009</v>
      </c>
      <c r="N10" s="59">
        <v>0</v>
      </c>
      <c r="O10" s="59">
        <v>0</v>
      </c>
      <c r="P10" s="59">
        <v>8976.9030000000002</v>
      </c>
      <c r="Q10" s="59">
        <v>5021.2709999999997</v>
      </c>
      <c r="R10" s="59">
        <v>633.00099999999998</v>
      </c>
      <c r="S10" s="59">
        <v>2279.1179999999999</v>
      </c>
      <c r="T10" s="59">
        <v>0</v>
      </c>
      <c r="U10" s="59">
        <v>16004.96</v>
      </c>
      <c r="V10" s="58">
        <v>0</v>
      </c>
      <c r="W10" s="59">
        <v>0</v>
      </c>
      <c r="X10" s="59">
        <v>194615.51300000001</v>
      </c>
      <c r="Y10" s="59">
        <v>0</v>
      </c>
      <c r="Z10" s="58">
        <v>0</v>
      </c>
      <c r="AA10" s="59">
        <v>0</v>
      </c>
      <c r="AB10" s="59">
        <v>0</v>
      </c>
      <c r="AC10" s="58">
        <v>0</v>
      </c>
      <c r="AD10" s="58">
        <v>0</v>
      </c>
      <c r="AE10" s="59">
        <v>0</v>
      </c>
      <c r="AF10" s="59">
        <v>0</v>
      </c>
      <c r="AG10" s="58">
        <v>295040.12</v>
      </c>
      <c r="AH10" s="58">
        <v>42470.292999999998</v>
      </c>
      <c r="AI10" s="58">
        <v>337510.413</v>
      </c>
      <c r="AJ10" s="66"/>
    </row>
    <row r="11" spans="1:36" ht="13.15" customHeight="1" x14ac:dyDescent="0.2">
      <c r="A11" s="91" t="s">
        <v>68</v>
      </c>
      <c r="B11" s="61">
        <v>4</v>
      </c>
      <c r="C11" s="58">
        <v>923030.11300000001</v>
      </c>
      <c r="D11" s="59">
        <v>2147.886</v>
      </c>
      <c r="E11" s="59">
        <v>43373.415000000001</v>
      </c>
      <c r="F11" s="59">
        <v>0</v>
      </c>
      <c r="G11" s="58">
        <v>978052.55700000003</v>
      </c>
      <c r="H11" s="59">
        <v>11.398999999999999</v>
      </c>
      <c r="I11" s="59">
        <v>101.81399999999999</v>
      </c>
      <c r="J11" s="59">
        <v>454.80099999999999</v>
      </c>
      <c r="K11" s="58">
        <v>3644202.8160000001</v>
      </c>
      <c r="L11" s="59">
        <v>76272.618000000002</v>
      </c>
      <c r="M11" s="59">
        <v>326395.38799999992</v>
      </c>
      <c r="N11" s="59">
        <v>130701.82600000002</v>
      </c>
      <c r="O11" s="59">
        <v>590764.03700000001</v>
      </c>
      <c r="P11" s="59">
        <v>160124.448</v>
      </c>
      <c r="Q11" s="59">
        <v>60242.285000000003</v>
      </c>
      <c r="R11" s="59">
        <v>17823.378000000001</v>
      </c>
      <c r="S11" s="59">
        <v>57369.445</v>
      </c>
      <c r="T11" s="59">
        <v>0</v>
      </c>
      <c r="U11" s="59">
        <v>75319.104000000007</v>
      </c>
      <c r="V11" s="58">
        <v>0</v>
      </c>
      <c r="W11" s="59">
        <v>0</v>
      </c>
      <c r="X11" s="59">
        <v>5834670.7580000004</v>
      </c>
      <c r="Y11" s="59">
        <v>10897.37</v>
      </c>
      <c r="Z11" s="58">
        <v>720713</v>
      </c>
      <c r="AA11" s="59">
        <v>1243720</v>
      </c>
      <c r="AB11" s="59">
        <v>103951</v>
      </c>
      <c r="AC11" s="58">
        <v>212888.478</v>
      </c>
      <c r="AD11" s="58">
        <v>169567.326</v>
      </c>
      <c r="AE11" s="59">
        <v>702240</v>
      </c>
      <c r="AF11" s="59">
        <v>0</v>
      </c>
      <c r="AG11" s="58">
        <v>14374820.892999999</v>
      </c>
      <c r="AH11" s="58">
        <v>1710214.3689999999</v>
      </c>
      <c r="AI11" s="58">
        <v>16085035.262000002</v>
      </c>
      <c r="AJ11" s="66"/>
    </row>
    <row r="12" spans="1:36" ht="13.15" customHeight="1" x14ac:dyDescent="0.2">
      <c r="A12" s="91" t="s">
        <v>69</v>
      </c>
      <c r="B12" s="61">
        <v>5</v>
      </c>
      <c r="C12" s="58">
        <v>16089.138999999999</v>
      </c>
      <c r="D12" s="59">
        <v>35.311</v>
      </c>
      <c r="E12" s="59">
        <v>19651.546999999999</v>
      </c>
      <c r="F12" s="59">
        <v>0</v>
      </c>
      <c r="G12" s="58">
        <v>0</v>
      </c>
      <c r="H12" s="59">
        <v>7950.2820000000002</v>
      </c>
      <c r="I12" s="59">
        <v>16491.600999999999</v>
      </c>
      <c r="J12" s="59">
        <v>0</v>
      </c>
      <c r="K12" s="58">
        <v>0</v>
      </c>
      <c r="L12" s="59">
        <v>225315.18900000001</v>
      </c>
      <c r="M12" s="59">
        <v>21374.1</v>
      </c>
      <c r="N12" s="59">
        <v>30050.008000000002</v>
      </c>
      <c r="O12" s="59">
        <v>290948.07699999999</v>
      </c>
      <c r="P12" s="59">
        <v>61343.313999999998</v>
      </c>
      <c r="Q12" s="59">
        <v>104575.81299999999</v>
      </c>
      <c r="R12" s="59">
        <v>23863.124</v>
      </c>
      <c r="S12" s="59">
        <v>11497.248</v>
      </c>
      <c r="T12" s="59">
        <v>0</v>
      </c>
      <c r="U12" s="59">
        <v>146951.079</v>
      </c>
      <c r="V12" s="58">
        <v>0</v>
      </c>
      <c r="W12" s="59">
        <v>0</v>
      </c>
      <c r="X12" s="59">
        <v>2683572.6090000002</v>
      </c>
      <c r="Y12" s="59">
        <v>0</v>
      </c>
      <c r="Z12" s="58">
        <v>0</v>
      </c>
      <c r="AA12" s="59">
        <v>107239</v>
      </c>
      <c r="AB12" s="59">
        <v>0</v>
      </c>
      <c r="AC12" s="58">
        <v>0</v>
      </c>
      <c r="AD12" s="58">
        <v>241625.041</v>
      </c>
      <c r="AE12" s="59">
        <v>0</v>
      </c>
      <c r="AF12" s="59">
        <v>0</v>
      </c>
      <c r="AG12" s="58">
        <v>2806900.7480000001</v>
      </c>
      <c r="AH12" s="58">
        <v>1201671.7339999999</v>
      </c>
      <c r="AI12" s="58">
        <v>4008572.4819999998</v>
      </c>
      <c r="AJ12" s="66"/>
    </row>
    <row r="13" spans="1:36" ht="13.15" customHeight="1" x14ac:dyDescent="0.2">
      <c r="A13" s="91" t="s">
        <v>70</v>
      </c>
      <c r="B13" s="61">
        <v>6</v>
      </c>
      <c r="C13" s="58">
        <v>0</v>
      </c>
      <c r="D13" s="59">
        <v>0</v>
      </c>
      <c r="E13" s="59">
        <v>0</v>
      </c>
      <c r="F13" s="59">
        <v>0</v>
      </c>
      <c r="G13" s="58">
        <v>0</v>
      </c>
      <c r="H13" s="59">
        <v>0</v>
      </c>
      <c r="I13" s="59">
        <v>0</v>
      </c>
      <c r="J13" s="59">
        <v>0</v>
      </c>
      <c r="K13" s="58">
        <v>0</v>
      </c>
      <c r="L13" s="59">
        <v>0</v>
      </c>
      <c r="M13" s="59">
        <v>0</v>
      </c>
      <c r="N13" s="59">
        <v>0</v>
      </c>
      <c r="O13" s="59">
        <v>0</v>
      </c>
      <c r="P13" s="59">
        <v>21107.56</v>
      </c>
      <c r="Q13" s="59">
        <v>31293.186000000002</v>
      </c>
      <c r="R13" s="59">
        <v>0</v>
      </c>
      <c r="S13" s="59">
        <v>0</v>
      </c>
      <c r="T13" s="59">
        <v>0</v>
      </c>
      <c r="U13" s="59">
        <v>0</v>
      </c>
      <c r="V13" s="58">
        <v>0</v>
      </c>
      <c r="W13" s="59">
        <v>0</v>
      </c>
      <c r="X13" s="59">
        <v>0</v>
      </c>
      <c r="Y13" s="59">
        <v>0</v>
      </c>
      <c r="Z13" s="58">
        <v>0</v>
      </c>
      <c r="AA13" s="59">
        <v>0</v>
      </c>
      <c r="AB13" s="59">
        <v>0</v>
      </c>
      <c r="AC13" s="58">
        <v>0</v>
      </c>
      <c r="AD13" s="58">
        <v>0</v>
      </c>
      <c r="AE13" s="59">
        <v>0</v>
      </c>
      <c r="AF13" s="59">
        <v>0</v>
      </c>
      <c r="AG13" s="58">
        <v>0</v>
      </c>
      <c r="AH13" s="58">
        <v>52400.745999999999</v>
      </c>
      <c r="AI13" s="58">
        <v>52400.745999999999</v>
      </c>
      <c r="AJ13" s="66"/>
    </row>
    <row r="14" spans="1:36" ht="13.15" customHeight="1" x14ac:dyDescent="0.2">
      <c r="A14" s="91" t="s">
        <v>71</v>
      </c>
      <c r="B14" s="61">
        <v>7</v>
      </c>
      <c r="C14" s="58">
        <v>0</v>
      </c>
      <c r="D14" s="59">
        <v>0</v>
      </c>
      <c r="E14" s="59">
        <v>19222.624</v>
      </c>
      <c r="F14" s="59">
        <v>0</v>
      </c>
      <c r="G14" s="58">
        <v>0</v>
      </c>
      <c r="H14" s="59">
        <v>0</v>
      </c>
      <c r="I14" s="59">
        <v>0</v>
      </c>
      <c r="J14" s="59">
        <v>0</v>
      </c>
      <c r="K14" s="58">
        <v>7511.7809999999999</v>
      </c>
      <c r="L14" s="59">
        <v>3850.57</v>
      </c>
      <c r="M14" s="59">
        <v>0</v>
      </c>
      <c r="N14" s="59">
        <v>2128.0590000000002</v>
      </c>
      <c r="O14" s="59">
        <v>13968.103999999999</v>
      </c>
      <c r="P14" s="59">
        <v>0</v>
      </c>
      <c r="Q14" s="59">
        <v>0</v>
      </c>
      <c r="R14" s="59">
        <v>0</v>
      </c>
      <c r="S14" s="59">
        <v>0</v>
      </c>
      <c r="T14" s="59">
        <v>738.34100000000001</v>
      </c>
      <c r="U14" s="59">
        <v>0</v>
      </c>
      <c r="V14" s="58">
        <v>0</v>
      </c>
      <c r="W14" s="59">
        <v>0</v>
      </c>
      <c r="X14" s="59">
        <v>0</v>
      </c>
      <c r="Y14" s="59">
        <v>0</v>
      </c>
      <c r="Z14" s="58">
        <v>0</v>
      </c>
      <c r="AA14" s="59">
        <v>0</v>
      </c>
      <c r="AB14" s="59">
        <v>0</v>
      </c>
      <c r="AC14" s="58">
        <v>0</v>
      </c>
      <c r="AD14" s="58">
        <v>0</v>
      </c>
      <c r="AE14" s="59">
        <v>0</v>
      </c>
      <c r="AF14" s="59">
        <v>0</v>
      </c>
      <c r="AG14" s="58">
        <v>7511.7809999999999</v>
      </c>
      <c r="AH14" s="58">
        <v>39907.697999999997</v>
      </c>
      <c r="AI14" s="58">
        <v>47419.479000000007</v>
      </c>
      <c r="AJ14" s="66"/>
    </row>
    <row r="15" spans="1:36" ht="13.15" customHeight="1" x14ac:dyDescent="0.2">
      <c r="A15" s="91" t="s">
        <v>72</v>
      </c>
      <c r="B15" s="61">
        <v>8</v>
      </c>
      <c r="C15" s="58">
        <v>906940.97400000005</v>
      </c>
      <c r="D15" s="59">
        <v>2112.5749999999998</v>
      </c>
      <c r="E15" s="59">
        <v>4499.2440000000024</v>
      </c>
      <c r="F15" s="59">
        <v>0</v>
      </c>
      <c r="G15" s="58">
        <v>978052.55700000003</v>
      </c>
      <c r="H15" s="59">
        <v>-7938.8829999999998</v>
      </c>
      <c r="I15" s="59">
        <v>-16389.787</v>
      </c>
      <c r="J15" s="59">
        <v>454.80099999999999</v>
      </c>
      <c r="K15" s="58">
        <v>3636691.0350000001</v>
      </c>
      <c r="L15" s="59">
        <v>-152893.141</v>
      </c>
      <c r="M15" s="59">
        <v>305021.28799999994</v>
      </c>
      <c r="N15" s="59">
        <v>98523.75900000002</v>
      </c>
      <c r="O15" s="59">
        <v>285847.85600000003</v>
      </c>
      <c r="P15" s="59">
        <v>77673.573999999993</v>
      </c>
      <c r="Q15" s="59">
        <v>-75626.714000000007</v>
      </c>
      <c r="R15" s="59">
        <v>-6039.7459999999992</v>
      </c>
      <c r="S15" s="59">
        <v>45872.197</v>
      </c>
      <c r="T15" s="59">
        <v>-738.34100000000001</v>
      </c>
      <c r="U15" s="59">
        <v>-71631.975000000006</v>
      </c>
      <c r="V15" s="58">
        <v>0</v>
      </c>
      <c r="W15" s="59">
        <v>0</v>
      </c>
      <c r="X15" s="59">
        <v>3151098.1490000002</v>
      </c>
      <c r="Y15" s="59">
        <v>10897.37</v>
      </c>
      <c r="Z15" s="58">
        <v>720713</v>
      </c>
      <c r="AA15" s="59">
        <v>1136481</v>
      </c>
      <c r="AB15" s="59">
        <v>103951</v>
      </c>
      <c r="AC15" s="58">
        <v>212888.478</v>
      </c>
      <c r="AD15" s="58">
        <v>-72057.714999999997</v>
      </c>
      <c r="AE15" s="59">
        <v>702240</v>
      </c>
      <c r="AF15" s="59">
        <v>0</v>
      </c>
      <c r="AG15" s="58">
        <v>11560408.364</v>
      </c>
      <c r="AH15" s="58">
        <v>416234.19100000011</v>
      </c>
      <c r="AI15" s="58">
        <v>11976642.555</v>
      </c>
      <c r="AJ15" s="66"/>
    </row>
    <row r="16" spans="1:36" ht="13.15" customHeight="1" x14ac:dyDescent="0.2">
      <c r="A16" s="91" t="s">
        <v>73</v>
      </c>
      <c r="B16" s="61">
        <v>9</v>
      </c>
      <c r="C16" s="58">
        <v>304097.05699999997</v>
      </c>
      <c r="D16" s="59">
        <v>0</v>
      </c>
      <c r="E16" s="59">
        <v>0</v>
      </c>
      <c r="F16" s="59">
        <v>0</v>
      </c>
      <c r="G16" s="58">
        <v>4835.2120000000004</v>
      </c>
      <c r="H16" s="59">
        <v>0</v>
      </c>
      <c r="I16" s="59">
        <v>0</v>
      </c>
      <c r="J16" s="59">
        <v>0</v>
      </c>
      <c r="K16" s="58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11415.424999999999</v>
      </c>
      <c r="S16" s="59">
        <v>0</v>
      </c>
      <c r="T16" s="59">
        <v>0</v>
      </c>
      <c r="U16" s="59">
        <v>0</v>
      </c>
      <c r="V16" s="58">
        <v>0</v>
      </c>
      <c r="W16" s="59">
        <v>0</v>
      </c>
      <c r="X16" s="59">
        <v>0</v>
      </c>
      <c r="Y16" s="59">
        <v>0</v>
      </c>
      <c r="Z16" s="58">
        <v>0</v>
      </c>
      <c r="AA16" s="59">
        <v>0</v>
      </c>
      <c r="AB16" s="59">
        <v>0</v>
      </c>
      <c r="AC16" s="58">
        <v>0</v>
      </c>
      <c r="AD16" s="58">
        <v>0</v>
      </c>
      <c r="AE16" s="59">
        <v>0</v>
      </c>
      <c r="AF16" s="59">
        <v>0</v>
      </c>
      <c r="AG16" s="58">
        <v>308932.26899999997</v>
      </c>
      <c r="AH16" s="58">
        <v>11415.424999999999</v>
      </c>
      <c r="AI16" s="58">
        <v>320347.69399999996</v>
      </c>
      <c r="AJ16" s="66"/>
    </row>
    <row r="17" spans="1:36" ht="13.15" customHeight="1" x14ac:dyDescent="0.2">
      <c r="A17" s="91" t="s">
        <v>74</v>
      </c>
      <c r="B17" s="61">
        <v>10</v>
      </c>
      <c r="C17" s="58">
        <v>0</v>
      </c>
      <c r="D17" s="59">
        <v>0</v>
      </c>
      <c r="E17" s="59">
        <v>0</v>
      </c>
      <c r="F17" s="59">
        <v>0</v>
      </c>
      <c r="G17" s="58">
        <v>106401.497</v>
      </c>
      <c r="H17" s="59">
        <v>0</v>
      </c>
      <c r="I17" s="59">
        <v>0</v>
      </c>
      <c r="J17" s="59">
        <v>0</v>
      </c>
      <c r="K17" s="58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8">
        <v>0</v>
      </c>
      <c r="W17" s="59">
        <v>0</v>
      </c>
      <c r="X17" s="59">
        <v>0</v>
      </c>
      <c r="Y17" s="59">
        <v>0</v>
      </c>
      <c r="Z17" s="58">
        <v>0</v>
      </c>
      <c r="AA17" s="59">
        <v>0</v>
      </c>
      <c r="AB17" s="59">
        <v>0</v>
      </c>
      <c r="AC17" s="58">
        <v>0</v>
      </c>
      <c r="AD17" s="58">
        <v>0</v>
      </c>
      <c r="AE17" s="59">
        <v>0</v>
      </c>
      <c r="AF17" s="59">
        <v>0</v>
      </c>
      <c r="AG17" s="58">
        <v>106401.497</v>
      </c>
      <c r="AH17" s="58">
        <v>0</v>
      </c>
      <c r="AI17" s="58">
        <v>106401.497</v>
      </c>
      <c r="AJ17" s="66"/>
    </row>
    <row r="18" spans="1:36" ht="13.15" customHeight="1" x14ac:dyDescent="0.2">
      <c r="A18" s="90" t="s">
        <v>112</v>
      </c>
      <c r="B18" s="61">
        <v>11</v>
      </c>
      <c r="C18" s="58">
        <v>291891.777</v>
      </c>
      <c r="D18" s="59">
        <v>0</v>
      </c>
      <c r="E18" s="59">
        <v>0</v>
      </c>
      <c r="F18" s="59">
        <v>0</v>
      </c>
      <c r="G18" s="58">
        <v>768825.31</v>
      </c>
      <c r="H18" s="59">
        <v>804.84299999999996</v>
      </c>
      <c r="I18" s="59">
        <v>2114.8319999999999</v>
      </c>
      <c r="J18" s="59">
        <v>59.581000000000003</v>
      </c>
      <c r="K18" s="58">
        <v>0</v>
      </c>
      <c r="L18" s="59">
        <v>0</v>
      </c>
      <c r="M18" s="59">
        <v>0</v>
      </c>
      <c r="N18" s="59">
        <v>0</v>
      </c>
      <c r="O18" s="59">
        <v>2.6709999999999998</v>
      </c>
      <c r="P18" s="59">
        <v>4543.6120000000001</v>
      </c>
      <c r="Q18" s="59">
        <v>1400.0940000000001</v>
      </c>
      <c r="R18" s="59">
        <v>88.759</v>
      </c>
      <c r="S18" s="59">
        <v>0</v>
      </c>
      <c r="T18" s="59">
        <v>0</v>
      </c>
      <c r="U18" s="59">
        <v>795.18100000000004</v>
      </c>
      <c r="V18" s="58">
        <v>264.87700000000001</v>
      </c>
      <c r="W18" s="59">
        <v>0</v>
      </c>
      <c r="X18" s="59">
        <v>282734.321</v>
      </c>
      <c r="Y18" s="59">
        <v>5569.9120000000003</v>
      </c>
      <c r="Z18" s="58">
        <v>0</v>
      </c>
      <c r="AA18" s="59">
        <v>144454</v>
      </c>
      <c r="AB18" s="59">
        <v>0</v>
      </c>
      <c r="AC18" s="58">
        <v>52565.368999999999</v>
      </c>
      <c r="AD18" s="58">
        <v>0</v>
      </c>
      <c r="AE18" s="59">
        <v>0</v>
      </c>
      <c r="AF18" s="59">
        <v>0</v>
      </c>
      <c r="AG18" s="58">
        <v>1546100.27</v>
      </c>
      <c r="AH18" s="58">
        <v>10014.869000000001</v>
      </c>
      <c r="AI18" s="58">
        <v>1556115.139</v>
      </c>
      <c r="AJ18" s="66"/>
    </row>
    <row r="19" spans="1:36" ht="13.15" customHeight="1" x14ac:dyDescent="0.2">
      <c r="A19" s="90" t="s">
        <v>113</v>
      </c>
      <c r="B19" s="61">
        <v>12</v>
      </c>
      <c r="C19" s="58">
        <v>18628.753000000001</v>
      </c>
      <c r="D19" s="59">
        <v>0</v>
      </c>
      <c r="E19" s="59">
        <v>0</v>
      </c>
      <c r="F19" s="59">
        <v>0</v>
      </c>
      <c r="G19" s="58">
        <v>29978.008000000002</v>
      </c>
      <c r="H19" s="59">
        <v>1609.1210000000001</v>
      </c>
      <c r="I19" s="59">
        <v>3747.9670000000001</v>
      </c>
      <c r="J19" s="59">
        <v>0</v>
      </c>
      <c r="K19" s="58">
        <v>0</v>
      </c>
      <c r="L19" s="59">
        <v>0</v>
      </c>
      <c r="M19" s="59">
        <v>0</v>
      </c>
      <c r="N19" s="59">
        <v>0</v>
      </c>
      <c r="O19" s="59">
        <v>9.8040000000000003</v>
      </c>
      <c r="P19" s="59">
        <v>327.375</v>
      </c>
      <c r="Q19" s="59">
        <v>5318.8360000000002</v>
      </c>
      <c r="R19" s="59">
        <v>968.13099999999997</v>
      </c>
      <c r="S19" s="59">
        <v>872.46100000000001</v>
      </c>
      <c r="T19" s="59">
        <v>6273.2389999999996</v>
      </c>
      <c r="U19" s="59">
        <v>13817.359</v>
      </c>
      <c r="V19" s="58">
        <v>21918.751</v>
      </c>
      <c r="W19" s="59">
        <v>59566.838000000003</v>
      </c>
      <c r="X19" s="59">
        <v>185216.77499999999</v>
      </c>
      <c r="Y19" s="59">
        <v>0</v>
      </c>
      <c r="Z19" s="58">
        <v>0</v>
      </c>
      <c r="AA19" s="59">
        <v>37977</v>
      </c>
      <c r="AB19" s="59">
        <v>0</v>
      </c>
      <c r="AC19" s="58">
        <v>20152.137999999999</v>
      </c>
      <c r="AD19" s="58">
        <v>0</v>
      </c>
      <c r="AE19" s="59">
        <v>0</v>
      </c>
      <c r="AF19" s="59">
        <v>0</v>
      </c>
      <c r="AG19" s="58">
        <v>291952.67399999994</v>
      </c>
      <c r="AH19" s="58">
        <v>114429.882</v>
      </c>
      <c r="AI19" s="58">
        <v>406382.55599999992</v>
      </c>
      <c r="AJ19" s="66"/>
    </row>
    <row r="20" spans="1:36" ht="13.15" customHeight="1" x14ac:dyDescent="0.2">
      <c r="A20" s="91" t="s">
        <v>75</v>
      </c>
      <c r="B20" s="61">
        <v>13</v>
      </c>
      <c r="C20" s="58">
        <v>0</v>
      </c>
      <c r="D20" s="59">
        <v>0</v>
      </c>
      <c r="E20" s="59">
        <v>0</v>
      </c>
      <c r="F20" s="59">
        <v>0</v>
      </c>
      <c r="G20" s="58">
        <v>0</v>
      </c>
      <c r="H20" s="59">
        <v>0</v>
      </c>
      <c r="I20" s="59">
        <v>0</v>
      </c>
      <c r="J20" s="59">
        <v>0</v>
      </c>
      <c r="K20" s="58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8">
        <v>0</v>
      </c>
      <c r="W20" s="59">
        <v>0</v>
      </c>
      <c r="X20" s="59">
        <v>0</v>
      </c>
      <c r="Y20" s="59">
        <v>0</v>
      </c>
      <c r="Z20" s="58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702240</v>
      </c>
      <c r="AF20" s="59">
        <v>0</v>
      </c>
      <c r="AG20" s="58">
        <v>702240</v>
      </c>
      <c r="AH20" s="58">
        <v>0</v>
      </c>
      <c r="AI20" s="58">
        <v>702240</v>
      </c>
      <c r="AJ20" s="66"/>
    </row>
    <row r="21" spans="1:36" ht="13.15" customHeight="1" x14ac:dyDescent="0.2">
      <c r="A21" s="90" t="s">
        <v>114</v>
      </c>
      <c r="B21" s="61">
        <v>14</v>
      </c>
      <c r="C21" s="58">
        <v>0</v>
      </c>
      <c r="D21" s="59">
        <v>0</v>
      </c>
      <c r="E21" s="59">
        <v>0</v>
      </c>
      <c r="F21" s="59">
        <v>0</v>
      </c>
      <c r="G21" s="58">
        <v>0</v>
      </c>
      <c r="H21" s="59">
        <v>0</v>
      </c>
      <c r="I21" s="59">
        <v>0</v>
      </c>
      <c r="J21" s="59">
        <v>0</v>
      </c>
      <c r="K21" s="58">
        <v>0</v>
      </c>
      <c r="L21" s="59">
        <v>0</v>
      </c>
      <c r="M21" s="59">
        <v>0</v>
      </c>
      <c r="N21" s="59">
        <v>0</v>
      </c>
      <c r="O21" s="59">
        <v>0</v>
      </c>
      <c r="P21" s="59">
        <v>779.95699999999999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8">
        <v>0</v>
      </c>
      <c r="W21" s="59">
        <v>0</v>
      </c>
      <c r="X21" s="59">
        <v>53508.451000000001</v>
      </c>
      <c r="Y21" s="59">
        <v>3381.5659999999998</v>
      </c>
      <c r="Z21" s="58">
        <v>720713</v>
      </c>
      <c r="AA21" s="59">
        <v>210804</v>
      </c>
      <c r="AB21" s="59">
        <v>7801</v>
      </c>
      <c r="AC21" s="58">
        <v>0</v>
      </c>
      <c r="AD21" s="58">
        <v>28779.266</v>
      </c>
      <c r="AE21" s="59">
        <v>0</v>
      </c>
      <c r="AF21" s="59">
        <v>0</v>
      </c>
      <c r="AG21" s="58">
        <v>996208.01699999999</v>
      </c>
      <c r="AH21" s="58">
        <v>29559.223000000002</v>
      </c>
      <c r="AI21" s="58">
        <v>1025767.24</v>
      </c>
      <c r="AJ21" s="66"/>
    </row>
    <row r="22" spans="1:36" ht="13.15" customHeight="1" x14ac:dyDescent="0.2">
      <c r="A22" s="90" t="s">
        <v>115</v>
      </c>
      <c r="B22" s="61">
        <v>15</v>
      </c>
      <c r="C22" s="58">
        <v>91867.373999999996</v>
      </c>
      <c r="D22" s="59">
        <v>0</v>
      </c>
      <c r="E22" s="59">
        <v>0</v>
      </c>
      <c r="F22" s="59">
        <v>0</v>
      </c>
      <c r="G22" s="58">
        <v>30896.111000000001</v>
      </c>
      <c r="H22" s="59">
        <v>41.972000000000001</v>
      </c>
      <c r="I22" s="59">
        <v>2566.971</v>
      </c>
      <c r="J22" s="59">
        <v>395.22</v>
      </c>
      <c r="K22" s="58">
        <v>0</v>
      </c>
      <c r="L22" s="59">
        <v>0</v>
      </c>
      <c r="M22" s="59">
        <v>0</v>
      </c>
      <c r="N22" s="59">
        <v>0</v>
      </c>
      <c r="O22" s="59">
        <v>2.2050000000000001</v>
      </c>
      <c r="P22" s="59">
        <v>449.46199999999999</v>
      </c>
      <c r="Q22" s="59">
        <v>278.27699999999999</v>
      </c>
      <c r="R22" s="59">
        <v>20.550999999999998</v>
      </c>
      <c r="S22" s="59">
        <v>0</v>
      </c>
      <c r="T22" s="59">
        <v>0</v>
      </c>
      <c r="U22" s="59">
        <v>50.13</v>
      </c>
      <c r="V22" s="58">
        <v>0</v>
      </c>
      <c r="W22" s="59">
        <v>0</v>
      </c>
      <c r="X22" s="59">
        <v>204937.565</v>
      </c>
      <c r="Y22" s="59">
        <v>1298.665</v>
      </c>
      <c r="Z22" s="58">
        <v>0</v>
      </c>
      <c r="AA22" s="59">
        <v>68693</v>
      </c>
      <c r="AB22" s="59">
        <v>0</v>
      </c>
      <c r="AC22" s="58">
        <v>45901.563000000002</v>
      </c>
      <c r="AD22" s="58">
        <v>0</v>
      </c>
      <c r="AE22" s="59">
        <v>0</v>
      </c>
      <c r="AF22" s="59">
        <v>0</v>
      </c>
      <c r="AG22" s="58">
        <v>443989.49800000002</v>
      </c>
      <c r="AH22" s="58">
        <v>3409.5680000000002</v>
      </c>
      <c r="AI22" s="58">
        <v>447399.06600000011</v>
      </c>
      <c r="AJ22" s="66"/>
    </row>
    <row r="23" spans="1:36" ht="13.15" customHeight="1" x14ac:dyDescent="0.2">
      <c r="A23" s="91" t="s">
        <v>76</v>
      </c>
      <c r="B23" s="61">
        <v>16</v>
      </c>
      <c r="C23" s="58">
        <v>3022.1480000000001</v>
      </c>
      <c r="D23" s="59">
        <v>0</v>
      </c>
      <c r="E23" s="59">
        <v>0</v>
      </c>
      <c r="F23" s="59">
        <v>0</v>
      </c>
      <c r="G23" s="58">
        <v>64.546000000000006</v>
      </c>
      <c r="H23" s="59">
        <v>0.105</v>
      </c>
      <c r="I23" s="59">
        <v>2463.0630000000001</v>
      </c>
      <c r="J23" s="59">
        <v>0</v>
      </c>
      <c r="K23" s="58">
        <v>0</v>
      </c>
      <c r="L23" s="59">
        <v>0</v>
      </c>
      <c r="M23" s="59">
        <v>0</v>
      </c>
      <c r="N23" s="59">
        <v>0</v>
      </c>
      <c r="O23" s="59">
        <v>8.4000000000000005E-2</v>
      </c>
      <c r="P23" s="59">
        <v>3718.9879999999998</v>
      </c>
      <c r="Q23" s="59">
        <v>160.416</v>
      </c>
      <c r="R23" s="59">
        <v>0</v>
      </c>
      <c r="S23" s="59">
        <v>24.167999999999999</v>
      </c>
      <c r="T23" s="59">
        <v>0</v>
      </c>
      <c r="U23" s="59">
        <v>726.41700000000003</v>
      </c>
      <c r="V23" s="58">
        <v>838.78399999999999</v>
      </c>
      <c r="W23" s="59">
        <v>0</v>
      </c>
      <c r="X23" s="59">
        <v>68906.145999999993</v>
      </c>
      <c r="Y23" s="59">
        <v>131.613</v>
      </c>
      <c r="Z23" s="58">
        <v>0</v>
      </c>
      <c r="AA23" s="59">
        <v>23966</v>
      </c>
      <c r="AB23" s="59">
        <v>3476</v>
      </c>
      <c r="AC23" s="58">
        <v>17810.097000000002</v>
      </c>
      <c r="AD23" s="58">
        <v>0</v>
      </c>
      <c r="AE23" s="59">
        <v>0</v>
      </c>
      <c r="AF23" s="59">
        <v>0</v>
      </c>
      <c r="AG23" s="58">
        <v>117376.55</v>
      </c>
      <c r="AH23" s="58">
        <v>7932.0249999999996</v>
      </c>
      <c r="AI23" s="58">
        <v>125308.57499999998</v>
      </c>
      <c r="AJ23" s="66"/>
    </row>
    <row r="24" spans="1:36" ht="13.15" customHeight="1" x14ac:dyDescent="0.2">
      <c r="A24" s="91" t="s">
        <v>77</v>
      </c>
      <c r="B24" s="61">
        <v>17</v>
      </c>
      <c r="C24" s="58">
        <v>0</v>
      </c>
      <c r="D24" s="59">
        <v>0</v>
      </c>
      <c r="E24" s="59">
        <v>132854.22899999999</v>
      </c>
      <c r="F24" s="59">
        <v>0</v>
      </c>
      <c r="G24" s="58">
        <v>0</v>
      </c>
      <c r="H24" s="59">
        <v>0</v>
      </c>
      <c r="I24" s="59">
        <v>0</v>
      </c>
      <c r="J24" s="59">
        <v>0</v>
      </c>
      <c r="K24" s="58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8">
        <v>0</v>
      </c>
      <c r="W24" s="59">
        <v>0</v>
      </c>
      <c r="X24" s="59">
        <v>0</v>
      </c>
      <c r="Y24" s="59">
        <v>0</v>
      </c>
      <c r="Z24" s="58">
        <v>0</v>
      </c>
      <c r="AA24" s="59">
        <v>0</v>
      </c>
      <c r="AB24" s="59">
        <v>0</v>
      </c>
      <c r="AC24" s="58">
        <v>0</v>
      </c>
      <c r="AD24" s="58">
        <v>0</v>
      </c>
      <c r="AE24" s="59">
        <v>0</v>
      </c>
      <c r="AF24" s="59">
        <v>0</v>
      </c>
      <c r="AG24" s="58">
        <v>0</v>
      </c>
      <c r="AH24" s="58">
        <v>132854.22899999999</v>
      </c>
      <c r="AI24" s="58">
        <v>132854.22899999999</v>
      </c>
      <c r="AJ24" s="66"/>
    </row>
    <row r="25" spans="1:36" ht="13.15" customHeight="1" x14ac:dyDescent="0.2">
      <c r="A25" s="91" t="s">
        <v>124</v>
      </c>
      <c r="B25" s="61">
        <v>18</v>
      </c>
      <c r="C25" s="58">
        <v>0</v>
      </c>
      <c r="D25" s="59">
        <v>0</v>
      </c>
      <c r="E25" s="59">
        <v>0</v>
      </c>
      <c r="F25" s="59">
        <v>0</v>
      </c>
      <c r="G25" s="58">
        <v>0</v>
      </c>
      <c r="H25" s="59">
        <v>0</v>
      </c>
      <c r="I25" s="59">
        <v>0</v>
      </c>
      <c r="J25" s="59">
        <v>0</v>
      </c>
      <c r="K25" s="58">
        <v>3636691.0350000001</v>
      </c>
      <c r="L25" s="59">
        <v>141650.20600000001</v>
      </c>
      <c r="M25" s="59">
        <v>87809.436000000002</v>
      </c>
      <c r="N25" s="59">
        <v>1896.896</v>
      </c>
      <c r="O25" s="59">
        <v>7705.857</v>
      </c>
      <c r="P25" s="59">
        <v>70184.739000000001</v>
      </c>
      <c r="Q25" s="59">
        <v>66325.104999999996</v>
      </c>
      <c r="R25" s="59">
        <v>4.1920000000000002</v>
      </c>
      <c r="S25" s="59">
        <v>19039.28</v>
      </c>
      <c r="T25" s="59">
        <v>5316.4049999999997</v>
      </c>
      <c r="U25" s="59">
        <v>102437.386</v>
      </c>
      <c r="V25" s="58">
        <v>0</v>
      </c>
      <c r="W25" s="59">
        <v>0</v>
      </c>
      <c r="X25" s="59">
        <v>0</v>
      </c>
      <c r="Y25" s="59">
        <v>0</v>
      </c>
      <c r="Z25" s="58">
        <v>0</v>
      </c>
      <c r="AA25" s="59">
        <v>0</v>
      </c>
      <c r="AB25" s="59">
        <v>0</v>
      </c>
      <c r="AC25" s="58">
        <v>0</v>
      </c>
      <c r="AD25" s="58">
        <v>0</v>
      </c>
      <c r="AE25" s="59">
        <v>0</v>
      </c>
      <c r="AF25" s="59">
        <v>0</v>
      </c>
      <c r="AG25" s="58">
        <v>3636691.0350000001</v>
      </c>
      <c r="AH25" s="58">
        <v>502369.50199999992</v>
      </c>
      <c r="AI25" s="58">
        <v>4139060.537</v>
      </c>
      <c r="AJ25" s="66"/>
    </row>
    <row r="26" spans="1:36" ht="13.15" customHeight="1" x14ac:dyDescent="0.2">
      <c r="A26" s="91" t="s">
        <v>78</v>
      </c>
      <c r="B26" s="61">
        <v>19</v>
      </c>
      <c r="C26" s="58">
        <v>0</v>
      </c>
      <c r="D26" s="59">
        <v>0</v>
      </c>
      <c r="E26" s="59">
        <v>0</v>
      </c>
      <c r="F26" s="59">
        <v>0</v>
      </c>
      <c r="G26" s="58">
        <v>0</v>
      </c>
      <c r="H26" s="59">
        <v>0</v>
      </c>
      <c r="I26" s="59">
        <v>0</v>
      </c>
      <c r="J26" s="59">
        <v>0</v>
      </c>
      <c r="K26" s="58">
        <v>0</v>
      </c>
      <c r="L26" s="59">
        <v>0</v>
      </c>
      <c r="M26" s="59">
        <v>239664.43599999999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17658.763999999999</v>
      </c>
      <c r="V26" s="58">
        <v>0</v>
      </c>
      <c r="W26" s="59">
        <v>0</v>
      </c>
      <c r="X26" s="59">
        <v>0</v>
      </c>
      <c r="Y26" s="59">
        <v>0</v>
      </c>
      <c r="Z26" s="58">
        <v>0</v>
      </c>
      <c r="AA26" s="59">
        <v>1386</v>
      </c>
      <c r="AB26" s="59">
        <v>0</v>
      </c>
      <c r="AC26" s="58">
        <v>0</v>
      </c>
      <c r="AD26" s="58">
        <v>0</v>
      </c>
      <c r="AE26" s="59">
        <v>0</v>
      </c>
      <c r="AF26" s="59">
        <v>0</v>
      </c>
      <c r="AG26" s="58">
        <v>1386</v>
      </c>
      <c r="AH26" s="58">
        <v>257323.2</v>
      </c>
      <c r="AI26" s="58">
        <v>258709.2</v>
      </c>
      <c r="AJ26" s="66"/>
    </row>
    <row r="27" spans="1:36" ht="13.15" customHeight="1" x14ac:dyDescent="0.2">
      <c r="A27" s="91" t="s">
        <v>157</v>
      </c>
      <c r="B27" s="61">
        <v>20</v>
      </c>
      <c r="C27" s="58">
        <v>709507.10900000005</v>
      </c>
      <c r="D27" s="59">
        <v>0</v>
      </c>
      <c r="E27" s="59">
        <v>132854.22899999999</v>
      </c>
      <c r="F27" s="59">
        <v>0</v>
      </c>
      <c r="G27" s="58">
        <v>941000.68400000012</v>
      </c>
      <c r="H27" s="59">
        <v>2456.0410000000002</v>
      </c>
      <c r="I27" s="59">
        <v>10892.833000000001</v>
      </c>
      <c r="J27" s="59">
        <v>454.80099999999999</v>
      </c>
      <c r="K27" s="58">
        <v>3636691.0350000001</v>
      </c>
      <c r="L27" s="59">
        <v>141650.20600000001</v>
      </c>
      <c r="M27" s="59">
        <v>327473.87199999997</v>
      </c>
      <c r="N27" s="59">
        <v>1896.896</v>
      </c>
      <c r="O27" s="59">
        <v>7720.6210000000001</v>
      </c>
      <c r="P27" s="59">
        <v>80004.133000000002</v>
      </c>
      <c r="Q27" s="59">
        <v>73482.728000000003</v>
      </c>
      <c r="R27" s="59">
        <v>12497.057999999995</v>
      </c>
      <c r="S27" s="59">
        <v>19935.909</v>
      </c>
      <c r="T27" s="59">
        <v>11589.644</v>
      </c>
      <c r="U27" s="59">
        <v>135485.23699999999</v>
      </c>
      <c r="V27" s="58">
        <v>23022.412</v>
      </c>
      <c r="W27" s="59">
        <v>59566.838000000003</v>
      </c>
      <c r="X27" s="59">
        <v>795303.2579999998</v>
      </c>
      <c r="Y27" s="59">
        <v>10381.755999999999</v>
      </c>
      <c r="Z27" s="58">
        <v>720713</v>
      </c>
      <c r="AA27" s="59">
        <v>487280</v>
      </c>
      <c r="AB27" s="59">
        <v>11277</v>
      </c>
      <c r="AC27" s="58">
        <v>136429.16700000002</v>
      </c>
      <c r="AD27" s="58">
        <v>28779.266</v>
      </c>
      <c r="AE27" s="59">
        <v>702240</v>
      </c>
      <c r="AF27" s="59">
        <v>0</v>
      </c>
      <c r="AG27" s="58">
        <v>8151277.8099999996</v>
      </c>
      <c r="AH27" s="58">
        <v>1069307.923</v>
      </c>
      <c r="AI27" s="58">
        <v>9220585.7330000009</v>
      </c>
      <c r="AJ27" s="66"/>
    </row>
    <row r="28" spans="1:36" ht="13.15" customHeight="1" x14ac:dyDescent="0.2">
      <c r="A28" s="91" t="s">
        <v>73</v>
      </c>
      <c r="B28" s="61">
        <v>21</v>
      </c>
      <c r="C28" s="58">
        <v>0</v>
      </c>
      <c r="D28" s="59">
        <v>0</v>
      </c>
      <c r="E28" s="59">
        <v>229352.25</v>
      </c>
      <c r="F28" s="59">
        <v>0</v>
      </c>
      <c r="G28" s="58">
        <v>0</v>
      </c>
      <c r="H28" s="59">
        <v>0</v>
      </c>
      <c r="I28" s="59">
        <v>4494.5309999999999</v>
      </c>
      <c r="J28" s="59">
        <v>0</v>
      </c>
      <c r="K28" s="58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8">
        <v>61248.716</v>
      </c>
      <c r="W28" s="59">
        <v>0</v>
      </c>
      <c r="X28" s="59">
        <v>0</v>
      </c>
      <c r="Y28" s="59">
        <v>0</v>
      </c>
      <c r="Z28" s="58">
        <v>0</v>
      </c>
      <c r="AA28" s="59">
        <v>0</v>
      </c>
      <c r="AB28" s="59">
        <v>0</v>
      </c>
      <c r="AC28" s="58">
        <v>0</v>
      </c>
      <c r="AD28" s="58">
        <v>0</v>
      </c>
      <c r="AE28" s="59">
        <v>0</v>
      </c>
      <c r="AF28" s="59">
        <v>0</v>
      </c>
      <c r="AG28" s="58">
        <v>0</v>
      </c>
      <c r="AH28" s="58">
        <v>295095.49699999997</v>
      </c>
      <c r="AI28" s="58">
        <v>295095.49699999997</v>
      </c>
      <c r="AJ28" s="66"/>
    </row>
    <row r="29" spans="1:36" ht="13.15" customHeight="1" x14ac:dyDescent="0.2">
      <c r="A29" s="91" t="s">
        <v>74</v>
      </c>
      <c r="B29" s="61">
        <v>22</v>
      </c>
      <c r="C29" s="58">
        <v>0</v>
      </c>
      <c r="D29" s="59">
        <v>0</v>
      </c>
      <c r="E29" s="59">
        <v>0</v>
      </c>
      <c r="F29" s="59">
        <v>0</v>
      </c>
      <c r="G29" s="58">
        <v>0</v>
      </c>
      <c r="H29" s="59">
        <v>25210.588</v>
      </c>
      <c r="I29" s="59">
        <v>81190.312999999995</v>
      </c>
      <c r="J29" s="59">
        <v>0</v>
      </c>
      <c r="K29" s="58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8">
        <v>0</v>
      </c>
      <c r="W29" s="59">
        <v>0</v>
      </c>
      <c r="X29" s="59">
        <v>0</v>
      </c>
      <c r="Y29" s="59">
        <v>0</v>
      </c>
      <c r="Z29" s="58">
        <v>0</v>
      </c>
      <c r="AA29" s="59">
        <v>0</v>
      </c>
      <c r="AB29" s="59">
        <v>0</v>
      </c>
      <c r="AC29" s="58">
        <v>0</v>
      </c>
      <c r="AD29" s="58">
        <v>0</v>
      </c>
      <c r="AE29" s="59">
        <v>0</v>
      </c>
      <c r="AF29" s="59">
        <v>0</v>
      </c>
      <c r="AG29" s="58">
        <v>0</v>
      </c>
      <c r="AH29" s="58">
        <v>106400.901</v>
      </c>
      <c r="AI29" s="58">
        <v>106400.901</v>
      </c>
      <c r="AJ29" s="66"/>
    </row>
    <row r="30" spans="1:36" ht="13.15" customHeight="1" x14ac:dyDescent="0.2">
      <c r="A30" s="90" t="s">
        <v>112</v>
      </c>
      <c r="B30" s="61">
        <v>23</v>
      </c>
      <c r="C30" s="58">
        <v>0</v>
      </c>
      <c r="D30" s="59">
        <v>0</v>
      </c>
      <c r="E30" s="59">
        <v>0</v>
      </c>
      <c r="F30" s="59">
        <v>0</v>
      </c>
      <c r="G30" s="58">
        <v>0</v>
      </c>
      <c r="H30" s="59">
        <v>0</v>
      </c>
      <c r="I30" s="59">
        <v>0</v>
      </c>
      <c r="J30" s="59">
        <v>0</v>
      </c>
      <c r="K30" s="58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8">
        <v>0</v>
      </c>
      <c r="W30" s="59">
        <v>0</v>
      </c>
      <c r="X30" s="59">
        <v>0</v>
      </c>
      <c r="Y30" s="59">
        <v>0</v>
      </c>
      <c r="Z30" s="58">
        <v>0</v>
      </c>
      <c r="AA30" s="59">
        <v>0</v>
      </c>
      <c r="AB30" s="59">
        <v>0</v>
      </c>
      <c r="AC30" s="58">
        <v>0</v>
      </c>
      <c r="AD30" s="58">
        <v>731298.41299999994</v>
      </c>
      <c r="AE30" s="59">
        <v>0</v>
      </c>
      <c r="AF30" s="59">
        <v>0</v>
      </c>
      <c r="AG30" s="58">
        <v>0</v>
      </c>
      <c r="AH30" s="58">
        <v>731298.41299999994</v>
      </c>
      <c r="AI30" s="58">
        <v>731298.41299999994</v>
      </c>
      <c r="AJ30" s="66"/>
    </row>
    <row r="31" spans="1:36" ht="13.15" customHeight="1" x14ac:dyDescent="0.2">
      <c r="A31" s="90" t="s">
        <v>113</v>
      </c>
      <c r="B31" s="61">
        <v>24</v>
      </c>
      <c r="C31" s="58">
        <v>0</v>
      </c>
      <c r="D31" s="59">
        <v>0</v>
      </c>
      <c r="E31" s="59">
        <v>0</v>
      </c>
      <c r="F31" s="59">
        <v>0</v>
      </c>
      <c r="G31" s="58">
        <v>0</v>
      </c>
      <c r="H31" s="59">
        <v>0</v>
      </c>
      <c r="I31" s="59">
        <v>0</v>
      </c>
      <c r="J31" s="59">
        <v>0</v>
      </c>
      <c r="K31" s="58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8">
        <v>0</v>
      </c>
      <c r="W31" s="59">
        <v>0</v>
      </c>
      <c r="X31" s="59">
        <v>0</v>
      </c>
      <c r="Y31" s="59">
        <v>0</v>
      </c>
      <c r="Z31" s="58">
        <v>0</v>
      </c>
      <c r="AA31" s="59">
        <v>0</v>
      </c>
      <c r="AB31" s="59">
        <v>0</v>
      </c>
      <c r="AC31" s="58">
        <v>0</v>
      </c>
      <c r="AD31" s="58">
        <v>197986.538</v>
      </c>
      <c r="AE31" s="59">
        <v>0</v>
      </c>
      <c r="AF31" s="59">
        <v>0</v>
      </c>
      <c r="AG31" s="58">
        <v>0</v>
      </c>
      <c r="AH31" s="58">
        <v>197986.538</v>
      </c>
      <c r="AI31" s="58">
        <v>197986.538</v>
      </c>
      <c r="AJ31" s="66"/>
    </row>
    <row r="32" spans="1:36" ht="13.15" customHeight="1" x14ac:dyDescent="0.2">
      <c r="A32" s="91" t="s">
        <v>75</v>
      </c>
      <c r="B32" s="61">
        <v>25</v>
      </c>
      <c r="C32" s="58">
        <v>0</v>
      </c>
      <c r="D32" s="59">
        <v>0</v>
      </c>
      <c r="E32" s="59">
        <v>0</v>
      </c>
      <c r="F32" s="59">
        <v>0</v>
      </c>
      <c r="G32" s="58">
        <v>0</v>
      </c>
      <c r="H32" s="59">
        <v>0</v>
      </c>
      <c r="I32" s="59">
        <v>0</v>
      </c>
      <c r="J32" s="59">
        <v>0</v>
      </c>
      <c r="K32" s="58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8">
        <v>0</v>
      </c>
      <c r="W32" s="59">
        <v>0</v>
      </c>
      <c r="X32" s="59">
        <v>0</v>
      </c>
      <c r="Y32" s="59">
        <v>0</v>
      </c>
      <c r="Z32" s="58">
        <v>0</v>
      </c>
      <c r="AA32" s="59">
        <v>0</v>
      </c>
      <c r="AB32" s="59">
        <v>0</v>
      </c>
      <c r="AC32" s="58">
        <v>0</v>
      </c>
      <c r="AD32" s="58">
        <v>231739.2</v>
      </c>
      <c r="AE32" s="59">
        <v>0</v>
      </c>
      <c r="AF32" s="59">
        <v>0</v>
      </c>
      <c r="AG32" s="58">
        <v>0</v>
      </c>
      <c r="AH32" s="58">
        <v>231739.2</v>
      </c>
      <c r="AI32" s="58">
        <v>231739.2</v>
      </c>
      <c r="AJ32" s="66"/>
    </row>
    <row r="33" spans="1:36" ht="13.15" customHeight="1" x14ac:dyDescent="0.2">
      <c r="A33" s="90" t="s">
        <v>114</v>
      </c>
      <c r="B33" s="61">
        <v>26</v>
      </c>
      <c r="C33" s="58">
        <v>0</v>
      </c>
      <c r="D33" s="59">
        <v>0</v>
      </c>
      <c r="E33" s="59">
        <v>0</v>
      </c>
      <c r="F33" s="59">
        <v>0</v>
      </c>
      <c r="G33" s="58">
        <v>0</v>
      </c>
      <c r="H33" s="59">
        <v>0</v>
      </c>
      <c r="I33" s="59">
        <v>0</v>
      </c>
      <c r="J33" s="59">
        <v>0</v>
      </c>
      <c r="K33" s="58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8">
        <v>0</v>
      </c>
      <c r="W33" s="59">
        <v>0</v>
      </c>
      <c r="X33" s="59">
        <v>0</v>
      </c>
      <c r="Y33" s="59">
        <v>0</v>
      </c>
      <c r="Z33" s="58">
        <v>0</v>
      </c>
      <c r="AA33" s="59">
        <v>0</v>
      </c>
      <c r="AB33" s="59">
        <v>0</v>
      </c>
      <c r="AC33" s="58">
        <v>0</v>
      </c>
      <c r="AD33" s="58">
        <v>893934.04599999997</v>
      </c>
      <c r="AE33" s="59">
        <v>0</v>
      </c>
      <c r="AF33" s="59">
        <v>0</v>
      </c>
      <c r="AG33" s="58">
        <v>0</v>
      </c>
      <c r="AH33" s="58">
        <v>893934.04599999997</v>
      </c>
      <c r="AI33" s="58">
        <v>893934.04599999997</v>
      </c>
      <c r="AJ33" s="66"/>
    </row>
    <row r="34" spans="1:36" ht="13.15" customHeight="1" x14ac:dyDescent="0.2">
      <c r="A34" s="90" t="s">
        <v>115</v>
      </c>
      <c r="B34" s="61">
        <v>27</v>
      </c>
      <c r="C34" s="58">
        <v>0</v>
      </c>
      <c r="D34" s="59">
        <v>0</v>
      </c>
      <c r="E34" s="59">
        <v>0</v>
      </c>
      <c r="F34" s="59">
        <v>0</v>
      </c>
      <c r="G34" s="58">
        <v>0</v>
      </c>
      <c r="H34" s="59">
        <v>0</v>
      </c>
      <c r="I34" s="59">
        <v>0</v>
      </c>
      <c r="J34" s="59">
        <v>0</v>
      </c>
      <c r="K34" s="58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8">
        <v>0</v>
      </c>
      <c r="W34" s="59">
        <v>0</v>
      </c>
      <c r="X34" s="59">
        <v>0</v>
      </c>
      <c r="Y34" s="59">
        <v>0</v>
      </c>
      <c r="Z34" s="58">
        <v>0</v>
      </c>
      <c r="AA34" s="59">
        <v>0</v>
      </c>
      <c r="AB34" s="59">
        <v>0</v>
      </c>
      <c r="AC34" s="58">
        <v>0</v>
      </c>
      <c r="AD34" s="58">
        <v>0</v>
      </c>
      <c r="AE34" s="59">
        <v>0</v>
      </c>
      <c r="AF34" s="59">
        <v>312407.69</v>
      </c>
      <c r="AG34" s="58">
        <v>0</v>
      </c>
      <c r="AH34" s="58">
        <v>312407.69</v>
      </c>
      <c r="AI34" s="58">
        <v>312407.69</v>
      </c>
      <c r="AJ34" s="66"/>
    </row>
    <row r="35" spans="1:36" ht="13.15" customHeight="1" x14ac:dyDescent="0.2">
      <c r="A35" s="91" t="s">
        <v>76</v>
      </c>
      <c r="B35" s="61">
        <v>28</v>
      </c>
      <c r="C35" s="58">
        <v>0</v>
      </c>
      <c r="D35" s="59">
        <v>0</v>
      </c>
      <c r="E35" s="59">
        <v>0</v>
      </c>
      <c r="F35" s="59">
        <v>0</v>
      </c>
      <c r="G35" s="58">
        <v>0</v>
      </c>
      <c r="H35" s="59">
        <v>0</v>
      </c>
      <c r="I35" s="59">
        <v>0</v>
      </c>
      <c r="J35" s="59">
        <v>0</v>
      </c>
      <c r="K35" s="58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8">
        <v>0</v>
      </c>
      <c r="W35" s="59">
        <v>0</v>
      </c>
      <c r="X35" s="59">
        <v>0</v>
      </c>
      <c r="Y35" s="59">
        <v>0</v>
      </c>
      <c r="Z35" s="58">
        <v>0</v>
      </c>
      <c r="AA35" s="59">
        <v>0</v>
      </c>
      <c r="AB35" s="59">
        <v>0</v>
      </c>
      <c r="AC35" s="58">
        <v>0</v>
      </c>
      <c r="AD35" s="58">
        <v>0</v>
      </c>
      <c r="AE35" s="59">
        <v>0</v>
      </c>
      <c r="AF35" s="59">
        <v>102278.393</v>
      </c>
      <c r="AG35" s="58">
        <v>0</v>
      </c>
      <c r="AH35" s="58">
        <v>102278.393</v>
      </c>
      <c r="AI35" s="58">
        <v>102278.393</v>
      </c>
      <c r="AJ35" s="66"/>
    </row>
    <row r="36" spans="1:36" ht="13.15" customHeight="1" x14ac:dyDescent="0.2">
      <c r="A36" s="91" t="s">
        <v>77</v>
      </c>
      <c r="B36" s="61">
        <v>29</v>
      </c>
      <c r="C36" s="58">
        <v>0</v>
      </c>
      <c r="D36" s="59">
        <v>0</v>
      </c>
      <c r="E36" s="59">
        <v>0</v>
      </c>
      <c r="F36" s="59">
        <v>0</v>
      </c>
      <c r="G36" s="58">
        <v>0</v>
      </c>
      <c r="H36" s="59">
        <v>0</v>
      </c>
      <c r="I36" s="59">
        <v>0</v>
      </c>
      <c r="J36" s="59">
        <v>0</v>
      </c>
      <c r="K36" s="58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8">
        <v>0</v>
      </c>
      <c r="W36" s="59">
        <v>153927.29600000003</v>
      </c>
      <c r="X36" s="59">
        <v>0</v>
      </c>
      <c r="Y36" s="59">
        <v>0</v>
      </c>
      <c r="Z36" s="58">
        <v>0</v>
      </c>
      <c r="AA36" s="59">
        <v>0</v>
      </c>
      <c r="AB36" s="59">
        <v>0</v>
      </c>
      <c r="AC36" s="58">
        <v>0</v>
      </c>
      <c r="AD36" s="58">
        <v>0</v>
      </c>
      <c r="AE36" s="59">
        <v>0</v>
      </c>
      <c r="AF36" s="59">
        <v>0</v>
      </c>
      <c r="AG36" s="58">
        <v>0</v>
      </c>
      <c r="AH36" s="58">
        <v>153927.29600000003</v>
      </c>
      <c r="AI36" s="58">
        <v>153927.29600000003</v>
      </c>
      <c r="AJ36" s="66"/>
    </row>
    <row r="37" spans="1:36" ht="13.15" customHeight="1" x14ac:dyDescent="0.2">
      <c r="A37" s="91" t="s">
        <v>124</v>
      </c>
      <c r="B37" s="61">
        <v>30</v>
      </c>
      <c r="C37" s="58">
        <v>0</v>
      </c>
      <c r="D37" s="59">
        <v>0</v>
      </c>
      <c r="E37" s="59">
        <v>0</v>
      </c>
      <c r="F37" s="59">
        <v>0</v>
      </c>
      <c r="G37" s="58">
        <v>0</v>
      </c>
      <c r="H37" s="59">
        <v>0</v>
      </c>
      <c r="I37" s="59">
        <v>0</v>
      </c>
      <c r="J37" s="59">
        <v>0</v>
      </c>
      <c r="K37" s="58">
        <v>0</v>
      </c>
      <c r="L37" s="59">
        <v>836972.42</v>
      </c>
      <c r="M37" s="59">
        <v>304572.48800000001</v>
      </c>
      <c r="N37" s="59">
        <v>108812.88</v>
      </c>
      <c r="O37" s="59">
        <v>1097025.794</v>
      </c>
      <c r="P37" s="59">
        <v>710495.57200000004</v>
      </c>
      <c r="Q37" s="59">
        <v>249495.647</v>
      </c>
      <c r="R37" s="59">
        <v>55144.506000000001</v>
      </c>
      <c r="S37" s="59">
        <v>124019.29</v>
      </c>
      <c r="T37" s="59">
        <v>163337.35500000001</v>
      </c>
      <c r="U37" s="59">
        <v>318014.02600000001</v>
      </c>
      <c r="V37" s="58">
        <v>0</v>
      </c>
      <c r="W37" s="59">
        <v>0</v>
      </c>
      <c r="X37" s="59">
        <v>0</v>
      </c>
      <c r="Y37" s="59">
        <v>0</v>
      </c>
      <c r="Z37" s="58">
        <v>0</v>
      </c>
      <c r="AA37" s="59">
        <v>0</v>
      </c>
      <c r="AB37" s="59">
        <v>0</v>
      </c>
      <c r="AC37" s="58">
        <v>0</v>
      </c>
      <c r="AD37" s="58">
        <v>0</v>
      </c>
      <c r="AE37" s="59">
        <v>0</v>
      </c>
      <c r="AF37" s="59">
        <v>0</v>
      </c>
      <c r="AG37" s="58">
        <v>0</v>
      </c>
      <c r="AH37" s="58">
        <v>3967889.9780000006</v>
      </c>
      <c r="AI37" s="58">
        <v>3967889.9780000006</v>
      </c>
      <c r="AJ37" s="66"/>
    </row>
    <row r="38" spans="1:36" ht="13.15" customHeight="1" x14ac:dyDescent="0.2">
      <c r="A38" s="91" t="s">
        <v>78</v>
      </c>
      <c r="B38" s="61">
        <v>31</v>
      </c>
      <c r="C38" s="58">
        <v>0</v>
      </c>
      <c r="D38" s="59">
        <v>0</v>
      </c>
      <c r="E38" s="59">
        <v>0</v>
      </c>
      <c r="F38" s="59">
        <v>0</v>
      </c>
      <c r="G38" s="58">
        <v>0</v>
      </c>
      <c r="H38" s="59">
        <v>0</v>
      </c>
      <c r="I38" s="59">
        <v>0</v>
      </c>
      <c r="J38" s="59">
        <v>0</v>
      </c>
      <c r="K38" s="58">
        <v>0</v>
      </c>
      <c r="L38" s="59">
        <v>153690.92800000001</v>
      </c>
      <c r="M38" s="59">
        <v>11979</v>
      </c>
      <c r="N38" s="59">
        <v>0</v>
      </c>
      <c r="O38" s="59">
        <v>0</v>
      </c>
      <c r="P38" s="59">
        <v>870.81700000000001</v>
      </c>
      <c r="Q38" s="59">
        <v>8125.942</v>
      </c>
      <c r="R38" s="59">
        <v>0</v>
      </c>
      <c r="S38" s="59">
        <v>3922.4670000000001</v>
      </c>
      <c r="T38" s="59">
        <v>12815.744000000001</v>
      </c>
      <c r="U38" s="59">
        <v>81779.998000000007</v>
      </c>
      <c r="V38" s="58">
        <v>0</v>
      </c>
      <c r="W38" s="59">
        <v>0</v>
      </c>
      <c r="X38" s="59">
        <v>0</v>
      </c>
      <c r="Y38" s="59">
        <v>0</v>
      </c>
      <c r="Z38" s="58">
        <v>0</v>
      </c>
      <c r="AA38" s="59">
        <v>0</v>
      </c>
      <c r="AB38" s="59">
        <v>0</v>
      </c>
      <c r="AC38" s="58">
        <v>0</v>
      </c>
      <c r="AD38" s="58">
        <v>0</v>
      </c>
      <c r="AE38" s="59">
        <v>0</v>
      </c>
      <c r="AF38" s="59">
        <v>0</v>
      </c>
      <c r="AG38" s="58">
        <v>0</v>
      </c>
      <c r="AH38" s="58">
        <v>273184.89600000007</v>
      </c>
      <c r="AI38" s="58">
        <v>273184.89600000007</v>
      </c>
      <c r="AJ38" s="66"/>
    </row>
    <row r="39" spans="1:36" ht="13.15" customHeight="1" x14ac:dyDescent="0.2">
      <c r="A39" s="91" t="s">
        <v>158</v>
      </c>
      <c r="B39" s="61">
        <v>32</v>
      </c>
      <c r="C39" s="58">
        <v>0</v>
      </c>
      <c r="D39" s="59">
        <v>0</v>
      </c>
      <c r="E39" s="59">
        <v>229352.25</v>
      </c>
      <c r="F39" s="59">
        <v>0</v>
      </c>
      <c r="G39" s="58">
        <v>0</v>
      </c>
      <c r="H39" s="59">
        <v>25210.588</v>
      </c>
      <c r="I39" s="59">
        <v>85684.843999999997</v>
      </c>
      <c r="J39" s="59">
        <v>0</v>
      </c>
      <c r="K39" s="58">
        <v>0</v>
      </c>
      <c r="L39" s="59">
        <v>990663.348</v>
      </c>
      <c r="M39" s="59">
        <v>316551.48800000001</v>
      </c>
      <c r="N39" s="59">
        <v>108812.88</v>
      </c>
      <c r="O39" s="59">
        <v>1097025.794</v>
      </c>
      <c r="P39" s="59">
        <v>711366.38900000008</v>
      </c>
      <c r="Q39" s="59">
        <v>257621.58900000001</v>
      </c>
      <c r="R39" s="59">
        <v>55144.506000000001</v>
      </c>
      <c r="S39" s="59">
        <v>127941.757</v>
      </c>
      <c r="T39" s="59">
        <v>176153.09900000002</v>
      </c>
      <c r="U39" s="59">
        <v>399794.02399999998</v>
      </c>
      <c r="V39" s="58">
        <v>61248.716</v>
      </c>
      <c r="W39" s="59">
        <v>153927.29600000003</v>
      </c>
      <c r="X39" s="59">
        <v>0</v>
      </c>
      <c r="Y39" s="59">
        <v>0</v>
      </c>
      <c r="Z39" s="58">
        <v>0</v>
      </c>
      <c r="AA39" s="59">
        <v>0</v>
      </c>
      <c r="AB39" s="59">
        <v>0</v>
      </c>
      <c r="AC39" s="58">
        <v>0</v>
      </c>
      <c r="AD39" s="58">
        <v>2054958.1969999997</v>
      </c>
      <c r="AE39" s="59">
        <v>0</v>
      </c>
      <c r="AF39" s="59">
        <v>414686.08299999998</v>
      </c>
      <c r="AG39" s="58">
        <v>0</v>
      </c>
      <c r="AH39" s="58">
        <v>7266142.8480000002</v>
      </c>
      <c r="AI39" s="58">
        <v>7266142.8480000002</v>
      </c>
      <c r="AJ39" s="66"/>
    </row>
    <row r="40" spans="1:36" ht="13.15" customHeight="1" x14ac:dyDescent="0.2">
      <c r="A40" s="91" t="s">
        <v>73</v>
      </c>
      <c r="B40" s="61">
        <v>33</v>
      </c>
      <c r="C40" s="58">
        <v>0</v>
      </c>
      <c r="D40" s="59">
        <v>0</v>
      </c>
      <c r="E40" s="59">
        <v>0</v>
      </c>
      <c r="F40" s="59">
        <v>0</v>
      </c>
      <c r="G40" s="58">
        <v>0</v>
      </c>
      <c r="H40" s="59">
        <v>0</v>
      </c>
      <c r="I40" s="59">
        <v>24.302</v>
      </c>
      <c r="J40" s="59">
        <v>0</v>
      </c>
      <c r="K40" s="58">
        <v>0</v>
      </c>
      <c r="L40" s="59">
        <v>0</v>
      </c>
      <c r="M40" s="59">
        <v>0</v>
      </c>
      <c r="N40" s="59">
        <v>0</v>
      </c>
      <c r="O40" s="59">
        <v>0</v>
      </c>
      <c r="P40" s="59">
        <v>1.0249999999999999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8">
        <v>7008.4620000000004</v>
      </c>
      <c r="W40" s="59">
        <v>15733.739</v>
      </c>
      <c r="X40" s="59">
        <v>16.399999999999999</v>
      </c>
      <c r="Y40" s="59">
        <v>0</v>
      </c>
      <c r="Z40" s="58">
        <v>0</v>
      </c>
      <c r="AA40" s="59">
        <v>481</v>
      </c>
      <c r="AB40" s="59">
        <v>0</v>
      </c>
      <c r="AC40" s="58">
        <v>167.07499999999999</v>
      </c>
      <c r="AD40" s="58">
        <v>980.91899999999998</v>
      </c>
      <c r="AE40" s="59">
        <v>0</v>
      </c>
      <c r="AF40" s="59">
        <v>907.61500000000001</v>
      </c>
      <c r="AG40" s="58">
        <v>664.47499999999991</v>
      </c>
      <c r="AH40" s="58">
        <v>24656.062000000002</v>
      </c>
      <c r="AI40" s="58">
        <v>25320.537</v>
      </c>
      <c r="AJ40" s="66"/>
    </row>
    <row r="41" spans="1:36" ht="13.15" customHeight="1" x14ac:dyDescent="0.2">
      <c r="A41" s="91" t="s">
        <v>81</v>
      </c>
      <c r="B41" s="61">
        <v>34</v>
      </c>
      <c r="C41" s="58">
        <v>0</v>
      </c>
      <c r="D41" s="59">
        <v>0</v>
      </c>
      <c r="E41" s="59">
        <v>0</v>
      </c>
      <c r="F41" s="59">
        <v>0</v>
      </c>
      <c r="G41" s="58">
        <v>0</v>
      </c>
      <c r="H41" s="59">
        <v>0</v>
      </c>
      <c r="I41" s="59">
        <v>0</v>
      </c>
      <c r="J41" s="59">
        <v>0</v>
      </c>
      <c r="K41" s="58">
        <v>0</v>
      </c>
      <c r="L41" s="59">
        <v>0</v>
      </c>
      <c r="M41" s="59">
        <v>0</v>
      </c>
      <c r="N41" s="59">
        <v>0</v>
      </c>
      <c r="O41" s="59">
        <v>0</v>
      </c>
      <c r="P41" s="59">
        <v>27.562000000000001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8">
        <v>0</v>
      </c>
      <c r="W41" s="59">
        <v>0</v>
      </c>
      <c r="X41" s="59">
        <v>758.69200000000001</v>
      </c>
      <c r="Y41" s="59">
        <v>0</v>
      </c>
      <c r="Z41" s="58">
        <v>0</v>
      </c>
      <c r="AA41" s="59">
        <v>0</v>
      </c>
      <c r="AB41" s="59">
        <v>0</v>
      </c>
      <c r="AC41" s="58">
        <v>0</v>
      </c>
      <c r="AD41" s="58">
        <v>0</v>
      </c>
      <c r="AE41" s="59">
        <v>0</v>
      </c>
      <c r="AF41" s="59">
        <v>0</v>
      </c>
      <c r="AG41" s="58">
        <v>758.69200000000001</v>
      </c>
      <c r="AH41" s="58">
        <v>27.562000000000001</v>
      </c>
      <c r="AI41" s="58">
        <v>786.25400000000002</v>
      </c>
      <c r="AJ41" s="66"/>
    </row>
    <row r="42" spans="1:36" ht="13.15" customHeight="1" x14ac:dyDescent="0.2">
      <c r="A42" s="91" t="s">
        <v>82</v>
      </c>
      <c r="B42" s="61">
        <v>35</v>
      </c>
      <c r="C42" s="58">
        <v>0</v>
      </c>
      <c r="D42" s="59">
        <v>0</v>
      </c>
      <c r="E42" s="59">
        <v>0</v>
      </c>
      <c r="F42" s="59">
        <v>0</v>
      </c>
      <c r="G42" s="58">
        <v>6435.6390000000001</v>
      </c>
      <c r="H42" s="59">
        <v>166.70099999999999</v>
      </c>
      <c r="I42" s="59">
        <v>17.981999999999999</v>
      </c>
      <c r="J42" s="59">
        <v>0</v>
      </c>
      <c r="K42" s="58">
        <v>0</v>
      </c>
      <c r="L42" s="59">
        <v>0</v>
      </c>
      <c r="M42" s="59">
        <v>0</v>
      </c>
      <c r="N42" s="59">
        <v>0</v>
      </c>
      <c r="O42" s="59">
        <v>0</v>
      </c>
      <c r="P42" s="59">
        <v>79.480999999999995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8">
        <v>0</v>
      </c>
      <c r="W42" s="59">
        <v>0</v>
      </c>
      <c r="X42" s="59">
        <v>0</v>
      </c>
      <c r="Y42" s="59">
        <v>0</v>
      </c>
      <c r="Z42" s="58">
        <v>0</v>
      </c>
      <c r="AA42" s="59">
        <v>235</v>
      </c>
      <c r="AB42" s="59">
        <v>0</v>
      </c>
      <c r="AC42" s="58">
        <v>0</v>
      </c>
      <c r="AD42" s="58">
        <v>12178.022000000001</v>
      </c>
      <c r="AE42" s="59">
        <v>0</v>
      </c>
      <c r="AF42" s="59">
        <v>6958.41</v>
      </c>
      <c r="AG42" s="58">
        <v>6670.6390000000001</v>
      </c>
      <c r="AH42" s="58">
        <v>19400.596000000001</v>
      </c>
      <c r="AI42" s="58">
        <v>26071.235000000001</v>
      </c>
      <c r="AJ42" s="66"/>
    </row>
    <row r="43" spans="1:36" ht="13.15" customHeight="1" x14ac:dyDescent="0.2">
      <c r="A43" s="91" t="s">
        <v>83</v>
      </c>
      <c r="B43" s="61">
        <v>36</v>
      </c>
      <c r="C43" s="58">
        <v>0</v>
      </c>
      <c r="D43" s="59">
        <v>0</v>
      </c>
      <c r="E43" s="59">
        <v>0</v>
      </c>
      <c r="F43" s="59">
        <v>0</v>
      </c>
      <c r="G43" s="58">
        <v>0</v>
      </c>
      <c r="H43" s="59">
        <v>0</v>
      </c>
      <c r="I43" s="59">
        <v>0</v>
      </c>
      <c r="J43" s="59">
        <v>0</v>
      </c>
      <c r="K43" s="58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8">
        <v>0</v>
      </c>
      <c r="W43" s="59">
        <v>0</v>
      </c>
      <c r="X43" s="59">
        <v>0</v>
      </c>
      <c r="Y43" s="59">
        <v>0</v>
      </c>
      <c r="Z43" s="58">
        <v>0</v>
      </c>
      <c r="AA43" s="59">
        <v>0</v>
      </c>
      <c r="AB43" s="59">
        <v>0</v>
      </c>
      <c r="AC43" s="58">
        <v>0</v>
      </c>
      <c r="AD43" s="58">
        <v>102681.88499999999</v>
      </c>
      <c r="AE43" s="59">
        <v>0</v>
      </c>
      <c r="AF43" s="59">
        <v>0</v>
      </c>
      <c r="AG43" s="58">
        <v>0</v>
      </c>
      <c r="AH43" s="58">
        <v>102681.88499999999</v>
      </c>
      <c r="AI43" s="58">
        <v>102681.88499999999</v>
      </c>
      <c r="AJ43" s="66"/>
    </row>
    <row r="44" spans="1:36" ht="13.15" customHeight="1" x14ac:dyDescent="0.2">
      <c r="A44" s="91" t="s">
        <v>84</v>
      </c>
      <c r="B44" s="61">
        <v>37</v>
      </c>
      <c r="C44" s="58">
        <v>0</v>
      </c>
      <c r="D44" s="59">
        <v>0</v>
      </c>
      <c r="E44" s="59">
        <v>0</v>
      </c>
      <c r="F44" s="59">
        <v>0</v>
      </c>
      <c r="G44" s="58">
        <v>0</v>
      </c>
      <c r="H44" s="59">
        <v>0</v>
      </c>
      <c r="I44" s="59">
        <v>0</v>
      </c>
      <c r="J44" s="59">
        <v>0</v>
      </c>
      <c r="K44" s="58">
        <v>0</v>
      </c>
      <c r="L44" s="59">
        <v>0</v>
      </c>
      <c r="M44" s="59">
        <v>0</v>
      </c>
      <c r="N44" s="59">
        <v>0</v>
      </c>
      <c r="O44" s="59">
        <v>0</v>
      </c>
      <c r="P44" s="59">
        <v>5.2240000000000002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8">
        <v>0</v>
      </c>
      <c r="W44" s="59">
        <v>0</v>
      </c>
      <c r="X44" s="59">
        <v>6080.3609999999999</v>
      </c>
      <c r="Y44" s="59">
        <v>0</v>
      </c>
      <c r="Z44" s="58">
        <v>0</v>
      </c>
      <c r="AA44" s="59">
        <v>16</v>
      </c>
      <c r="AB44" s="59">
        <v>0</v>
      </c>
      <c r="AC44" s="58">
        <v>0</v>
      </c>
      <c r="AD44" s="58">
        <v>1552.96</v>
      </c>
      <c r="AE44" s="59">
        <v>0</v>
      </c>
      <c r="AF44" s="59">
        <v>23.896000000000001</v>
      </c>
      <c r="AG44" s="58">
        <v>6096.3609999999999</v>
      </c>
      <c r="AH44" s="58">
        <v>1582.08</v>
      </c>
      <c r="AI44" s="58">
        <v>7678.4409999999998</v>
      </c>
      <c r="AJ44" s="66"/>
    </row>
    <row r="45" spans="1:36" ht="13.15" customHeight="1" x14ac:dyDescent="0.2">
      <c r="A45" s="91" t="s">
        <v>124</v>
      </c>
      <c r="B45" s="61">
        <v>38</v>
      </c>
      <c r="C45" s="58">
        <v>0</v>
      </c>
      <c r="D45" s="59">
        <v>0</v>
      </c>
      <c r="E45" s="59">
        <v>0</v>
      </c>
      <c r="F45" s="59">
        <v>0</v>
      </c>
      <c r="G45" s="58">
        <v>0</v>
      </c>
      <c r="H45" s="59">
        <v>0</v>
      </c>
      <c r="I45" s="59">
        <v>0</v>
      </c>
      <c r="J45" s="59">
        <v>0</v>
      </c>
      <c r="K45" s="58">
        <v>0</v>
      </c>
      <c r="L45" s="59">
        <v>0</v>
      </c>
      <c r="M45" s="59">
        <v>0</v>
      </c>
      <c r="N45" s="59">
        <v>0</v>
      </c>
      <c r="O45" s="59">
        <v>87.807000000000002</v>
      </c>
      <c r="P45" s="59">
        <v>517.51</v>
      </c>
      <c r="Q45" s="59">
        <v>17192.525000000001</v>
      </c>
      <c r="R45" s="59">
        <v>20362.922999999999</v>
      </c>
      <c r="S45" s="59">
        <v>902.11</v>
      </c>
      <c r="T45" s="59">
        <v>151995.58600000001</v>
      </c>
      <c r="U45" s="59">
        <v>22730.644</v>
      </c>
      <c r="V45" s="58">
        <v>972.85299999999995</v>
      </c>
      <c r="W45" s="59">
        <v>0</v>
      </c>
      <c r="X45" s="59">
        <v>48200.86</v>
      </c>
      <c r="Y45" s="59">
        <v>0</v>
      </c>
      <c r="Z45" s="58">
        <v>0</v>
      </c>
      <c r="AA45" s="59">
        <v>131</v>
      </c>
      <c r="AB45" s="59">
        <v>0</v>
      </c>
      <c r="AC45" s="58">
        <v>557.63599999999997</v>
      </c>
      <c r="AD45" s="58">
        <v>20796.462</v>
      </c>
      <c r="AE45" s="59">
        <v>0</v>
      </c>
      <c r="AF45" s="59">
        <v>3784.8090000000002</v>
      </c>
      <c r="AG45" s="58">
        <v>48889.495999999999</v>
      </c>
      <c r="AH45" s="58">
        <v>239343.22899999999</v>
      </c>
      <c r="AI45" s="58">
        <v>288232.72500000003</v>
      </c>
      <c r="AJ45" s="66"/>
    </row>
    <row r="46" spans="1:36" ht="13.15" customHeight="1" x14ac:dyDescent="0.2">
      <c r="A46" s="91" t="s">
        <v>78</v>
      </c>
      <c r="B46" s="61">
        <v>39</v>
      </c>
      <c r="C46" s="58">
        <v>0</v>
      </c>
      <c r="D46" s="59">
        <v>0</v>
      </c>
      <c r="E46" s="59">
        <v>0</v>
      </c>
      <c r="F46" s="59">
        <v>0</v>
      </c>
      <c r="G46" s="58">
        <v>0</v>
      </c>
      <c r="H46" s="59">
        <v>0</v>
      </c>
      <c r="I46" s="59">
        <v>0</v>
      </c>
      <c r="J46" s="59">
        <v>0</v>
      </c>
      <c r="K46" s="58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8">
        <v>0</v>
      </c>
      <c r="W46" s="59">
        <v>0</v>
      </c>
      <c r="X46" s="59">
        <v>63461.156000000003</v>
      </c>
      <c r="Y46" s="59">
        <v>0</v>
      </c>
      <c r="Z46" s="58">
        <v>0</v>
      </c>
      <c r="AA46" s="59">
        <v>19368</v>
      </c>
      <c r="AB46" s="59">
        <v>0</v>
      </c>
      <c r="AC46" s="58">
        <v>0</v>
      </c>
      <c r="AD46" s="58">
        <v>0</v>
      </c>
      <c r="AE46" s="59">
        <v>0</v>
      </c>
      <c r="AF46" s="59">
        <v>0</v>
      </c>
      <c r="AG46" s="58">
        <v>82829.156000000003</v>
      </c>
      <c r="AH46" s="58">
        <v>0</v>
      </c>
      <c r="AI46" s="58">
        <v>82829.156000000003</v>
      </c>
      <c r="AJ46" s="66"/>
    </row>
    <row r="47" spans="1:36" ht="13.15" customHeight="1" x14ac:dyDescent="0.2">
      <c r="A47" s="91" t="s">
        <v>159</v>
      </c>
      <c r="B47" s="61">
        <v>40</v>
      </c>
      <c r="C47" s="58">
        <v>0</v>
      </c>
      <c r="D47" s="59">
        <v>0</v>
      </c>
      <c r="E47" s="59">
        <v>0</v>
      </c>
      <c r="F47" s="59">
        <v>0</v>
      </c>
      <c r="G47" s="58">
        <v>6435.6390000000001</v>
      </c>
      <c r="H47" s="59">
        <v>166.70099999999999</v>
      </c>
      <c r="I47" s="59">
        <v>42.283999999999999</v>
      </c>
      <c r="J47" s="59">
        <v>0</v>
      </c>
      <c r="K47" s="58">
        <v>0</v>
      </c>
      <c r="L47" s="59">
        <v>0</v>
      </c>
      <c r="M47" s="59">
        <v>0</v>
      </c>
      <c r="N47" s="59">
        <v>0</v>
      </c>
      <c r="O47" s="59">
        <v>87.807000000000002</v>
      </c>
      <c r="P47" s="59">
        <v>630.80200000000002</v>
      </c>
      <c r="Q47" s="59">
        <v>17192.525000000001</v>
      </c>
      <c r="R47" s="59">
        <v>20362.922999999999</v>
      </c>
      <c r="S47" s="59">
        <v>902.11</v>
      </c>
      <c r="T47" s="59">
        <v>151995.58600000001</v>
      </c>
      <c r="U47" s="59">
        <v>22730.644</v>
      </c>
      <c r="V47" s="58">
        <v>7981.3149999999996</v>
      </c>
      <c r="W47" s="59">
        <v>15733.739</v>
      </c>
      <c r="X47" s="59">
        <v>118517.469</v>
      </c>
      <c r="Y47" s="59">
        <v>0</v>
      </c>
      <c r="Z47" s="58">
        <v>0</v>
      </c>
      <c r="AA47" s="59">
        <v>20231</v>
      </c>
      <c r="AB47" s="59">
        <v>0</v>
      </c>
      <c r="AC47" s="58">
        <v>724.71100000000001</v>
      </c>
      <c r="AD47" s="58">
        <v>138190.24800000002</v>
      </c>
      <c r="AE47" s="59">
        <v>0</v>
      </c>
      <c r="AF47" s="59">
        <v>11674.73</v>
      </c>
      <c r="AG47" s="58">
        <v>145908.81900000002</v>
      </c>
      <c r="AH47" s="58">
        <v>387691.41399999999</v>
      </c>
      <c r="AI47" s="58">
        <v>533600.23300000001</v>
      </c>
      <c r="AJ47" s="66"/>
    </row>
    <row r="48" spans="1:36" ht="13.15" customHeight="1" x14ac:dyDescent="0.2">
      <c r="A48" s="91" t="s">
        <v>85</v>
      </c>
      <c r="B48" s="61">
        <v>41</v>
      </c>
      <c r="C48" s="58">
        <v>0</v>
      </c>
      <c r="D48" s="59">
        <v>0</v>
      </c>
      <c r="E48" s="59">
        <v>0</v>
      </c>
      <c r="F48" s="59">
        <v>0</v>
      </c>
      <c r="G48" s="58">
        <v>0</v>
      </c>
      <c r="H48" s="59">
        <v>0</v>
      </c>
      <c r="I48" s="59">
        <v>0</v>
      </c>
      <c r="J48" s="59">
        <v>0</v>
      </c>
      <c r="K48" s="58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8">
        <v>0</v>
      </c>
      <c r="W48" s="59">
        <v>11921.728999999999</v>
      </c>
      <c r="X48" s="59">
        <v>723.93899999999996</v>
      </c>
      <c r="Y48" s="59">
        <v>480.23</v>
      </c>
      <c r="Z48" s="58">
        <v>0</v>
      </c>
      <c r="AA48" s="59">
        <v>2881</v>
      </c>
      <c r="AB48" s="59">
        <v>0</v>
      </c>
      <c r="AC48" s="58">
        <v>0</v>
      </c>
      <c r="AD48" s="58">
        <v>97448.460999999996</v>
      </c>
      <c r="AE48" s="59">
        <v>0</v>
      </c>
      <c r="AF48" s="59">
        <v>35497.129000000001</v>
      </c>
      <c r="AG48" s="58">
        <v>4085.1689999999999</v>
      </c>
      <c r="AH48" s="58">
        <v>144867.31900000002</v>
      </c>
      <c r="AI48" s="58">
        <v>148952.48800000001</v>
      </c>
      <c r="AJ48" s="66"/>
    </row>
    <row r="49" spans="1:36" ht="13.15" customHeight="1" x14ac:dyDescent="0.2">
      <c r="A49" s="91" t="s">
        <v>86</v>
      </c>
      <c r="B49" s="61">
        <v>42</v>
      </c>
      <c r="C49" s="58">
        <v>197433.86499999999</v>
      </c>
      <c r="D49" s="59">
        <v>2112.5749999999998</v>
      </c>
      <c r="E49" s="59">
        <v>100997.265</v>
      </c>
      <c r="F49" s="59">
        <v>0</v>
      </c>
      <c r="G49" s="58">
        <v>30616.234</v>
      </c>
      <c r="H49" s="59">
        <v>14648.963</v>
      </c>
      <c r="I49" s="59">
        <v>58359.94</v>
      </c>
      <c r="J49" s="59">
        <v>0</v>
      </c>
      <c r="K49" s="58">
        <v>0</v>
      </c>
      <c r="L49" s="59">
        <v>696120.00100000005</v>
      </c>
      <c r="M49" s="59">
        <v>294098.90399999998</v>
      </c>
      <c r="N49" s="59">
        <v>205439.74299999999</v>
      </c>
      <c r="O49" s="59">
        <v>1375065.2220000001</v>
      </c>
      <c r="P49" s="59">
        <v>708405.02800000005</v>
      </c>
      <c r="Q49" s="59">
        <v>91319.622000000003</v>
      </c>
      <c r="R49" s="59">
        <v>16244.779</v>
      </c>
      <c r="S49" s="59">
        <v>152975.935</v>
      </c>
      <c r="T49" s="59">
        <v>11829.528</v>
      </c>
      <c r="U49" s="59">
        <v>169946.16800000001</v>
      </c>
      <c r="V49" s="58">
        <v>30244.989000000001</v>
      </c>
      <c r="W49" s="59">
        <v>66704.990000000005</v>
      </c>
      <c r="X49" s="59">
        <v>2236553.483</v>
      </c>
      <c r="Y49" s="59">
        <v>35.384</v>
      </c>
      <c r="Z49" s="58">
        <v>0</v>
      </c>
      <c r="AA49" s="59">
        <v>626089</v>
      </c>
      <c r="AB49" s="59">
        <v>92674</v>
      </c>
      <c r="AC49" s="58">
        <v>75734.600000000006</v>
      </c>
      <c r="AD49" s="58">
        <v>1718482.507</v>
      </c>
      <c r="AE49" s="59">
        <v>0</v>
      </c>
      <c r="AF49" s="59">
        <v>367514.22399999999</v>
      </c>
      <c r="AG49" s="58">
        <v>3259136.5660000001</v>
      </c>
      <c r="AH49" s="58">
        <v>6080510.3830000004</v>
      </c>
      <c r="AI49" s="58">
        <v>9339646.9489999991</v>
      </c>
      <c r="AJ49" s="66"/>
    </row>
    <row r="50" spans="1:36" ht="12.75" customHeight="1" x14ac:dyDescent="0.2">
      <c r="A50" s="91" t="s">
        <v>87</v>
      </c>
      <c r="B50" s="61">
        <v>43</v>
      </c>
      <c r="C50" s="58">
        <v>449</v>
      </c>
      <c r="D50" s="59">
        <v>0</v>
      </c>
      <c r="E50" s="59">
        <v>1966</v>
      </c>
      <c r="F50" s="59">
        <v>0</v>
      </c>
      <c r="G50" s="58">
        <v>269.69499999999999</v>
      </c>
      <c r="H50" s="59">
        <v>0</v>
      </c>
      <c r="I50" s="59">
        <v>12954.748</v>
      </c>
      <c r="J50" s="59">
        <v>0</v>
      </c>
      <c r="K50" s="58">
        <v>0</v>
      </c>
      <c r="L50" s="59">
        <v>0</v>
      </c>
      <c r="M50" s="59">
        <v>294098.90399999998</v>
      </c>
      <c r="N50" s="59">
        <v>0</v>
      </c>
      <c r="O50" s="59">
        <v>7.3929999999999998</v>
      </c>
      <c r="P50" s="59">
        <v>45935.442000000003</v>
      </c>
      <c r="Q50" s="59">
        <v>54593.555</v>
      </c>
      <c r="R50" s="59">
        <v>6087.25</v>
      </c>
      <c r="S50" s="59">
        <v>80266.043999999994</v>
      </c>
      <c r="T50" s="59">
        <v>15796.508</v>
      </c>
      <c r="U50" s="59">
        <v>158476.76300000001</v>
      </c>
      <c r="V50" s="58">
        <v>0</v>
      </c>
      <c r="W50" s="59">
        <v>0</v>
      </c>
      <c r="X50" s="59">
        <v>141258.85200000001</v>
      </c>
      <c r="Y50" s="59">
        <v>0</v>
      </c>
      <c r="Z50" s="58">
        <v>0</v>
      </c>
      <c r="AA50" s="59">
        <v>0</v>
      </c>
      <c r="AB50" s="59">
        <v>0</v>
      </c>
      <c r="AC50" s="58">
        <v>0</v>
      </c>
      <c r="AD50" s="58">
        <v>0</v>
      </c>
      <c r="AE50" s="59">
        <v>0</v>
      </c>
      <c r="AF50" s="59">
        <v>0</v>
      </c>
      <c r="AG50" s="58">
        <v>141977.54700000002</v>
      </c>
      <c r="AH50" s="58">
        <v>670182.60699999996</v>
      </c>
      <c r="AI50" s="58">
        <v>812160.15399999998</v>
      </c>
      <c r="AJ50" s="66"/>
    </row>
    <row r="51" spans="1:36" ht="13.15" customHeight="1" x14ac:dyDescent="0.2">
      <c r="A51" s="91" t="s">
        <v>88</v>
      </c>
      <c r="B51" s="61">
        <v>44</v>
      </c>
      <c r="C51" s="58">
        <v>-1524.2010000000007</v>
      </c>
      <c r="D51" s="59">
        <v>0</v>
      </c>
      <c r="E51" s="59">
        <v>7133.898000000001</v>
      </c>
      <c r="F51" s="59">
        <v>0</v>
      </c>
      <c r="G51" s="58">
        <v>-23853.319000000003</v>
      </c>
      <c r="H51" s="59">
        <v>1606.1349999999984</v>
      </c>
      <c r="I51" s="59">
        <v>13250.796999999991</v>
      </c>
      <c r="J51" s="59">
        <v>0</v>
      </c>
      <c r="K51" s="58">
        <v>0</v>
      </c>
      <c r="L51" s="59">
        <v>0</v>
      </c>
      <c r="M51" s="59">
        <v>0</v>
      </c>
      <c r="N51" s="59">
        <v>0</v>
      </c>
      <c r="O51" s="59">
        <v>0</v>
      </c>
      <c r="P51" s="59">
        <v>-5508.515000000014</v>
      </c>
      <c r="Q51" s="59">
        <v>-26094.838000000003</v>
      </c>
      <c r="R51" s="59">
        <v>-5968.009</v>
      </c>
      <c r="S51" s="59">
        <v>2350.7829999999958</v>
      </c>
      <c r="T51" s="59">
        <v>31355.374000000003</v>
      </c>
      <c r="U51" s="59">
        <v>-3404.6650000000081</v>
      </c>
      <c r="V51" s="58">
        <v>0</v>
      </c>
      <c r="W51" s="59">
        <v>0</v>
      </c>
      <c r="X51" s="59">
        <v>-66675.748999999836</v>
      </c>
      <c r="Y51" s="59">
        <v>0</v>
      </c>
      <c r="Z51" s="58">
        <v>0</v>
      </c>
      <c r="AA51" s="59">
        <v>0</v>
      </c>
      <c r="AB51" s="59">
        <v>0</v>
      </c>
      <c r="AC51" s="58">
        <v>0</v>
      </c>
      <c r="AD51" s="58">
        <v>0</v>
      </c>
      <c r="AE51" s="59">
        <v>0</v>
      </c>
      <c r="AF51" s="59">
        <v>0</v>
      </c>
      <c r="AG51" s="58">
        <v>-92053.26899999984</v>
      </c>
      <c r="AH51" s="58">
        <v>14720.959999999965</v>
      </c>
      <c r="AI51" s="58">
        <v>-77332.308999999877</v>
      </c>
      <c r="AJ51" s="66"/>
    </row>
    <row r="52" spans="1:36" ht="13.15" customHeight="1" x14ac:dyDescent="0.2">
      <c r="A52" s="91" t="s">
        <v>89</v>
      </c>
      <c r="B52" s="61">
        <v>45</v>
      </c>
      <c r="C52" s="58">
        <v>195460.66399999999</v>
      </c>
      <c r="D52" s="59">
        <v>2112.5749999999998</v>
      </c>
      <c r="E52" s="59">
        <v>106165.163</v>
      </c>
      <c r="F52" s="59">
        <v>0</v>
      </c>
      <c r="G52" s="58">
        <v>6493.2199999999993</v>
      </c>
      <c r="H52" s="59">
        <v>16255.097999999998</v>
      </c>
      <c r="I52" s="59">
        <v>58655.988999999994</v>
      </c>
      <c r="J52" s="59">
        <v>0</v>
      </c>
      <c r="K52" s="58">
        <v>0</v>
      </c>
      <c r="L52" s="59">
        <v>696120.00099999993</v>
      </c>
      <c r="M52" s="59">
        <v>0</v>
      </c>
      <c r="N52" s="59">
        <v>205439.74299999999</v>
      </c>
      <c r="O52" s="59">
        <v>1375057.8289999999</v>
      </c>
      <c r="P52" s="59">
        <v>656961.071</v>
      </c>
      <c r="Q52" s="59">
        <v>10631.229000000005</v>
      </c>
      <c r="R52" s="59">
        <v>4189.5200000000004</v>
      </c>
      <c r="S52" s="59">
        <v>75060.673999999999</v>
      </c>
      <c r="T52" s="59">
        <v>27388.394</v>
      </c>
      <c r="U52" s="59">
        <v>8064.74</v>
      </c>
      <c r="V52" s="58">
        <v>30244.989000000001</v>
      </c>
      <c r="W52" s="59">
        <v>66704.990000000005</v>
      </c>
      <c r="X52" s="59">
        <v>2028618.882</v>
      </c>
      <c r="Y52" s="59">
        <v>35.384</v>
      </c>
      <c r="Z52" s="58">
        <v>0</v>
      </c>
      <c r="AA52" s="59">
        <v>626089</v>
      </c>
      <c r="AB52" s="59">
        <v>92674</v>
      </c>
      <c r="AC52" s="58">
        <v>75734.599999999991</v>
      </c>
      <c r="AD52" s="58">
        <v>1718482.507</v>
      </c>
      <c r="AE52" s="59">
        <v>0</v>
      </c>
      <c r="AF52" s="59">
        <v>367514.22399999999</v>
      </c>
      <c r="AG52" s="58">
        <v>3025105.7500000005</v>
      </c>
      <c r="AH52" s="58">
        <v>5425048.7360000005</v>
      </c>
      <c r="AI52" s="58">
        <v>8450154.4860000014</v>
      </c>
      <c r="AJ52" s="66"/>
    </row>
    <row r="53" spans="1:36" ht="13.15" customHeight="1" x14ac:dyDescent="0.2">
      <c r="A53" s="91" t="s">
        <v>90</v>
      </c>
      <c r="B53" s="61">
        <v>46</v>
      </c>
      <c r="C53" s="58">
        <v>0</v>
      </c>
      <c r="D53" s="59">
        <v>0</v>
      </c>
      <c r="E53" s="59">
        <v>163.18600000000001</v>
      </c>
      <c r="F53" s="59">
        <v>0</v>
      </c>
      <c r="G53" s="58">
        <v>0</v>
      </c>
      <c r="H53" s="59">
        <v>0</v>
      </c>
      <c r="I53" s="59">
        <v>2413.4870000000001</v>
      </c>
      <c r="J53" s="59">
        <v>0</v>
      </c>
      <c r="K53" s="58">
        <v>0</v>
      </c>
      <c r="L53" s="59">
        <v>0</v>
      </c>
      <c r="M53" s="59">
        <v>0</v>
      </c>
      <c r="N53" s="59">
        <v>0</v>
      </c>
      <c r="O53" s="59">
        <v>63.975999999999999</v>
      </c>
      <c r="P53" s="59">
        <v>610.09400000000005</v>
      </c>
      <c r="Q53" s="59">
        <v>38.942</v>
      </c>
      <c r="R53" s="59">
        <v>193.78399999999999</v>
      </c>
      <c r="S53" s="59">
        <v>128.88</v>
      </c>
      <c r="T53" s="59">
        <v>0</v>
      </c>
      <c r="U53" s="59">
        <v>60.268000000000001</v>
      </c>
      <c r="V53" s="58">
        <v>0</v>
      </c>
      <c r="W53" s="59">
        <v>0</v>
      </c>
      <c r="X53" s="59">
        <v>3795.8969999999999</v>
      </c>
      <c r="Y53" s="59">
        <v>0</v>
      </c>
      <c r="Z53" s="58">
        <v>0</v>
      </c>
      <c r="AA53" s="59">
        <v>223</v>
      </c>
      <c r="AB53" s="59">
        <v>1</v>
      </c>
      <c r="AC53" s="58">
        <v>0</v>
      </c>
      <c r="AD53" s="58">
        <v>5879.8909999999996</v>
      </c>
      <c r="AE53" s="59">
        <v>0</v>
      </c>
      <c r="AF53" s="59">
        <v>187.785</v>
      </c>
      <c r="AG53" s="58">
        <v>4019.8969999999999</v>
      </c>
      <c r="AH53" s="58">
        <v>9740.2929999999997</v>
      </c>
      <c r="AI53" s="58">
        <v>13760.19</v>
      </c>
      <c r="AJ53" s="66"/>
    </row>
    <row r="54" spans="1:36" ht="13.15" customHeight="1" x14ac:dyDescent="0.2">
      <c r="A54" s="91" t="s">
        <v>91</v>
      </c>
      <c r="B54" s="61">
        <v>47</v>
      </c>
      <c r="C54" s="58">
        <v>2817.6350000000002</v>
      </c>
      <c r="D54" s="59">
        <v>0</v>
      </c>
      <c r="E54" s="59">
        <v>755.78</v>
      </c>
      <c r="F54" s="59">
        <v>0</v>
      </c>
      <c r="G54" s="58">
        <v>2133.0230000000001</v>
      </c>
      <c r="H54" s="59">
        <v>2309.4389999999999</v>
      </c>
      <c r="I54" s="59">
        <v>807.90300000000002</v>
      </c>
      <c r="J54" s="59">
        <v>0</v>
      </c>
      <c r="K54" s="58">
        <v>0</v>
      </c>
      <c r="L54" s="59">
        <v>0</v>
      </c>
      <c r="M54" s="59">
        <v>0</v>
      </c>
      <c r="N54" s="59">
        <v>0</v>
      </c>
      <c r="O54" s="59">
        <v>7.0170000000000003</v>
      </c>
      <c r="P54" s="59">
        <v>5640.2820000000002</v>
      </c>
      <c r="Q54" s="59">
        <v>544.28200000000004</v>
      </c>
      <c r="R54" s="59">
        <v>0</v>
      </c>
      <c r="S54" s="59">
        <v>246.58099999999999</v>
      </c>
      <c r="T54" s="59">
        <v>0</v>
      </c>
      <c r="U54" s="59">
        <v>0</v>
      </c>
      <c r="V54" s="58">
        <v>0</v>
      </c>
      <c r="W54" s="59">
        <v>0</v>
      </c>
      <c r="X54" s="59">
        <v>116654.556</v>
      </c>
      <c r="Y54" s="59">
        <v>0</v>
      </c>
      <c r="Z54" s="58">
        <v>0</v>
      </c>
      <c r="AA54" s="59">
        <v>3009</v>
      </c>
      <c r="AB54" s="59">
        <v>18</v>
      </c>
      <c r="AC54" s="58">
        <v>0</v>
      </c>
      <c r="AD54" s="58">
        <v>69358.625</v>
      </c>
      <c r="AE54" s="59">
        <v>0</v>
      </c>
      <c r="AF54" s="59">
        <v>11965.388000000001</v>
      </c>
      <c r="AG54" s="58">
        <v>124632.21400000001</v>
      </c>
      <c r="AH54" s="58">
        <v>91635.297000000006</v>
      </c>
      <c r="AI54" s="58">
        <v>216267.511</v>
      </c>
      <c r="AJ54" s="66"/>
    </row>
    <row r="55" spans="1:36" ht="13.15" customHeight="1" x14ac:dyDescent="0.2">
      <c r="A55" s="91" t="s">
        <v>92</v>
      </c>
      <c r="B55" s="61">
        <v>48</v>
      </c>
      <c r="C55" s="58">
        <v>6048.4110000000001</v>
      </c>
      <c r="D55" s="59">
        <v>0</v>
      </c>
      <c r="E55" s="59">
        <v>0</v>
      </c>
      <c r="F55" s="59">
        <v>0</v>
      </c>
      <c r="G55" s="58">
        <v>0</v>
      </c>
      <c r="H55" s="59">
        <v>3247.5839999999998</v>
      </c>
      <c r="I55" s="59">
        <v>1907.3109999999999</v>
      </c>
      <c r="J55" s="59">
        <v>0</v>
      </c>
      <c r="K55" s="58">
        <v>0</v>
      </c>
      <c r="L55" s="59">
        <v>0</v>
      </c>
      <c r="M55" s="59">
        <v>0</v>
      </c>
      <c r="N55" s="59">
        <v>0</v>
      </c>
      <c r="O55" s="59">
        <v>158.465</v>
      </c>
      <c r="P55" s="59">
        <v>980.38499999999999</v>
      </c>
      <c r="Q55" s="59">
        <v>339.84100000000001</v>
      </c>
      <c r="R55" s="59">
        <v>0</v>
      </c>
      <c r="S55" s="59">
        <v>46.776000000000003</v>
      </c>
      <c r="T55" s="59">
        <v>0</v>
      </c>
      <c r="U55" s="59">
        <v>27.684000000000001</v>
      </c>
      <c r="V55" s="58">
        <v>0</v>
      </c>
      <c r="W55" s="59">
        <v>0</v>
      </c>
      <c r="X55" s="59">
        <v>70994.495999999999</v>
      </c>
      <c r="Y55" s="59">
        <v>0</v>
      </c>
      <c r="Z55" s="58">
        <v>0</v>
      </c>
      <c r="AA55" s="59">
        <v>28587</v>
      </c>
      <c r="AB55" s="59">
        <v>1</v>
      </c>
      <c r="AC55" s="58">
        <v>5321.9520000000002</v>
      </c>
      <c r="AD55" s="58">
        <v>61039.241000000002</v>
      </c>
      <c r="AE55" s="59">
        <v>0</v>
      </c>
      <c r="AF55" s="59">
        <v>25170.59</v>
      </c>
      <c r="AG55" s="58">
        <v>110952.859</v>
      </c>
      <c r="AH55" s="58">
        <v>92917.876999999993</v>
      </c>
      <c r="AI55" s="58">
        <v>203870.736</v>
      </c>
      <c r="AJ55" s="66"/>
    </row>
    <row r="56" spans="1:36" ht="13.15" customHeight="1" x14ac:dyDescent="0.2">
      <c r="A56" s="91" t="s">
        <v>93</v>
      </c>
      <c r="B56" s="61">
        <v>49</v>
      </c>
      <c r="C56" s="58">
        <v>5936.3519999999999</v>
      </c>
      <c r="D56" s="59">
        <v>0</v>
      </c>
      <c r="E56" s="59">
        <v>0</v>
      </c>
      <c r="F56" s="59">
        <v>0</v>
      </c>
      <c r="G56" s="58">
        <v>1461.106</v>
      </c>
      <c r="H56" s="59">
        <v>0</v>
      </c>
      <c r="I56" s="59">
        <v>3569.6350000000002</v>
      </c>
      <c r="J56" s="59">
        <v>0</v>
      </c>
      <c r="K56" s="58">
        <v>0</v>
      </c>
      <c r="L56" s="59">
        <v>0</v>
      </c>
      <c r="M56" s="59">
        <v>0</v>
      </c>
      <c r="N56" s="59">
        <v>0</v>
      </c>
      <c r="O56" s="59">
        <v>6.8460000000000001</v>
      </c>
      <c r="P56" s="59">
        <v>564.29600000000005</v>
      </c>
      <c r="Q56" s="59">
        <v>6323.6329999999998</v>
      </c>
      <c r="R56" s="59">
        <v>266.98899999999998</v>
      </c>
      <c r="S56" s="59">
        <v>1668.4380000000001</v>
      </c>
      <c r="T56" s="59">
        <v>27388.394</v>
      </c>
      <c r="U56" s="59">
        <v>1047.4190000000001</v>
      </c>
      <c r="V56" s="58">
        <v>2377.4749999999999</v>
      </c>
      <c r="W56" s="59">
        <v>0</v>
      </c>
      <c r="X56" s="59">
        <v>187366.829</v>
      </c>
      <c r="Y56" s="59">
        <v>0</v>
      </c>
      <c r="Z56" s="58">
        <v>0</v>
      </c>
      <c r="AA56" s="59">
        <v>2120</v>
      </c>
      <c r="AB56" s="59">
        <v>0</v>
      </c>
      <c r="AC56" s="58">
        <v>29871.491000000002</v>
      </c>
      <c r="AD56" s="58">
        <v>162758.74600000001</v>
      </c>
      <c r="AE56" s="59">
        <v>0</v>
      </c>
      <c r="AF56" s="59">
        <v>83246.608999999997</v>
      </c>
      <c r="AG56" s="58">
        <v>226755.77799999999</v>
      </c>
      <c r="AH56" s="58">
        <v>289218.48</v>
      </c>
      <c r="AI56" s="58">
        <v>515974.25799999997</v>
      </c>
      <c r="AJ56" s="66"/>
    </row>
    <row r="57" spans="1:36" ht="13.15" customHeight="1" x14ac:dyDescent="0.2">
      <c r="A57" s="91" t="s">
        <v>94</v>
      </c>
      <c r="B57" s="61">
        <v>50</v>
      </c>
      <c r="C57" s="58">
        <v>1458.5550000000001</v>
      </c>
      <c r="D57" s="59">
        <v>0</v>
      </c>
      <c r="E57" s="59">
        <v>17.07</v>
      </c>
      <c r="F57" s="59">
        <v>0</v>
      </c>
      <c r="G57" s="58">
        <v>2899.0909999999999</v>
      </c>
      <c r="H57" s="59">
        <v>0</v>
      </c>
      <c r="I57" s="59">
        <v>0</v>
      </c>
      <c r="J57" s="59">
        <v>0</v>
      </c>
      <c r="K57" s="58">
        <v>0</v>
      </c>
      <c r="L57" s="59">
        <v>0</v>
      </c>
      <c r="M57" s="59">
        <v>0</v>
      </c>
      <c r="N57" s="59">
        <v>0</v>
      </c>
      <c r="O57" s="59">
        <v>2.8450000000000002</v>
      </c>
      <c r="P57" s="59">
        <v>1377.9459999999999</v>
      </c>
      <c r="Q57" s="59">
        <v>223.809</v>
      </c>
      <c r="R57" s="59">
        <v>262.69200000000001</v>
      </c>
      <c r="S57" s="59">
        <v>42.676000000000002</v>
      </c>
      <c r="T57" s="59">
        <v>0</v>
      </c>
      <c r="U57" s="59">
        <v>0</v>
      </c>
      <c r="V57" s="58">
        <v>0</v>
      </c>
      <c r="W57" s="59">
        <v>0</v>
      </c>
      <c r="X57" s="59">
        <v>32805.11</v>
      </c>
      <c r="Y57" s="59">
        <v>0</v>
      </c>
      <c r="Z57" s="58">
        <v>0</v>
      </c>
      <c r="AA57" s="59">
        <v>712</v>
      </c>
      <c r="AB57" s="59">
        <v>14</v>
      </c>
      <c r="AC57" s="58">
        <v>718.846</v>
      </c>
      <c r="AD57" s="58">
        <v>23353.528999999999</v>
      </c>
      <c r="AE57" s="59">
        <v>0</v>
      </c>
      <c r="AF57" s="59">
        <v>17625.048999999999</v>
      </c>
      <c r="AG57" s="58">
        <v>38607.601999999999</v>
      </c>
      <c r="AH57" s="58">
        <v>42905.615999999995</v>
      </c>
      <c r="AI57" s="58">
        <v>81513.217999999993</v>
      </c>
      <c r="AJ57" s="66"/>
    </row>
    <row r="58" spans="1:36" ht="13.15" customHeight="1" x14ac:dyDescent="0.2">
      <c r="A58" s="91" t="s">
        <v>95</v>
      </c>
      <c r="B58" s="61">
        <v>51</v>
      </c>
      <c r="C58" s="58">
        <v>0</v>
      </c>
      <c r="D58" s="59">
        <v>0</v>
      </c>
      <c r="E58" s="59">
        <v>0</v>
      </c>
      <c r="F58" s="59">
        <v>0</v>
      </c>
      <c r="G58" s="58">
        <v>0</v>
      </c>
      <c r="H58" s="59">
        <v>0</v>
      </c>
      <c r="I58" s="59">
        <v>0</v>
      </c>
      <c r="J58" s="59">
        <v>0</v>
      </c>
      <c r="K58" s="58">
        <v>0</v>
      </c>
      <c r="L58" s="59">
        <v>0</v>
      </c>
      <c r="M58" s="59">
        <v>0</v>
      </c>
      <c r="N58" s="59">
        <v>0</v>
      </c>
      <c r="O58" s="59">
        <v>0</v>
      </c>
      <c r="P58" s="59">
        <v>1822.7940000000001</v>
      </c>
      <c r="Q58" s="59">
        <v>25.849</v>
      </c>
      <c r="R58" s="59">
        <v>0</v>
      </c>
      <c r="S58" s="59">
        <v>350.29700000000003</v>
      </c>
      <c r="T58" s="59">
        <v>0</v>
      </c>
      <c r="U58" s="59">
        <v>6.2389999999999999</v>
      </c>
      <c r="V58" s="58">
        <v>0</v>
      </c>
      <c r="W58" s="59">
        <v>0</v>
      </c>
      <c r="X58" s="59">
        <v>20116.228999999999</v>
      </c>
      <c r="Y58" s="59">
        <v>0</v>
      </c>
      <c r="Z58" s="58">
        <v>0</v>
      </c>
      <c r="AA58" s="59">
        <v>1257</v>
      </c>
      <c r="AB58" s="59">
        <v>13</v>
      </c>
      <c r="AC58" s="58">
        <v>0</v>
      </c>
      <c r="AD58" s="58">
        <v>44969.09</v>
      </c>
      <c r="AE58" s="59">
        <v>0</v>
      </c>
      <c r="AF58" s="59">
        <v>4012.4369999999999</v>
      </c>
      <c r="AG58" s="58">
        <v>21386.228999999999</v>
      </c>
      <c r="AH58" s="58">
        <v>51186.705999999998</v>
      </c>
      <c r="AI58" s="58">
        <v>72572.934999999998</v>
      </c>
      <c r="AJ58" s="66"/>
    </row>
    <row r="59" spans="1:36" ht="13.15" customHeight="1" x14ac:dyDescent="0.2">
      <c r="A59" s="91" t="s">
        <v>96</v>
      </c>
      <c r="B59" s="61">
        <v>52</v>
      </c>
      <c r="C59" s="58">
        <v>0</v>
      </c>
      <c r="D59" s="59">
        <v>0</v>
      </c>
      <c r="E59" s="59">
        <v>1.786</v>
      </c>
      <c r="F59" s="59">
        <v>0</v>
      </c>
      <c r="G59" s="58">
        <v>0</v>
      </c>
      <c r="H59" s="59">
        <v>0</v>
      </c>
      <c r="I59" s="59">
        <v>0</v>
      </c>
      <c r="J59" s="59">
        <v>0</v>
      </c>
      <c r="K59" s="58">
        <v>0</v>
      </c>
      <c r="L59" s="59">
        <v>0</v>
      </c>
      <c r="M59" s="59">
        <v>0</v>
      </c>
      <c r="N59" s="59">
        <v>0</v>
      </c>
      <c r="O59" s="59">
        <v>0.89300000000000002</v>
      </c>
      <c r="P59" s="59">
        <v>273.18700000000001</v>
      </c>
      <c r="Q59" s="59">
        <v>2146.21</v>
      </c>
      <c r="R59" s="59">
        <v>0</v>
      </c>
      <c r="S59" s="59">
        <v>72.313999999999993</v>
      </c>
      <c r="T59" s="59">
        <v>0</v>
      </c>
      <c r="U59" s="59">
        <v>0</v>
      </c>
      <c r="V59" s="58">
        <v>0</v>
      </c>
      <c r="W59" s="59">
        <v>0</v>
      </c>
      <c r="X59" s="59">
        <v>58910.788</v>
      </c>
      <c r="Y59" s="59">
        <v>0</v>
      </c>
      <c r="Z59" s="58">
        <v>0</v>
      </c>
      <c r="AA59" s="59">
        <v>6</v>
      </c>
      <c r="AB59" s="59">
        <v>0</v>
      </c>
      <c r="AC59" s="58">
        <v>0</v>
      </c>
      <c r="AD59" s="58">
        <v>15058.699000000001</v>
      </c>
      <c r="AE59" s="59">
        <v>0</v>
      </c>
      <c r="AF59" s="59">
        <v>201.83</v>
      </c>
      <c r="AG59" s="58">
        <v>58916.788</v>
      </c>
      <c r="AH59" s="58">
        <v>17754.919000000002</v>
      </c>
      <c r="AI59" s="58">
        <v>76671.706999999995</v>
      </c>
      <c r="AJ59" s="66"/>
    </row>
    <row r="60" spans="1:36" ht="13.15" customHeight="1" x14ac:dyDescent="0.2">
      <c r="A60" s="91" t="s">
        <v>97</v>
      </c>
      <c r="B60" s="61">
        <v>53</v>
      </c>
      <c r="C60" s="58">
        <v>10752.428</v>
      </c>
      <c r="D60" s="59">
        <v>0</v>
      </c>
      <c r="E60" s="59">
        <v>3444.7730000000001</v>
      </c>
      <c r="F60" s="59">
        <v>0</v>
      </c>
      <c r="G60" s="58">
        <v>0</v>
      </c>
      <c r="H60" s="59">
        <v>1.03</v>
      </c>
      <c r="I60" s="59">
        <v>42519.514999999999</v>
      </c>
      <c r="J60" s="59">
        <v>0</v>
      </c>
      <c r="K60" s="58">
        <v>0</v>
      </c>
      <c r="L60" s="59">
        <v>0</v>
      </c>
      <c r="M60" s="59">
        <v>0</v>
      </c>
      <c r="N60" s="59">
        <v>0</v>
      </c>
      <c r="O60" s="59">
        <v>60.76</v>
      </c>
      <c r="P60" s="59">
        <v>3026.663</v>
      </c>
      <c r="Q60" s="59">
        <v>296.58999999999997</v>
      </c>
      <c r="R60" s="59">
        <v>3031.8119999999999</v>
      </c>
      <c r="S60" s="59">
        <v>459.303</v>
      </c>
      <c r="T60" s="59">
        <v>0</v>
      </c>
      <c r="U60" s="59">
        <v>6716.5349999999999</v>
      </c>
      <c r="V60" s="58">
        <v>0</v>
      </c>
      <c r="W60" s="59">
        <v>0</v>
      </c>
      <c r="X60" s="59">
        <v>43542.69</v>
      </c>
      <c r="Y60" s="59">
        <v>0</v>
      </c>
      <c r="Z60" s="58">
        <v>0</v>
      </c>
      <c r="AA60" s="59">
        <v>22111</v>
      </c>
      <c r="AB60" s="59">
        <v>4</v>
      </c>
      <c r="AC60" s="58">
        <v>39169.487000000001</v>
      </c>
      <c r="AD60" s="58">
        <v>28884.774000000001</v>
      </c>
      <c r="AE60" s="59">
        <v>0</v>
      </c>
      <c r="AF60" s="59">
        <v>533.78700000000003</v>
      </c>
      <c r="AG60" s="58">
        <v>115579.605</v>
      </c>
      <c r="AH60" s="58">
        <v>88975.542000000001</v>
      </c>
      <c r="AI60" s="58">
        <v>204555.147</v>
      </c>
      <c r="AJ60" s="66"/>
    </row>
    <row r="61" spans="1:36" ht="13.15" customHeight="1" x14ac:dyDescent="0.2">
      <c r="A61" s="91" t="s">
        <v>98</v>
      </c>
      <c r="B61" s="61">
        <v>54</v>
      </c>
      <c r="C61" s="58">
        <v>161694.182</v>
      </c>
      <c r="D61" s="59">
        <v>0</v>
      </c>
      <c r="E61" s="59">
        <v>93788.675000000003</v>
      </c>
      <c r="F61" s="59">
        <v>0</v>
      </c>
      <c r="G61" s="58">
        <v>0</v>
      </c>
      <c r="H61" s="59">
        <v>0</v>
      </c>
      <c r="I61" s="59">
        <v>7335.375</v>
      </c>
      <c r="J61" s="59">
        <v>0</v>
      </c>
      <c r="K61" s="58">
        <v>0</v>
      </c>
      <c r="L61" s="59">
        <v>0</v>
      </c>
      <c r="M61" s="59">
        <v>0</v>
      </c>
      <c r="N61" s="59">
        <v>0</v>
      </c>
      <c r="O61" s="59">
        <v>0</v>
      </c>
      <c r="P61" s="59">
        <v>54.76</v>
      </c>
      <c r="Q61" s="59">
        <v>25.274000000000001</v>
      </c>
      <c r="R61" s="59">
        <v>19.376999999999999</v>
      </c>
      <c r="S61" s="59">
        <v>0.84199999999999997</v>
      </c>
      <c r="T61" s="59">
        <v>0</v>
      </c>
      <c r="U61" s="59">
        <v>0</v>
      </c>
      <c r="V61" s="58">
        <v>26475.335000000003</v>
      </c>
      <c r="W61" s="59">
        <v>66704.990000000005</v>
      </c>
      <c r="X61" s="59">
        <v>57421.930999999997</v>
      </c>
      <c r="Y61" s="59">
        <v>35.384</v>
      </c>
      <c r="Z61" s="58">
        <v>0</v>
      </c>
      <c r="AA61" s="59">
        <v>0</v>
      </c>
      <c r="AB61" s="59">
        <v>0</v>
      </c>
      <c r="AC61" s="58">
        <v>0</v>
      </c>
      <c r="AD61" s="58">
        <v>61431.400999999998</v>
      </c>
      <c r="AE61" s="59">
        <v>0</v>
      </c>
      <c r="AF61" s="59">
        <v>669.36599999999999</v>
      </c>
      <c r="AG61" s="58">
        <v>219151.497</v>
      </c>
      <c r="AH61" s="58">
        <v>256505.39500000005</v>
      </c>
      <c r="AI61" s="58">
        <v>475656.89200000011</v>
      </c>
      <c r="AJ61" s="66"/>
    </row>
    <row r="62" spans="1:36" ht="13.15" customHeight="1" x14ac:dyDescent="0.2">
      <c r="A62" s="91" t="s">
        <v>99</v>
      </c>
      <c r="B62" s="61">
        <v>55</v>
      </c>
      <c r="C62" s="58">
        <v>659.50900000000001</v>
      </c>
      <c r="D62" s="59">
        <v>0</v>
      </c>
      <c r="E62" s="59">
        <v>7922.6559999999999</v>
      </c>
      <c r="F62" s="59">
        <v>0</v>
      </c>
      <c r="G62" s="58">
        <v>0</v>
      </c>
      <c r="H62" s="59">
        <v>0</v>
      </c>
      <c r="I62" s="59">
        <v>5.1319999999999997</v>
      </c>
      <c r="J62" s="59">
        <v>0</v>
      </c>
      <c r="K62" s="58">
        <v>0</v>
      </c>
      <c r="L62" s="59">
        <v>0</v>
      </c>
      <c r="M62" s="59">
        <v>0</v>
      </c>
      <c r="N62" s="59">
        <v>0</v>
      </c>
      <c r="O62" s="59">
        <v>10.265000000000001</v>
      </c>
      <c r="P62" s="59">
        <v>655.23199999999997</v>
      </c>
      <c r="Q62" s="59">
        <v>531.19899999999996</v>
      </c>
      <c r="R62" s="59">
        <v>414.86599999999999</v>
      </c>
      <c r="S62" s="59">
        <v>101.792</v>
      </c>
      <c r="T62" s="59">
        <v>0</v>
      </c>
      <c r="U62" s="59">
        <v>0</v>
      </c>
      <c r="V62" s="58">
        <v>0</v>
      </c>
      <c r="W62" s="59">
        <v>0</v>
      </c>
      <c r="X62" s="59">
        <v>36698.75</v>
      </c>
      <c r="Y62" s="59">
        <v>0</v>
      </c>
      <c r="Z62" s="58">
        <v>0</v>
      </c>
      <c r="AA62" s="59">
        <v>10</v>
      </c>
      <c r="AB62" s="59">
        <v>0</v>
      </c>
      <c r="AC62" s="58">
        <v>229.24600000000001</v>
      </c>
      <c r="AD62" s="58">
        <v>60682.245999999999</v>
      </c>
      <c r="AE62" s="59">
        <v>0</v>
      </c>
      <c r="AF62" s="59">
        <v>844.06</v>
      </c>
      <c r="AG62" s="58">
        <v>37597.504999999997</v>
      </c>
      <c r="AH62" s="58">
        <v>71167.448000000004</v>
      </c>
      <c r="AI62" s="58">
        <v>108764.95299999999</v>
      </c>
      <c r="AJ62" s="66"/>
    </row>
    <row r="63" spans="1:36" ht="13.15" customHeight="1" x14ac:dyDescent="0.2">
      <c r="A63" s="91" t="s">
        <v>100</v>
      </c>
      <c r="B63" s="61">
        <v>56</v>
      </c>
      <c r="C63" s="58">
        <v>0.91500000000000004</v>
      </c>
      <c r="D63" s="59">
        <v>0</v>
      </c>
      <c r="E63" s="59">
        <v>0</v>
      </c>
      <c r="F63" s="59">
        <v>0</v>
      </c>
      <c r="G63" s="58">
        <v>0</v>
      </c>
      <c r="H63" s="59">
        <v>0</v>
      </c>
      <c r="I63" s="59">
        <v>0</v>
      </c>
      <c r="J63" s="59">
        <v>0</v>
      </c>
      <c r="K63" s="58">
        <v>0</v>
      </c>
      <c r="L63" s="59">
        <v>0</v>
      </c>
      <c r="M63" s="59">
        <v>0</v>
      </c>
      <c r="N63" s="59">
        <v>0</v>
      </c>
      <c r="O63" s="59">
        <v>8.2390000000000008</v>
      </c>
      <c r="P63" s="59">
        <v>3029.172</v>
      </c>
      <c r="Q63" s="59">
        <v>5.4930000000000003</v>
      </c>
      <c r="R63" s="59">
        <v>0</v>
      </c>
      <c r="S63" s="59">
        <v>763.47199999999998</v>
      </c>
      <c r="T63" s="59">
        <v>0</v>
      </c>
      <c r="U63" s="59">
        <v>21.97</v>
      </c>
      <c r="V63" s="58">
        <v>332.303</v>
      </c>
      <c r="W63" s="59">
        <v>0</v>
      </c>
      <c r="X63" s="59">
        <v>40499.402999999998</v>
      </c>
      <c r="Y63" s="59">
        <v>0</v>
      </c>
      <c r="Z63" s="58">
        <v>0</v>
      </c>
      <c r="AA63" s="59">
        <v>877</v>
      </c>
      <c r="AB63" s="59">
        <v>18</v>
      </c>
      <c r="AC63" s="58">
        <v>44.856000000000002</v>
      </c>
      <c r="AD63" s="58">
        <v>46605.758999999998</v>
      </c>
      <c r="AE63" s="59">
        <v>0</v>
      </c>
      <c r="AF63" s="59">
        <v>1367.556</v>
      </c>
      <c r="AG63" s="58">
        <v>41440.173999999999</v>
      </c>
      <c r="AH63" s="58">
        <v>52133.963999999993</v>
      </c>
      <c r="AI63" s="58">
        <v>93574.138000000006</v>
      </c>
      <c r="AJ63" s="66"/>
    </row>
    <row r="64" spans="1:36" ht="13.15" customHeight="1" x14ac:dyDescent="0.2">
      <c r="A64" s="91" t="s">
        <v>101</v>
      </c>
      <c r="B64" s="61">
        <v>57</v>
      </c>
      <c r="C64" s="58">
        <v>277.50700000000001</v>
      </c>
      <c r="D64" s="59">
        <v>0</v>
      </c>
      <c r="E64" s="59">
        <v>47.761000000000003</v>
      </c>
      <c r="F64" s="59">
        <v>0</v>
      </c>
      <c r="G64" s="58">
        <v>0</v>
      </c>
      <c r="H64" s="59">
        <v>0</v>
      </c>
      <c r="I64" s="59">
        <v>36.231999999999999</v>
      </c>
      <c r="J64" s="59">
        <v>0</v>
      </c>
      <c r="K64" s="58">
        <v>0</v>
      </c>
      <c r="L64" s="59">
        <v>0</v>
      </c>
      <c r="M64" s="59">
        <v>0</v>
      </c>
      <c r="N64" s="59">
        <v>0</v>
      </c>
      <c r="O64" s="59">
        <v>93.051000000000002</v>
      </c>
      <c r="P64" s="59">
        <v>2509.096</v>
      </c>
      <c r="Q64" s="59">
        <v>27.173999999999999</v>
      </c>
      <c r="R64" s="59">
        <v>0</v>
      </c>
      <c r="S64" s="59">
        <v>339.267</v>
      </c>
      <c r="T64" s="59">
        <v>0</v>
      </c>
      <c r="U64" s="59">
        <v>32.115000000000002</v>
      </c>
      <c r="V64" s="58">
        <v>0</v>
      </c>
      <c r="W64" s="59">
        <v>0</v>
      </c>
      <c r="X64" s="59">
        <v>20765.382000000001</v>
      </c>
      <c r="Y64" s="59">
        <v>0</v>
      </c>
      <c r="Z64" s="58">
        <v>0</v>
      </c>
      <c r="AA64" s="59">
        <v>788</v>
      </c>
      <c r="AB64" s="59">
        <v>43</v>
      </c>
      <c r="AC64" s="58">
        <v>201.749</v>
      </c>
      <c r="AD64" s="58">
        <v>34024.868000000002</v>
      </c>
      <c r="AE64" s="59">
        <v>0</v>
      </c>
      <c r="AF64" s="59">
        <v>3060.6869999999999</v>
      </c>
      <c r="AG64" s="58">
        <v>22075.638000000003</v>
      </c>
      <c r="AH64" s="58">
        <v>40170.250999999997</v>
      </c>
      <c r="AI64" s="58">
        <v>62245.889000000003</v>
      </c>
      <c r="AJ64" s="66"/>
    </row>
    <row r="65" spans="1:36" ht="13.15" customHeight="1" x14ac:dyDescent="0.2">
      <c r="A65" s="91" t="s">
        <v>102</v>
      </c>
      <c r="B65" s="61">
        <v>58</v>
      </c>
      <c r="C65" s="58">
        <v>4302.8599999999997</v>
      </c>
      <c r="D65" s="59">
        <v>0</v>
      </c>
      <c r="E65" s="59">
        <v>0</v>
      </c>
      <c r="F65" s="59">
        <v>0</v>
      </c>
      <c r="G65" s="58">
        <v>0</v>
      </c>
      <c r="H65" s="59">
        <v>0</v>
      </c>
      <c r="I65" s="59">
        <v>0</v>
      </c>
      <c r="J65" s="59">
        <v>0</v>
      </c>
      <c r="K65" s="58">
        <v>0</v>
      </c>
      <c r="L65" s="59">
        <v>0</v>
      </c>
      <c r="M65" s="59">
        <v>0</v>
      </c>
      <c r="N65" s="59">
        <v>0</v>
      </c>
      <c r="O65" s="59">
        <v>16.584</v>
      </c>
      <c r="P65" s="59">
        <v>1046.866</v>
      </c>
      <c r="Q65" s="59">
        <v>0</v>
      </c>
      <c r="R65" s="59">
        <v>0</v>
      </c>
      <c r="S65" s="59">
        <v>93.975999999999999</v>
      </c>
      <c r="T65" s="59">
        <v>0</v>
      </c>
      <c r="U65" s="59">
        <v>29.713000000000001</v>
      </c>
      <c r="V65" s="58">
        <v>1042.72</v>
      </c>
      <c r="W65" s="59">
        <v>0</v>
      </c>
      <c r="X65" s="59">
        <v>28231.069</v>
      </c>
      <c r="Y65" s="59">
        <v>0</v>
      </c>
      <c r="Z65" s="58">
        <v>0</v>
      </c>
      <c r="AA65" s="59">
        <v>450</v>
      </c>
      <c r="AB65" s="59">
        <v>19</v>
      </c>
      <c r="AC65" s="58">
        <v>0</v>
      </c>
      <c r="AD65" s="58">
        <v>44215.487999999998</v>
      </c>
      <c r="AE65" s="59">
        <v>0</v>
      </c>
      <c r="AF65" s="59">
        <v>9429.4850000000006</v>
      </c>
      <c r="AG65" s="58">
        <v>33002.929000000004</v>
      </c>
      <c r="AH65" s="58">
        <v>55874.831999999995</v>
      </c>
      <c r="AI65" s="58">
        <v>88877.760999999999</v>
      </c>
      <c r="AJ65" s="66"/>
    </row>
    <row r="66" spans="1:36" ht="13.15" customHeight="1" x14ac:dyDescent="0.2">
      <c r="A66" s="91" t="s">
        <v>103</v>
      </c>
      <c r="B66" s="61">
        <v>59</v>
      </c>
      <c r="C66" s="58">
        <v>1341.742</v>
      </c>
      <c r="D66" s="59">
        <v>0</v>
      </c>
      <c r="E66" s="59">
        <v>23.475999999999999</v>
      </c>
      <c r="F66" s="59">
        <v>0</v>
      </c>
      <c r="G66" s="58">
        <v>0</v>
      </c>
      <c r="H66" s="59">
        <v>0</v>
      </c>
      <c r="I66" s="59">
        <v>61.399000000000001</v>
      </c>
      <c r="J66" s="59">
        <v>0</v>
      </c>
      <c r="K66" s="58">
        <v>0</v>
      </c>
      <c r="L66" s="59">
        <v>0</v>
      </c>
      <c r="M66" s="59">
        <v>0</v>
      </c>
      <c r="N66" s="59">
        <v>0</v>
      </c>
      <c r="O66" s="59">
        <v>13.544</v>
      </c>
      <c r="P66" s="59">
        <v>3219.82</v>
      </c>
      <c r="Q66" s="59">
        <v>102.93300000000001</v>
      </c>
      <c r="R66" s="59">
        <v>0</v>
      </c>
      <c r="S66" s="59">
        <v>258.23599999999999</v>
      </c>
      <c r="T66" s="59">
        <v>0</v>
      </c>
      <c r="U66" s="59">
        <v>122.797</v>
      </c>
      <c r="V66" s="58">
        <v>17.155999999999999</v>
      </c>
      <c r="W66" s="59">
        <v>0</v>
      </c>
      <c r="X66" s="59">
        <v>38270.148000000001</v>
      </c>
      <c r="Y66" s="59">
        <v>0</v>
      </c>
      <c r="Z66" s="58">
        <v>0</v>
      </c>
      <c r="AA66" s="59">
        <v>52122</v>
      </c>
      <c r="AB66" s="59">
        <v>334</v>
      </c>
      <c r="AC66" s="58">
        <v>176.97300000000001</v>
      </c>
      <c r="AD66" s="58">
        <v>71110.870999999999</v>
      </c>
      <c r="AE66" s="59">
        <v>0</v>
      </c>
      <c r="AF66" s="59">
        <v>10000.798000000001</v>
      </c>
      <c r="AG66" s="58">
        <v>92244.862999999998</v>
      </c>
      <c r="AH66" s="58">
        <v>84931.03</v>
      </c>
      <c r="AI66" s="58">
        <v>177175.89299999998</v>
      </c>
      <c r="AJ66" s="66"/>
    </row>
    <row r="67" spans="1:36" ht="13.15" customHeight="1" x14ac:dyDescent="0.2">
      <c r="A67" s="91" t="s">
        <v>160</v>
      </c>
      <c r="B67" s="61">
        <v>60</v>
      </c>
      <c r="C67" s="58">
        <v>195290.09599999999</v>
      </c>
      <c r="D67" s="59">
        <v>0</v>
      </c>
      <c r="E67" s="59">
        <v>106165.163</v>
      </c>
      <c r="F67" s="59">
        <v>0</v>
      </c>
      <c r="G67" s="58">
        <v>6493.2199999999993</v>
      </c>
      <c r="H67" s="59">
        <v>5558.052999999999</v>
      </c>
      <c r="I67" s="59">
        <v>58655.988999999994</v>
      </c>
      <c r="J67" s="59">
        <v>0</v>
      </c>
      <c r="K67" s="58">
        <v>0</v>
      </c>
      <c r="L67" s="59">
        <v>0</v>
      </c>
      <c r="M67" s="59">
        <v>0</v>
      </c>
      <c r="N67" s="59">
        <v>0</v>
      </c>
      <c r="O67" s="59">
        <v>442.48500000000001</v>
      </c>
      <c r="P67" s="59">
        <v>24810.593000000001</v>
      </c>
      <c r="Q67" s="59">
        <v>10631.229000000005</v>
      </c>
      <c r="R67" s="59">
        <v>4189.5200000000004</v>
      </c>
      <c r="S67" s="59">
        <v>4572.8499999999995</v>
      </c>
      <c r="T67" s="59">
        <v>27388.394</v>
      </c>
      <c r="U67" s="59">
        <v>8064.74</v>
      </c>
      <c r="V67" s="58">
        <v>30244.989000000001</v>
      </c>
      <c r="W67" s="59">
        <v>66704.990000000005</v>
      </c>
      <c r="X67" s="59">
        <v>756073.27800000005</v>
      </c>
      <c r="Y67" s="59">
        <v>35.384</v>
      </c>
      <c r="Z67" s="58">
        <v>0</v>
      </c>
      <c r="AA67" s="59">
        <v>112272</v>
      </c>
      <c r="AB67" s="59">
        <v>465</v>
      </c>
      <c r="AC67" s="58">
        <v>75734.599999999991</v>
      </c>
      <c r="AD67" s="58">
        <v>729373.228</v>
      </c>
      <c r="AE67" s="59">
        <v>0</v>
      </c>
      <c r="AF67" s="59">
        <v>168315.42700000005</v>
      </c>
      <c r="AG67" s="58">
        <v>1146363.5780000002</v>
      </c>
      <c r="AH67" s="58">
        <v>1245117.6499999999</v>
      </c>
      <c r="AI67" s="58">
        <v>2391481.2280000001</v>
      </c>
      <c r="AJ67" s="66"/>
    </row>
    <row r="68" spans="1:36" ht="13.15" customHeight="1" x14ac:dyDescent="0.2">
      <c r="A68" s="91" t="s">
        <v>105</v>
      </c>
      <c r="B68" s="61">
        <v>61</v>
      </c>
      <c r="C68" s="58">
        <v>0</v>
      </c>
      <c r="D68" s="59">
        <v>0</v>
      </c>
      <c r="E68" s="59">
        <v>0</v>
      </c>
      <c r="F68" s="59">
        <v>0</v>
      </c>
      <c r="G68" s="58">
        <v>0</v>
      </c>
      <c r="H68" s="59">
        <v>0</v>
      </c>
      <c r="I68" s="59">
        <v>0</v>
      </c>
      <c r="J68" s="59">
        <v>0</v>
      </c>
      <c r="K68" s="58">
        <v>0</v>
      </c>
      <c r="L68" s="59">
        <v>0</v>
      </c>
      <c r="M68" s="59">
        <v>0</v>
      </c>
      <c r="N68" s="59">
        <v>0</v>
      </c>
      <c r="O68" s="59">
        <v>9175.9830000000002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8">
        <v>0</v>
      </c>
      <c r="W68" s="59">
        <v>0</v>
      </c>
      <c r="X68" s="59">
        <v>0</v>
      </c>
      <c r="Y68" s="59">
        <v>0</v>
      </c>
      <c r="Z68" s="58">
        <v>0</v>
      </c>
      <c r="AA68" s="59">
        <v>776</v>
      </c>
      <c r="AB68" s="59">
        <v>0</v>
      </c>
      <c r="AC68" s="58">
        <v>0</v>
      </c>
      <c r="AD68" s="58">
        <v>40176.688999999998</v>
      </c>
      <c r="AE68" s="59">
        <v>0</v>
      </c>
      <c r="AF68" s="59">
        <v>0</v>
      </c>
      <c r="AG68" s="58">
        <v>776</v>
      </c>
      <c r="AH68" s="58">
        <v>49352.671999999999</v>
      </c>
      <c r="AI68" s="58">
        <v>50128.671999999999</v>
      </c>
      <c r="AJ68" s="66"/>
    </row>
    <row r="69" spans="1:36" ht="13.15" customHeight="1" x14ac:dyDescent="0.2">
      <c r="A69" s="91" t="s">
        <v>106</v>
      </c>
      <c r="B69" s="61">
        <v>62</v>
      </c>
      <c r="C69" s="58">
        <v>0</v>
      </c>
      <c r="D69" s="59">
        <v>0</v>
      </c>
      <c r="E69" s="59">
        <v>0</v>
      </c>
      <c r="F69" s="59">
        <v>0</v>
      </c>
      <c r="G69" s="58">
        <v>0</v>
      </c>
      <c r="H69" s="59">
        <v>0</v>
      </c>
      <c r="I69" s="59">
        <v>0</v>
      </c>
      <c r="J69" s="59">
        <v>0</v>
      </c>
      <c r="K69" s="58">
        <v>0</v>
      </c>
      <c r="L69" s="59">
        <v>684217.1669999999</v>
      </c>
      <c r="M69" s="59">
        <v>0</v>
      </c>
      <c r="N69" s="59">
        <v>0</v>
      </c>
      <c r="O69" s="59">
        <v>1251585.6399999999</v>
      </c>
      <c r="P69" s="59">
        <v>0</v>
      </c>
      <c r="Q69" s="59">
        <v>0</v>
      </c>
      <c r="R69" s="59">
        <v>0</v>
      </c>
      <c r="S69" s="59">
        <v>16274.812</v>
      </c>
      <c r="T69" s="59">
        <v>0</v>
      </c>
      <c r="U69" s="59">
        <v>0</v>
      </c>
      <c r="V69" s="58">
        <v>0</v>
      </c>
      <c r="W69" s="59">
        <v>0</v>
      </c>
      <c r="X69" s="59">
        <v>5455.2910000000002</v>
      </c>
      <c r="Y69" s="59">
        <v>0</v>
      </c>
      <c r="Z69" s="58">
        <v>0</v>
      </c>
      <c r="AA69" s="59">
        <v>138736</v>
      </c>
      <c r="AB69" s="59">
        <v>0</v>
      </c>
      <c r="AC69" s="58">
        <v>0</v>
      </c>
      <c r="AD69" s="58">
        <v>2308.1869999999999</v>
      </c>
      <c r="AE69" s="59">
        <v>0</v>
      </c>
      <c r="AF69" s="59">
        <v>0</v>
      </c>
      <c r="AG69" s="58">
        <v>144191.291</v>
      </c>
      <c r="AH69" s="58">
        <v>1954385.8059999996</v>
      </c>
      <c r="AI69" s="58">
        <v>2098577.0969999996</v>
      </c>
      <c r="AJ69" s="66"/>
    </row>
    <row r="70" spans="1:36" ht="13.15" customHeight="1" x14ac:dyDescent="0.2">
      <c r="A70" s="91" t="s">
        <v>107</v>
      </c>
      <c r="B70" s="61">
        <v>63</v>
      </c>
      <c r="C70" s="58">
        <v>0</v>
      </c>
      <c r="D70" s="59">
        <v>0</v>
      </c>
      <c r="E70" s="59">
        <v>0</v>
      </c>
      <c r="F70" s="59">
        <v>0</v>
      </c>
      <c r="G70" s="58">
        <v>0</v>
      </c>
      <c r="H70" s="59">
        <v>0</v>
      </c>
      <c r="I70" s="59">
        <v>0</v>
      </c>
      <c r="J70" s="59">
        <v>0</v>
      </c>
      <c r="K70" s="58">
        <v>0</v>
      </c>
      <c r="L70" s="59">
        <v>178.62200000000001</v>
      </c>
      <c r="M70" s="59">
        <v>0</v>
      </c>
      <c r="N70" s="59">
        <v>202551.38500000001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8">
        <v>0</v>
      </c>
      <c r="W70" s="59">
        <v>0</v>
      </c>
      <c r="X70" s="59">
        <v>0</v>
      </c>
      <c r="Y70" s="59">
        <v>0</v>
      </c>
      <c r="Z70" s="58">
        <v>0</v>
      </c>
      <c r="AA70" s="59">
        <v>0</v>
      </c>
      <c r="AB70" s="59">
        <v>0</v>
      </c>
      <c r="AC70" s="58">
        <v>0</v>
      </c>
      <c r="AD70" s="58">
        <v>0</v>
      </c>
      <c r="AE70" s="59">
        <v>0</v>
      </c>
      <c r="AF70" s="59">
        <v>0</v>
      </c>
      <c r="AG70" s="58">
        <v>0</v>
      </c>
      <c r="AH70" s="58">
        <v>202730.00700000001</v>
      </c>
      <c r="AI70" s="58">
        <v>202730.00700000001</v>
      </c>
      <c r="AJ70" s="66"/>
    </row>
    <row r="71" spans="1:36" ht="13.15" customHeight="1" x14ac:dyDescent="0.2">
      <c r="A71" s="90" t="s">
        <v>122</v>
      </c>
      <c r="B71" s="61">
        <v>64</v>
      </c>
      <c r="C71" s="58">
        <v>0</v>
      </c>
      <c r="D71" s="59">
        <v>0</v>
      </c>
      <c r="E71" s="59">
        <v>0</v>
      </c>
      <c r="F71" s="59">
        <v>0</v>
      </c>
      <c r="G71" s="58">
        <v>0</v>
      </c>
      <c r="H71" s="59">
        <v>0</v>
      </c>
      <c r="I71" s="59">
        <v>0</v>
      </c>
      <c r="J71" s="59">
        <v>0</v>
      </c>
      <c r="K71" s="58">
        <v>0</v>
      </c>
      <c r="L71" s="59">
        <v>0</v>
      </c>
      <c r="M71" s="59">
        <v>0</v>
      </c>
      <c r="N71" s="59">
        <v>0</v>
      </c>
      <c r="O71" s="59">
        <v>9458.384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8">
        <v>0</v>
      </c>
      <c r="W71" s="59">
        <v>0</v>
      </c>
      <c r="X71" s="59">
        <v>0</v>
      </c>
      <c r="Y71" s="59">
        <v>0</v>
      </c>
      <c r="Z71" s="58">
        <v>0</v>
      </c>
      <c r="AA71" s="59">
        <v>0</v>
      </c>
      <c r="AB71" s="59">
        <v>0</v>
      </c>
      <c r="AC71" s="58">
        <v>0</v>
      </c>
      <c r="AD71" s="58">
        <v>0</v>
      </c>
      <c r="AE71" s="59">
        <v>0</v>
      </c>
      <c r="AF71" s="59">
        <v>0</v>
      </c>
      <c r="AG71" s="58">
        <v>0</v>
      </c>
      <c r="AH71" s="58">
        <v>9458.384</v>
      </c>
      <c r="AI71" s="58">
        <v>9458.384</v>
      </c>
      <c r="AJ71" s="66"/>
    </row>
    <row r="72" spans="1:36" ht="13.15" customHeight="1" x14ac:dyDescent="0.2">
      <c r="A72" s="91" t="s">
        <v>108</v>
      </c>
      <c r="B72" s="61">
        <v>65</v>
      </c>
      <c r="C72" s="58">
        <v>0</v>
      </c>
      <c r="D72" s="59">
        <v>0</v>
      </c>
      <c r="E72" s="59">
        <v>0</v>
      </c>
      <c r="F72" s="59">
        <v>0</v>
      </c>
      <c r="G72" s="58">
        <v>0</v>
      </c>
      <c r="H72" s="59">
        <v>0</v>
      </c>
      <c r="I72" s="59">
        <v>0</v>
      </c>
      <c r="J72" s="59">
        <v>0</v>
      </c>
      <c r="K72" s="58">
        <v>0</v>
      </c>
      <c r="L72" s="59">
        <v>684395.78899999987</v>
      </c>
      <c r="M72" s="59">
        <v>0</v>
      </c>
      <c r="N72" s="59">
        <v>202551.38500000001</v>
      </c>
      <c r="O72" s="59">
        <v>1270220.007</v>
      </c>
      <c r="P72" s="59">
        <v>0</v>
      </c>
      <c r="Q72" s="59">
        <v>0</v>
      </c>
      <c r="R72" s="59">
        <v>0</v>
      </c>
      <c r="S72" s="59">
        <v>16274.812</v>
      </c>
      <c r="T72" s="59">
        <v>0</v>
      </c>
      <c r="U72" s="59">
        <v>0</v>
      </c>
      <c r="V72" s="58">
        <v>0</v>
      </c>
      <c r="W72" s="59">
        <v>0</v>
      </c>
      <c r="X72" s="59">
        <v>5455.2910000000002</v>
      </c>
      <c r="Y72" s="59">
        <v>0</v>
      </c>
      <c r="Z72" s="58">
        <v>0</v>
      </c>
      <c r="AA72" s="59">
        <v>139512</v>
      </c>
      <c r="AB72" s="59">
        <v>0</v>
      </c>
      <c r="AC72" s="58">
        <v>0</v>
      </c>
      <c r="AD72" s="58">
        <v>42484.875999999997</v>
      </c>
      <c r="AE72" s="59">
        <v>0</v>
      </c>
      <c r="AF72" s="59">
        <v>0</v>
      </c>
      <c r="AG72" s="58">
        <v>144967.291</v>
      </c>
      <c r="AH72" s="58">
        <v>2215926.8689999999</v>
      </c>
      <c r="AI72" s="58">
        <v>2360894.16</v>
      </c>
      <c r="AJ72" s="66"/>
    </row>
    <row r="73" spans="1:36" ht="13.15" customHeight="1" x14ac:dyDescent="0.2">
      <c r="A73" s="91" t="s">
        <v>109</v>
      </c>
      <c r="B73" s="61">
        <v>66</v>
      </c>
      <c r="C73" s="58">
        <v>110.078</v>
      </c>
      <c r="D73" s="59">
        <v>2112.5749999999998</v>
      </c>
      <c r="E73" s="59">
        <v>0</v>
      </c>
      <c r="F73" s="59">
        <v>0</v>
      </c>
      <c r="G73" s="58">
        <v>0</v>
      </c>
      <c r="H73" s="59">
        <v>10697.045</v>
      </c>
      <c r="I73" s="59">
        <v>0</v>
      </c>
      <c r="J73" s="59">
        <v>0</v>
      </c>
      <c r="K73" s="58">
        <v>0</v>
      </c>
      <c r="L73" s="59">
        <v>4129.2860000000001</v>
      </c>
      <c r="M73" s="59">
        <v>0</v>
      </c>
      <c r="N73" s="59">
        <v>0</v>
      </c>
      <c r="O73" s="59">
        <v>0</v>
      </c>
      <c r="P73" s="59">
        <v>502642.71600000001</v>
      </c>
      <c r="Q73" s="59">
        <v>0</v>
      </c>
      <c r="R73" s="59">
        <v>0</v>
      </c>
      <c r="S73" s="59">
        <v>36339.862000000001</v>
      </c>
      <c r="T73" s="59">
        <v>0</v>
      </c>
      <c r="U73" s="59">
        <v>0</v>
      </c>
      <c r="V73" s="58">
        <v>0</v>
      </c>
      <c r="W73" s="59">
        <v>0</v>
      </c>
      <c r="X73" s="59">
        <v>931232.98499999999</v>
      </c>
      <c r="Y73" s="59">
        <v>0</v>
      </c>
      <c r="Z73" s="58">
        <v>0</v>
      </c>
      <c r="AA73" s="59">
        <v>256298</v>
      </c>
      <c r="AB73" s="59">
        <v>83894</v>
      </c>
      <c r="AC73" s="58">
        <v>0</v>
      </c>
      <c r="AD73" s="58">
        <v>456640.94500000001</v>
      </c>
      <c r="AE73" s="59">
        <v>0</v>
      </c>
      <c r="AF73" s="59">
        <v>177603.22299999997</v>
      </c>
      <c r="AG73" s="58">
        <v>1271535.0630000001</v>
      </c>
      <c r="AH73" s="58">
        <v>1190165.652</v>
      </c>
      <c r="AI73" s="58">
        <v>2461700.7149999999</v>
      </c>
      <c r="AJ73" s="66"/>
    </row>
    <row r="74" spans="1:36" ht="13.15" customHeight="1" x14ac:dyDescent="0.2">
      <c r="A74" s="91" t="s">
        <v>161</v>
      </c>
      <c r="B74" s="61">
        <v>67</v>
      </c>
      <c r="C74" s="58">
        <v>60.49</v>
      </c>
      <c r="D74" s="59">
        <v>0</v>
      </c>
      <c r="E74" s="59">
        <v>0</v>
      </c>
      <c r="F74" s="59">
        <v>0</v>
      </c>
      <c r="G74" s="58">
        <v>0</v>
      </c>
      <c r="H74" s="59">
        <v>0</v>
      </c>
      <c r="I74" s="59">
        <v>0</v>
      </c>
      <c r="J74" s="59">
        <v>0</v>
      </c>
      <c r="K74" s="58">
        <v>0</v>
      </c>
      <c r="L74" s="59">
        <v>7594.9260000000004</v>
      </c>
      <c r="M74" s="59">
        <v>0</v>
      </c>
      <c r="N74" s="59">
        <v>2888.3580000000002</v>
      </c>
      <c r="O74" s="59">
        <v>104395.337</v>
      </c>
      <c r="P74" s="59">
        <v>129507.762</v>
      </c>
      <c r="Q74" s="59">
        <v>0</v>
      </c>
      <c r="R74" s="59">
        <v>0</v>
      </c>
      <c r="S74" s="59">
        <v>17873.150000000001</v>
      </c>
      <c r="T74" s="59">
        <v>0</v>
      </c>
      <c r="U74" s="59">
        <v>0</v>
      </c>
      <c r="V74" s="58">
        <v>0</v>
      </c>
      <c r="W74" s="59">
        <v>0</v>
      </c>
      <c r="X74" s="59">
        <v>335857.32799999998</v>
      </c>
      <c r="Y74" s="59">
        <v>0</v>
      </c>
      <c r="Z74" s="58">
        <v>0</v>
      </c>
      <c r="AA74" s="59">
        <v>118007</v>
      </c>
      <c r="AB74" s="59">
        <v>8315</v>
      </c>
      <c r="AC74" s="58">
        <v>0</v>
      </c>
      <c r="AD74" s="58">
        <v>489983.45799999993</v>
      </c>
      <c r="AE74" s="59">
        <v>0</v>
      </c>
      <c r="AF74" s="59">
        <v>21595.574000000001</v>
      </c>
      <c r="AG74" s="58">
        <v>462239.81800000003</v>
      </c>
      <c r="AH74" s="58">
        <v>773838.56499999994</v>
      </c>
      <c r="AI74" s="58">
        <v>1236078.3829999999</v>
      </c>
      <c r="AJ74" s="66"/>
    </row>
    <row r="75" spans="1:36" ht="13.15" customHeight="1" x14ac:dyDescent="0.2">
      <c r="A75" s="91" t="s">
        <v>111</v>
      </c>
      <c r="B75" s="61">
        <v>68</v>
      </c>
      <c r="C75" s="58">
        <v>170.56800000000001</v>
      </c>
      <c r="D75" s="59">
        <v>2112.5749999999998</v>
      </c>
      <c r="E75" s="59">
        <v>0</v>
      </c>
      <c r="F75" s="59">
        <v>0</v>
      </c>
      <c r="G75" s="58">
        <v>0</v>
      </c>
      <c r="H75" s="59">
        <v>10697.045</v>
      </c>
      <c r="I75" s="59">
        <v>0</v>
      </c>
      <c r="J75" s="59">
        <v>0</v>
      </c>
      <c r="K75" s="58">
        <v>0</v>
      </c>
      <c r="L75" s="59">
        <v>11724.212</v>
      </c>
      <c r="M75" s="59">
        <v>0</v>
      </c>
      <c r="N75" s="59">
        <v>2888.3580000000002</v>
      </c>
      <c r="O75" s="59">
        <v>104395.337</v>
      </c>
      <c r="P75" s="59">
        <v>632150.478</v>
      </c>
      <c r="Q75" s="59">
        <v>0</v>
      </c>
      <c r="R75" s="59">
        <v>0</v>
      </c>
      <c r="S75" s="59">
        <v>54213.012000000002</v>
      </c>
      <c r="T75" s="59">
        <v>0</v>
      </c>
      <c r="U75" s="59">
        <v>0</v>
      </c>
      <c r="V75" s="58">
        <v>0</v>
      </c>
      <c r="W75" s="59">
        <v>0</v>
      </c>
      <c r="X75" s="59">
        <v>1267090.3130000001</v>
      </c>
      <c r="Y75" s="59">
        <v>0</v>
      </c>
      <c r="Z75" s="58">
        <v>0</v>
      </c>
      <c r="AA75" s="59">
        <v>374305</v>
      </c>
      <c r="AB75" s="59">
        <v>92209</v>
      </c>
      <c r="AC75" s="58">
        <v>0</v>
      </c>
      <c r="AD75" s="58">
        <v>946624.40300000005</v>
      </c>
      <c r="AE75" s="59">
        <v>0</v>
      </c>
      <c r="AF75" s="59">
        <v>199198.79699999996</v>
      </c>
      <c r="AG75" s="58">
        <v>1733774.8810000001</v>
      </c>
      <c r="AH75" s="58">
        <v>1964004.2169999999</v>
      </c>
      <c r="AI75" s="58">
        <v>3697779.0980000002</v>
      </c>
      <c r="AJ75" s="66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tabColor rgb="FFFFC000"/>
    <pageSetUpPr fitToPage="1"/>
  </sheetPr>
  <dimension ref="A1:AI98"/>
  <sheetViews>
    <sheetView showGridLines="0" zoomScale="85" zoomScaleNormal="85" zoomScaleSheetLayoutView="10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9.7109375" defaultRowHeight="12.75" x14ac:dyDescent="0.2"/>
  <cols>
    <col min="1" max="1" width="44.7109375" style="1" customWidth="1"/>
    <col min="2" max="2" width="5.7109375" style="45" customWidth="1"/>
    <col min="3" max="35" width="11.7109375" style="1" customWidth="1"/>
    <col min="36" max="16384" width="9.7109375" style="1"/>
  </cols>
  <sheetData>
    <row r="1" spans="1:35" ht="13.15" customHeight="1" x14ac:dyDescent="0.2">
      <c r="A1" s="13" t="s">
        <v>0</v>
      </c>
      <c r="B1" s="76" t="s">
        <v>1</v>
      </c>
      <c r="C1" s="15" t="s">
        <v>2</v>
      </c>
      <c r="D1" s="2"/>
      <c r="E1" s="2"/>
      <c r="F1" s="3"/>
      <c r="G1" s="15" t="s">
        <v>3</v>
      </c>
      <c r="H1" s="2"/>
      <c r="I1" s="2"/>
      <c r="J1" s="3"/>
      <c r="K1" s="15" t="s">
        <v>4</v>
      </c>
      <c r="L1" s="2"/>
      <c r="M1" s="2"/>
      <c r="N1" s="2"/>
      <c r="O1" s="2"/>
      <c r="P1" s="2"/>
      <c r="Q1" s="2"/>
      <c r="R1" s="2"/>
      <c r="S1" s="2"/>
      <c r="T1" s="2"/>
      <c r="U1" s="3"/>
      <c r="V1" s="15" t="s">
        <v>5</v>
      </c>
      <c r="W1" s="2"/>
      <c r="X1" s="2"/>
      <c r="Y1" s="3"/>
      <c r="Z1" s="18" t="s">
        <v>6</v>
      </c>
      <c r="AA1" s="2"/>
      <c r="AB1" s="2"/>
      <c r="AC1" s="13" t="s">
        <v>120</v>
      </c>
      <c r="AD1" s="15" t="s">
        <v>7</v>
      </c>
      <c r="AE1" s="2"/>
      <c r="AF1" s="3"/>
      <c r="AG1" s="15" t="s">
        <v>8</v>
      </c>
      <c r="AH1" s="2"/>
      <c r="AI1" s="3"/>
    </row>
    <row r="2" spans="1:35" ht="13.15" customHeight="1" x14ac:dyDescent="0.2">
      <c r="A2" s="14" t="s">
        <v>125</v>
      </c>
      <c r="B2" s="7"/>
      <c r="C2" s="4"/>
      <c r="D2" s="4"/>
      <c r="E2" s="4"/>
      <c r="F2" s="5"/>
      <c r="G2" s="4"/>
      <c r="H2" s="4"/>
      <c r="I2" s="4"/>
      <c r="J2" s="5"/>
      <c r="K2" s="4"/>
      <c r="L2" s="4"/>
      <c r="M2" s="4"/>
      <c r="N2" s="4"/>
      <c r="O2" s="4"/>
      <c r="P2" s="41"/>
      <c r="Q2" s="4"/>
      <c r="R2" s="4"/>
      <c r="S2" s="4"/>
      <c r="T2" s="4"/>
      <c r="U2" s="5"/>
      <c r="V2" s="4"/>
      <c r="W2" s="4"/>
      <c r="X2" s="4"/>
      <c r="Y2" s="5"/>
      <c r="Z2" s="16"/>
      <c r="AA2" s="4"/>
      <c r="AB2" s="4"/>
      <c r="AC2" s="22" t="s">
        <v>119</v>
      </c>
      <c r="AD2" s="24" t="s">
        <v>9</v>
      </c>
      <c r="AE2" s="4"/>
      <c r="AF2" s="5"/>
      <c r="AG2" s="4"/>
      <c r="AH2" s="4"/>
      <c r="AI2" s="5"/>
    </row>
    <row r="3" spans="1:35" ht="13.15" customHeight="1" x14ac:dyDescent="0.2">
      <c r="A3" s="19" t="s">
        <v>10</v>
      </c>
      <c r="B3" s="7"/>
      <c r="C3" s="11"/>
      <c r="D3" s="11"/>
      <c r="E3" s="11"/>
      <c r="F3" s="12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1"/>
      <c r="AA3" s="11"/>
      <c r="AB3" s="11"/>
      <c r="AC3" s="23"/>
      <c r="AD3" s="11"/>
      <c r="AE3" s="11"/>
      <c r="AF3" s="12"/>
      <c r="AG3" s="11"/>
      <c r="AH3" s="11"/>
      <c r="AI3" s="12"/>
    </row>
    <row r="4" spans="1:35" ht="13.15" customHeight="1" x14ac:dyDescent="0.2">
      <c r="A4" s="9" t="s">
        <v>168</v>
      </c>
      <c r="B4" s="7"/>
      <c r="C4" s="6" t="s">
        <v>11</v>
      </c>
      <c r="D4" s="6" t="s">
        <v>12</v>
      </c>
      <c r="E4" s="6" t="s">
        <v>13</v>
      </c>
      <c r="F4" s="7" t="s">
        <v>14</v>
      </c>
      <c r="G4" s="6" t="s">
        <v>11</v>
      </c>
      <c r="H4" s="6" t="s">
        <v>12</v>
      </c>
      <c r="I4" s="6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21</v>
      </c>
      <c r="R4" s="6" t="s">
        <v>22</v>
      </c>
      <c r="S4" s="6" t="s">
        <v>23</v>
      </c>
      <c r="T4" s="6" t="s">
        <v>24</v>
      </c>
      <c r="U4" s="7" t="s">
        <v>14</v>
      </c>
      <c r="V4" s="6" t="s">
        <v>25</v>
      </c>
      <c r="W4" s="8" t="s">
        <v>26</v>
      </c>
      <c r="X4" s="94" t="s">
        <v>27</v>
      </c>
      <c r="Y4" s="95"/>
      <c r="Z4" s="96" t="s">
        <v>116</v>
      </c>
      <c r="AA4" s="99" t="s">
        <v>117</v>
      </c>
      <c r="AB4" s="99" t="s">
        <v>118</v>
      </c>
      <c r="AC4" s="104" t="s">
        <v>121</v>
      </c>
      <c r="AD4" s="75" t="s">
        <v>28</v>
      </c>
      <c r="AE4" s="6" t="s">
        <v>29</v>
      </c>
      <c r="AF4" s="7" t="s">
        <v>30</v>
      </c>
      <c r="AG4" s="6" t="s">
        <v>31</v>
      </c>
      <c r="AH4" s="6" t="s">
        <v>32</v>
      </c>
      <c r="AI4" s="7" t="s">
        <v>33</v>
      </c>
    </row>
    <row r="5" spans="1:35" ht="13.15" customHeight="1" x14ac:dyDescent="0.2">
      <c r="A5" s="9"/>
      <c r="B5" s="7"/>
      <c r="C5" s="6"/>
      <c r="D5" s="6"/>
      <c r="E5" s="6"/>
      <c r="F5" s="7" t="s">
        <v>34</v>
      </c>
      <c r="G5" s="6"/>
      <c r="H5" s="6"/>
      <c r="I5" s="6" t="s">
        <v>35</v>
      </c>
      <c r="J5" s="7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7" t="s">
        <v>47</v>
      </c>
      <c r="V5" s="6" t="s">
        <v>48</v>
      </c>
      <c r="W5" s="8" t="s">
        <v>49</v>
      </c>
      <c r="X5" s="6" t="s">
        <v>50</v>
      </c>
      <c r="Y5" s="7" t="s">
        <v>51</v>
      </c>
      <c r="Z5" s="97"/>
      <c r="AA5" s="100"/>
      <c r="AB5" s="102"/>
      <c r="AC5" s="105"/>
      <c r="AD5" s="6"/>
      <c r="AE5" s="6" t="s">
        <v>52</v>
      </c>
      <c r="AF5" s="7" t="s">
        <v>53</v>
      </c>
      <c r="AG5" s="6" t="s">
        <v>54</v>
      </c>
      <c r="AH5" s="6" t="s">
        <v>54</v>
      </c>
      <c r="AI5" s="7"/>
    </row>
    <row r="6" spans="1:35" ht="13.15" customHeight="1" x14ac:dyDescent="0.2">
      <c r="A6" s="9"/>
      <c r="B6" s="7"/>
      <c r="C6" s="6"/>
      <c r="D6" s="6"/>
      <c r="E6" s="6"/>
      <c r="F6" s="7" t="s">
        <v>55</v>
      </c>
      <c r="G6" s="6"/>
      <c r="H6" s="6"/>
      <c r="I6" s="6" t="s">
        <v>55</v>
      </c>
      <c r="J6" s="7" t="s">
        <v>56</v>
      </c>
      <c r="K6" s="6"/>
      <c r="L6" s="6" t="s">
        <v>57</v>
      </c>
      <c r="M6" s="6"/>
      <c r="N6" s="6"/>
      <c r="O6" s="6" t="s">
        <v>58</v>
      </c>
      <c r="P6" s="6"/>
      <c r="Q6" s="6"/>
      <c r="R6" s="6"/>
      <c r="S6" s="6"/>
      <c r="T6" s="6"/>
      <c r="U6" s="7" t="s">
        <v>59</v>
      </c>
      <c r="V6" s="6" t="s">
        <v>45</v>
      </c>
      <c r="W6" s="8" t="s">
        <v>60</v>
      </c>
      <c r="X6" s="6" t="s">
        <v>61</v>
      </c>
      <c r="Y6" s="7" t="s">
        <v>45</v>
      </c>
      <c r="Z6" s="97"/>
      <c r="AA6" s="100"/>
      <c r="AB6" s="102"/>
      <c r="AC6" s="105"/>
      <c r="AD6" s="6"/>
      <c r="AE6" s="6"/>
      <c r="AF6" s="7"/>
      <c r="AG6" s="6" t="s">
        <v>62</v>
      </c>
      <c r="AH6" s="6" t="s">
        <v>62</v>
      </c>
      <c r="AI6" s="7"/>
    </row>
    <row r="7" spans="1:35" ht="13.15" customHeight="1" x14ac:dyDescent="0.2">
      <c r="A7" s="9"/>
      <c r="B7" s="7"/>
      <c r="C7" s="6"/>
      <c r="D7" s="6"/>
      <c r="E7" s="6"/>
      <c r="F7" s="7" t="s">
        <v>63</v>
      </c>
      <c r="G7" s="6"/>
      <c r="H7" s="6"/>
      <c r="I7" s="6" t="s">
        <v>63</v>
      </c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7" t="s">
        <v>64</v>
      </c>
      <c r="V7" s="6"/>
      <c r="W7" s="6"/>
      <c r="X7" s="6"/>
      <c r="Y7" s="7"/>
      <c r="Z7" s="98"/>
      <c r="AA7" s="101"/>
      <c r="AB7" s="103"/>
      <c r="AC7" s="106"/>
      <c r="AD7" s="25"/>
      <c r="AE7" s="6"/>
      <c r="AF7" s="7"/>
      <c r="AG7" s="6"/>
      <c r="AH7" s="6"/>
      <c r="AI7" s="7"/>
    </row>
    <row r="8" spans="1:35" ht="13.15" customHeight="1" x14ac:dyDescent="0.2">
      <c r="A8" s="10" t="s">
        <v>65</v>
      </c>
      <c r="B8" s="76">
        <v>1</v>
      </c>
      <c r="C8" s="26" t="str">
        <f>IF('2020pprev'!C8=0,"",('2020e'!C8-'2020pprev'!C8)/'2020pprev'!C8*100)</f>
        <v/>
      </c>
      <c r="D8" s="27" t="str">
        <f>IF('2020pprev'!D8=0,"",('2020e'!D8-'2020pprev'!D8)/'2020pprev'!D8*100)</f>
        <v/>
      </c>
      <c r="E8" s="27" t="str">
        <f>IF('2020pprev'!E8=0,"",('2020e'!E8-'2020pprev'!E8)/'2020pprev'!E8*100)</f>
        <v/>
      </c>
      <c r="F8" s="28" t="str">
        <f>IF('2020pprev'!F8=0,"",('2020e'!F8-'2020pprev'!F8)/'2020pprev'!F8*100)</f>
        <v/>
      </c>
      <c r="G8" s="26">
        <f>IF('2020pprev'!G8=0,"",('2020e'!G8-'2020pprev'!G8)/'2020pprev'!G8*100)</f>
        <v>0</v>
      </c>
      <c r="H8" s="27" t="str">
        <f>IF('2020pprev'!H8=0,"",('2020e'!H8-'2020pprev'!H8)/'2020pprev'!H8*100)</f>
        <v/>
      </c>
      <c r="I8" s="27" t="str">
        <f>IF('2020pprev'!I8=0,"",('2020e'!I8-'2020pprev'!I8)/'2020pprev'!I8*100)</f>
        <v/>
      </c>
      <c r="J8" s="28" t="str">
        <f>IF('2020pprev'!J8=0,"",('2020e'!J8-'2020pprev'!J8)/'2020pprev'!J8*100)</f>
        <v/>
      </c>
      <c r="K8" s="26">
        <f>IF('2020pprev'!K8=0,"",('2020e'!K8-'2020pprev'!K8)/'2020pprev'!K8*100)</f>
        <v>1</v>
      </c>
      <c r="L8" s="27" t="str">
        <f>IF('2020pprev'!L8=0,"",('2020e'!L8-'2020pprev'!L8)/'2020pprev'!L8*100)</f>
        <v/>
      </c>
      <c r="M8" s="27" t="str">
        <f>IF('2020pprev'!M8=0,"",('2020e'!M8-'2020pprev'!M8)/'2020pprev'!M8*100)</f>
        <v/>
      </c>
      <c r="N8" s="27" t="str">
        <f>IF('2020pprev'!N8=0,"",('2020e'!N8-'2020pprev'!N8)/'2020pprev'!N8*100)</f>
        <v/>
      </c>
      <c r="O8" s="27" t="str">
        <f>IF('2020pprev'!O8=0,"",('2020e'!O8-'2020pprev'!O8)/'2020pprev'!O8*100)</f>
        <v/>
      </c>
      <c r="P8" s="27" t="str">
        <f>IF('2020pprev'!P8=0,"",('2020e'!P8-'2020pprev'!P8)/'2020pprev'!P8*100)</f>
        <v/>
      </c>
      <c r="Q8" s="27" t="str">
        <f>IF('2020pprev'!Q8=0,"",('2020e'!Q8-'2020pprev'!Q8)/'2020pprev'!Q8*100)</f>
        <v/>
      </c>
      <c r="R8" s="27" t="str">
        <f>IF('2020pprev'!R8=0,"",('2020e'!R8-'2020pprev'!R8)/'2020pprev'!R8*100)</f>
        <v/>
      </c>
      <c r="S8" s="27" t="str">
        <f>IF('2020pprev'!S8=0,"",('2020e'!S8-'2020pprev'!S8)/'2020pprev'!S8*100)</f>
        <v/>
      </c>
      <c r="T8" s="27" t="str">
        <f>IF('2020pprev'!T8=0,"",('2020e'!T8-'2020pprev'!T8)/'2020pprev'!T8*100)</f>
        <v/>
      </c>
      <c r="U8" s="28" t="str">
        <f>IF('2020pprev'!U8=0,"",('2020e'!U8-'2020pprev'!U8)/'2020pprev'!U8*100)</f>
        <v/>
      </c>
      <c r="V8" s="27" t="str">
        <f>IF('2020pprev'!V8=0,"",('2020e'!V8-'2020pprev'!V8)/'2020pprev'!V8*100)</f>
        <v/>
      </c>
      <c r="W8" s="27" t="str">
        <f>IF('2020pprev'!W8=0,"",('2020e'!W8-'2020pprev'!W8)/'2020pprev'!W8*100)</f>
        <v/>
      </c>
      <c r="X8" s="26">
        <f>IF('2020pprev'!X8=0,"",('2020e'!X8-'2020pprev'!X8)/'2020pprev'!X8*100)</f>
        <v>-3</v>
      </c>
      <c r="Y8" s="29">
        <f>IF('2020pprev'!Y8=0,"",('2020e'!Y8-'2020pprev'!Y8)/'2020pprev'!Y8*100)</f>
        <v>-22</v>
      </c>
      <c r="Z8" s="26">
        <f>IF('2020pprev'!Z8=0,"",('2020e'!Z8-'2020pprev'!Z8)/'2020pprev'!Z8*100)</f>
        <v>0</v>
      </c>
      <c r="AA8" s="26">
        <f>IF('2020pprev'!AA8=0,"",('2020e'!AA8-'2020pprev'!AA8)/'2020pprev'!AA8*100)</f>
        <v>-3</v>
      </c>
      <c r="AB8" s="26">
        <f>IF('2020pprev'!AB8=0,"",('2020e'!AB8-'2020pprev'!AB8)/'2020pprev'!AB8*100)</f>
        <v>1</v>
      </c>
      <c r="AC8" s="30">
        <f>IF('2020pprev'!AC8=0,"",('2020e'!AC8-'2020pprev'!AC8)/'2020pprev'!AC8*100)</f>
        <v>-4</v>
      </c>
      <c r="AD8" s="27" t="str">
        <f>IF('2020pprev'!AD8=0,"",('2020e'!AD8-'2020pprev'!AD8)/'2020pprev'!AD8*100)</f>
        <v/>
      </c>
      <c r="AE8" s="27" t="str">
        <f>IF('2020pprev'!AE8=0,"",('2020e'!AE8-'2020pprev'!AE8)/'2020pprev'!AE8*100)</f>
        <v/>
      </c>
      <c r="AF8" s="28" t="str">
        <f>IF('2020pprev'!AF8=0,"",('2020e'!AF8-'2020pprev'!AF8)/'2020pprev'!AF8*100)</f>
        <v/>
      </c>
      <c r="AG8" s="26">
        <f>IF('2020pprev'!AG8=0,"",('2020e'!AG8-'2020pprev'!AG8)/'2020pprev'!AG8*100)</f>
        <v>-1</v>
      </c>
      <c r="AH8" s="27" t="str">
        <f>IF('2020pprev'!AH8=0,"",('2020e'!AH8-'2020pprev'!AH8)/'2020pprev'!AH8*100)</f>
        <v/>
      </c>
      <c r="AI8" s="29">
        <f>IF('2020pprev'!AI8=0,"",('2020e'!AI8-'2020pprev'!AI8)/'2020pprev'!AI8*100)</f>
        <v>-1</v>
      </c>
    </row>
    <row r="9" spans="1:35" ht="13.15" customHeight="1" x14ac:dyDescent="0.2">
      <c r="A9" s="9" t="s">
        <v>66</v>
      </c>
      <c r="B9" s="7">
        <v>2</v>
      </c>
      <c r="C9" s="42">
        <f>IF('2020pprev'!C9=0,"",('2020e'!C9-'2020pprev'!C9)/'2020pprev'!C9*100)</f>
        <v>0</v>
      </c>
      <c r="D9" s="42">
        <f>IF('2020pprev'!D9=0,"",('2020e'!D9-'2020pprev'!D9)/'2020pprev'!D9*100)</f>
        <v>-4</v>
      </c>
      <c r="E9" s="42">
        <f>IF('2020pprev'!E9=0,"",('2020e'!E9-'2020pprev'!E9)/'2020pprev'!E9*100)</f>
        <v>6</v>
      </c>
      <c r="F9" s="31" t="str">
        <f>IF('2020pprev'!F9=0,"",('2020e'!F9-'2020pprev'!F9)/'2020pprev'!F9*100)</f>
        <v/>
      </c>
      <c r="G9" s="43" t="str">
        <f>IF('2020pprev'!G9=0,"",('2020e'!G9-'2020pprev'!G9)/'2020pprev'!G9*100)</f>
        <v/>
      </c>
      <c r="H9" s="42">
        <f>IF('2020pprev'!H9=0,"",('2020e'!H9-'2020pprev'!H9)/'2020pprev'!H9*100)</f>
        <v>78</v>
      </c>
      <c r="I9" s="42">
        <f>IF('2020pprev'!I9=0,"",('2020e'!I9-'2020pprev'!I9)/'2020pprev'!I9*100)</f>
        <v>194</v>
      </c>
      <c r="J9" s="31">
        <f>IF('2020pprev'!J9=0,"",('2020e'!J9-'2020pprev'!J9)/'2020pprev'!J9*100)</f>
        <v>13</v>
      </c>
      <c r="K9" s="42">
        <f>IF('2020pprev'!K9=0,"",('2020e'!K9-'2020pprev'!K9)/'2020pprev'!K9*100)</f>
        <v>-1</v>
      </c>
      <c r="L9" s="42">
        <f>IF('2020pprev'!L9=0,"",('2020e'!L9-'2020pprev'!L9)/'2020pprev'!L9*100)</f>
        <v>5</v>
      </c>
      <c r="M9" s="42">
        <f>IF('2020pprev'!M9=0,"",('2020e'!M9-'2020pprev'!M9)/'2020pprev'!M9*100)</f>
        <v>3</v>
      </c>
      <c r="N9" s="42">
        <f>IF('2020pprev'!N9=0,"",('2020e'!N9-'2020pprev'!N9)/'2020pprev'!N9*100)</f>
        <v>-1</v>
      </c>
      <c r="O9" s="42">
        <f>IF('2020pprev'!O9=0,"",('2020e'!O9-'2020pprev'!O9)/'2020pprev'!O9*100)</f>
        <v>3</v>
      </c>
      <c r="P9" s="42">
        <f>IF('2020pprev'!P9=0,"",('2020e'!P9-'2020pprev'!P9)/'2020pprev'!P9*100)</f>
        <v>0</v>
      </c>
      <c r="Q9" s="42">
        <f>IF('2020pprev'!Q9=0,"",('2020e'!Q9-'2020pprev'!Q9)/'2020pprev'!Q9*100)</f>
        <v>0</v>
      </c>
      <c r="R9" s="42">
        <f>IF('2020pprev'!R9=0,"",('2020e'!R9-'2020pprev'!R9)/'2020pprev'!R9*100)</f>
        <v>7</v>
      </c>
      <c r="S9" s="42">
        <f>IF('2020pprev'!S9=0,"",('2020e'!S9-'2020pprev'!S9)/'2020pprev'!S9*100)</f>
        <v>-1</v>
      </c>
      <c r="T9" s="43" t="str">
        <f>IF('2020pprev'!T9=0,"",('2020e'!T9-'2020pprev'!T9)/'2020pprev'!T9*100)</f>
        <v/>
      </c>
      <c r="U9" s="31">
        <f>IF('2020pprev'!U9=0,"",('2020e'!U9-'2020pprev'!U9)/'2020pprev'!U9*100)</f>
        <v>3</v>
      </c>
      <c r="V9" s="43" t="str">
        <f>IF('2020pprev'!V9=0,"",('2020e'!V9-'2020pprev'!V9)/'2020pprev'!V9*100)</f>
        <v/>
      </c>
      <c r="W9" s="43" t="str">
        <f>IF('2020pprev'!W9=0,"",('2020e'!W9-'2020pprev'!W9)/'2020pprev'!W9*100)</f>
        <v/>
      </c>
      <c r="X9" s="42">
        <f>IF('2020pprev'!X9=0,"",('2020e'!X9-'2020pprev'!X9)/'2020pprev'!X9*100)</f>
        <v>0</v>
      </c>
      <c r="Y9" s="32" t="str">
        <f>IF('2020pprev'!Y9=0,"",('2020e'!Y9-'2020pprev'!Y9)/'2020pprev'!Y9*100)</f>
        <v/>
      </c>
      <c r="Z9" s="43" t="str">
        <f>IF('2020pprev'!Z9=0,"",('2020e'!Z9-'2020pprev'!Z9)/'2020pprev'!Z9*100)</f>
        <v/>
      </c>
      <c r="AA9" s="43">
        <f>IF('2020pprev'!AA9=0,"",('2020e'!AA9-'2020pprev'!AA9)/'2020pprev'!AA9*100)</f>
        <v>53</v>
      </c>
      <c r="AB9" s="43" t="str">
        <f>IF('2020pprev'!AB9=0,"",('2020e'!AB9-'2020pprev'!AB9)/'2020pprev'!AB9*100)</f>
        <v/>
      </c>
      <c r="AC9" s="33" t="str">
        <f>IF('2020pprev'!AC9=0,"",('2020e'!AC9-'2020pprev'!AC9)/'2020pprev'!AC9*100)</f>
        <v/>
      </c>
      <c r="AD9" s="42">
        <f>IF('2020pprev'!AD9=0,"",('2020e'!AD9-'2020pprev'!AD9)/'2020pprev'!AD9*100)</f>
        <v>2</v>
      </c>
      <c r="AE9" s="42">
        <f>IF('2020pprev'!AE9=0,"",('2020e'!AE9-'2020pprev'!AE9)/'2020pprev'!AE9*100)</f>
        <v>0</v>
      </c>
      <c r="AF9" s="32" t="str">
        <f>IF('2020pprev'!AF9=0,"",('2020e'!AF9-'2020pprev'!AF9)/'2020pprev'!AF9*100)</f>
        <v/>
      </c>
      <c r="AG9" s="42">
        <f>IF('2020pprev'!AG9=0,"",('2020e'!AG9-'2020pprev'!AG9)/'2020pprev'!AG9*100)</f>
        <v>0</v>
      </c>
      <c r="AH9" s="42">
        <f>IF('2020pprev'!AH9=0,"",('2020e'!AH9-'2020pprev'!AH9)/'2020pprev'!AH9*100)</f>
        <v>2</v>
      </c>
      <c r="AI9" s="31">
        <f>IF('2020pprev'!AI9=0,"",('2020e'!AI9-'2020pprev'!AI9)/'2020pprev'!AI9*100)</f>
        <v>0</v>
      </c>
    </row>
    <row r="10" spans="1:35" ht="13.15" customHeight="1" x14ac:dyDescent="0.2">
      <c r="A10" s="9" t="s">
        <v>67</v>
      </c>
      <c r="B10" s="7">
        <v>3</v>
      </c>
      <c r="C10" s="43">
        <f>IF('2020pprev'!C10=0,"",('2020e'!C10-'2020pprev'!C10)/'2020pprev'!C10*100)</f>
        <v>-40</v>
      </c>
      <c r="D10" s="43" t="str">
        <f>IF('2020pprev'!D10=0,"",('2020e'!D10-'2020pprev'!D10)/'2020pprev'!D10*100)</f>
        <v/>
      </c>
      <c r="E10" s="43" t="str">
        <f>IF('2020pprev'!E10=0,"",('2020e'!E10-'2020pprev'!E10)/'2020pprev'!E10*100)</f>
        <v/>
      </c>
      <c r="F10" s="32" t="str">
        <f>IF('2020pprev'!F10=0,"",('2020e'!F10-'2020pprev'!F10)/'2020pprev'!F10*100)</f>
        <v/>
      </c>
      <c r="G10" s="43">
        <f>IF('2020pprev'!G10=0,"",('2020e'!G10-'2020pprev'!G10)/'2020pprev'!G10*100)</f>
        <v>-76</v>
      </c>
      <c r="H10" s="42" t="str">
        <f>IF('2020pprev'!H10=0,"",('2020e'!H10-'2020pprev'!H10)/'2020pprev'!H10*100)</f>
        <v/>
      </c>
      <c r="I10" s="42" t="str">
        <f>IF('2020pprev'!I10=0,"",('2020e'!I10-'2020pprev'!I10)/'2020pprev'!I10*100)</f>
        <v/>
      </c>
      <c r="J10" s="32" t="str">
        <f>IF('2020pprev'!J10=0,"",('2020e'!J10-'2020pprev'!J10)/'2020pprev'!J10*100)</f>
        <v/>
      </c>
      <c r="K10" s="43" t="str">
        <f>IF('2020pprev'!K10=0,"",('2020e'!K10-'2020pprev'!K10)/'2020pprev'!K10*100)</f>
        <v/>
      </c>
      <c r="L10" s="42" t="str">
        <f>IF('2020pprev'!L10=0,"",('2020e'!L10-'2020pprev'!L10)/'2020pprev'!L10*100)</f>
        <v/>
      </c>
      <c r="M10" s="42">
        <f>IF('2020pprev'!M10=0,"",('2020e'!M10-'2020pprev'!M10)/'2020pprev'!M10*100)</f>
        <v>-100</v>
      </c>
      <c r="N10" s="43" t="str">
        <f>IF('2020pprev'!N10=0,"",('2020e'!N10-'2020pprev'!N10)/'2020pprev'!N10*100)</f>
        <v/>
      </c>
      <c r="O10" s="43" t="str">
        <f>IF('2020pprev'!O10=0,"",('2020e'!O10-'2020pprev'!O10)/'2020pprev'!O10*100)</f>
        <v/>
      </c>
      <c r="P10" s="42">
        <f>IF('2020pprev'!P10=0,"",('2020e'!P10-'2020pprev'!P10)/'2020pprev'!P10*100)</f>
        <v>3</v>
      </c>
      <c r="Q10" s="42">
        <f>IF('2020pprev'!Q10=0,"",('2020e'!Q10-'2020pprev'!Q10)/'2020pprev'!Q10*100)</f>
        <v>-36</v>
      </c>
      <c r="R10" s="43">
        <f>IF('2020pprev'!R10=0,"",('2020e'!R10-'2020pprev'!R10)/'2020pprev'!R10*100)</f>
        <v>114</v>
      </c>
      <c r="S10" s="42">
        <f>IF('2020pprev'!S10=0,"",('2020e'!S10-'2020pprev'!S10)/'2020pprev'!S10*100)</f>
        <v>-100</v>
      </c>
      <c r="T10" s="43" t="str">
        <f>IF('2020pprev'!T10=0,"",('2020e'!T10-'2020pprev'!T10)/'2020pprev'!T10*100)</f>
        <v/>
      </c>
      <c r="U10" s="31">
        <f>IF('2020pprev'!U10=0,"",('2020e'!U10-'2020pprev'!U10)/'2020pprev'!U10*100)</f>
        <v>-21</v>
      </c>
      <c r="V10" s="43" t="str">
        <f>IF('2020pprev'!V10=0,"",('2020e'!V10-'2020pprev'!V10)/'2020pprev'!V10*100)</f>
        <v/>
      </c>
      <c r="W10" s="43" t="str">
        <f>IF('2020pprev'!W10=0,"",('2020e'!W10-'2020pprev'!W10)/'2020pprev'!W10*100)</f>
        <v/>
      </c>
      <c r="X10" s="42">
        <f>IF('2020pprev'!X10=0,"",('2020e'!X10-'2020pprev'!X10)/'2020pprev'!X10*100)</f>
        <v>-6</v>
      </c>
      <c r="Y10" s="32" t="str">
        <f>IF('2020pprev'!Y10=0,"",('2020e'!Y10-'2020pprev'!Y10)/'2020pprev'!Y10*100)</f>
        <v/>
      </c>
      <c r="Z10" s="43" t="str">
        <f>IF('2020pprev'!Z10=0,"",('2020e'!Z10-'2020pprev'!Z10)/'2020pprev'!Z10*100)</f>
        <v/>
      </c>
      <c r="AA10" s="43" t="str">
        <f>IF('2020pprev'!AA10=0,"",('2020e'!AA10-'2020pprev'!AA10)/'2020pprev'!AA10*100)</f>
        <v/>
      </c>
      <c r="AB10" s="43" t="str">
        <f>IF('2020pprev'!AB10=0,"",('2020e'!AB10-'2020pprev'!AB10)/'2020pprev'!AB10*100)</f>
        <v/>
      </c>
      <c r="AC10" s="33" t="str">
        <f>IF('2020pprev'!AC10=0,"",('2020e'!AC10-'2020pprev'!AC10)/'2020pprev'!AC10*100)</f>
        <v/>
      </c>
      <c r="AD10" s="43" t="str">
        <f>IF('2020pprev'!AD10=0,"",('2020e'!AD10-'2020pprev'!AD10)/'2020pprev'!AD10*100)</f>
        <v/>
      </c>
      <c r="AE10" s="43" t="str">
        <f>IF('2020pprev'!AE10=0,"",('2020e'!AE10-'2020pprev'!AE10)/'2020pprev'!AE10*100)</f>
        <v/>
      </c>
      <c r="AF10" s="32" t="str">
        <f>IF('2020pprev'!AF10=0,"",('2020e'!AF10-'2020pprev'!AF10)/'2020pprev'!AF10*100)</f>
        <v/>
      </c>
      <c r="AG10" s="42">
        <f>IF('2020pprev'!AG10=0,"",('2020e'!AG10-'2020pprev'!AG10)/'2020pprev'!AG10*100)</f>
        <v>-18</v>
      </c>
      <c r="AH10" s="42">
        <f>IF('2020pprev'!AH10=0,"",('2020e'!AH10-'2020pprev'!AH10)/'2020pprev'!AH10*100)</f>
        <v>-22</v>
      </c>
      <c r="AI10" s="31">
        <f>IF('2020pprev'!AI10=0,"",('2020e'!AI10-'2020pprev'!AI10)/'2020pprev'!AI10*100)</f>
        <v>-18</v>
      </c>
    </row>
    <row r="11" spans="1:35" ht="13.15" customHeight="1" x14ac:dyDescent="0.2">
      <c r="A11" s="17" t="s">
        <v>68</v>
      </c>
      <c r="B11" s="12">
        <v>4</v>
      </c>
      <c r="C11" s="34">
        <f>IF('2020pprev'!C11=0,"",('2020e'!C11-'2020pprev'!C11)/'2020pprev'!C11*100)</f>
        <v>-5</v>
      </c>
      <c r="D11" s="34">
        <f>IF('2020pprev'!D11=0,"",('2020e'!D11-'2020pprev'!D11)/'2020pprev'!D11*100)</f>
        <v>-4</v>
      </c>
      <c r="E11" s="34">
        <f>IF('2020pprev'!E11=0,"",('2020e'!E11-'2020pprev'!E11)/'2020pprev'!E11*100)</f>
        <v>14</v>
      </c>
      <c r="F11" s="35" t="str">
        <f>IF('2020pprev'!F11=0,"",('2020e'!F11-'2020pprev'!F11)/'2020pprev'!F11*100)</f>
        <v/>
      </c>
      <c r="G11" s="34">
        <f>IF('2020pprev'!G11=0,"",('2020e'!G11-'2020pprev'!G11)/'2020pprev'!G11*100)</f>
        <v>0</v>
      </c>
      <c r="H11" s="34">
        <f>IF('2020pprev'!H11=0,"",('2020e'!H11-'2020pprev'!H11)/'2020pprev'!H11*100)</f>
        <v>3945</v>
      </c>
      <c r="I11" s="34">
        <f>IF('2020pprev'!I11=0,"",('2020e'!I11-'2020pprev'!I11)/'2020pprev'!I11*100)</f>
        <v>329</v>
      </c>
      <c r="J11" s="35">
        <f>IF('2020pprev'!J11=0,"",('2020e'!J11-'2020pprev'!J11)/'2020pprev'!J11*100)</f>
        <v>13</v>
      </c>
      <c r="K11" s="34">
        <f>IF('2020pprev'!K11=0,"",('2020e'!K11-'2020pprev'!K11)/'2020pprev'!K11*100)</f>
        <v>-1</v>
      </c>
      <c r="L11" s="34">
        <f>IF('2020pprev'!L11=0,"",('2020e'!L11-'2020pprev'!L11)/'2020pprev'!L11*100)</f>
        <v>9</v>
      </c>
      <c r="M11" s="34">
        <f>IF('2020pprev'!M11=0,"",('2020e'!M11-'2020pprev'!M11)/'2020pprev'!M11*100)</f>
        <v>0</v>
      </c>
      <c r="N11" s="34">
        <f>IF('2020pprev'!N11=0,"",('2020e'!N11-'2020pprev'!N11)/'2020pprev'!N11*100)</f>
        <v>-1</v>
      </c>
      <c r="O11" s="34">
        <f>IF('2020pprev'!O11=0,"",('2020e'!O11-'2020pprev'!O11)/'2020pprev'!O11*100)</f>
        <v>3</v>
      </c>
      <c r="P11" s="34">
        <f>IF('2020pprev'!P11=0,"",('2020e'!P11-'2020pprev'!P11)/'2020pprev'!P11*100)</f>
        <v>0</v>
      </c>
      <c r="Q11" s="34">
        <f>IF('2020pprev'!Q11=0,"",('2020e'!Q11-'2020pprev'!Q11)/'2020pprev'!Q11*100)</f>
        <v>-3</v>
      </c>
      <c r="R11" s="34">
        <f>IF('2020pprev'!R11=0,"",('2020e'!R11-'2020pprev'!R11)/'2020pprev'!R11*100)</f>
        <v>10</v>
      </c>
      <c r="S11" s="34">
        <f>IF('2020pprev'!S11=0,"",('2020e'!S11-'2020pprev'!S11)/'2020pprev'!S11*100)</f>
        <v>-5</v>
      </c>
      <c r="T11" s="36" t="str">
        <f>IF('2020pprev'!T11=0,"",('2020e'!T11-'2020pprev'!T11)/'2020pprev'!T11*100)</f>
        <v/>
      </c>
      <c r="U11" s="35">
        <f>IF('2020pprev'!U11=0,"",('2020e'!U11-'2020pprev'!U11)/'2020pprev'!U11*100)</f>
        <v>-2</v>
      </c>
      <c r="V11" s="36" t="str">
        <f>IF('2020pprev'!V11=0,"",('2020e'!V11-'2020pprev'!V11)/'2020pprev'!V11*100)</f>
        <v/>
      </c>
      <c r="W11" s="36" t="str">
        <f>IF('2020pprev'!W11=0,"",('2020e'!W11-'2020pprev'!W11)/'2020pprev'!W11*100)</f>
        <v/>
      </c>
      <c r="X11" s="34">
        <f>IF('2020pprev'!X11=0,"",('2020e'!X11-'2020pprev'!X11)/'2020pprev'!X11*100)</f>
        <v>0</v>
      </c>
      <c r="Y11" s="35">
        <f>IF('2020pprev'!Y11=0,"",('2020e'!Y11-'2020pprev'!Y11)/'2020pprev'!Y11*100)</f>
        <v>-22</v>
      </c>
      <c r="Z11" s="34">
        <f>IF('2020pprev'!Z11=0,"",('2020e'!Z11-'2020pprev'!Z11)/'2020pprev'!Z11*100)</f>
        <v>0</v>
      </c>
      <c r="AA11" s="34">
        <f>IF('2020pprev'!AA11=0,"",('2020e'!AA11-'2020pprev'!AA11)/'2020pprev'!AA11*100)</f>
        <v>2</v>
      </c>
      <c r="AB11" s="34">
        <f>IF('2020pprev'!AB11=0,"",('2020e'!AB11-'2020pprev'!AB11)/'2020pprev'!AB11*100)</f>
        <v>1</v>
      </c>
      <c r="AC11" s="37">
        <f>IF('2020pprev'!AC11=0,"",('2020e'!AC11-'2020pprev'!AC11)/'2020pprev'!AC11*100)</f>
        <v>-4</v>
      </c>
      <c r="AD11" s="34">
        <f>IF('2020pprev'!AD11=0,"",('2020e'!AD11-'2020pprev'!AD11)/'2020pprev'!AD11*100)</f>
        <v>2</v>
      </c>
      <c r="AE11" s="34">
        <f>IF('2020pprev'!AE11=0,"",('2020e'!AE11-'2020pprev'!AE11)/'2020pprev'!AE11*100)</f>
        <v>0</v>
      </c>
      <c r="AF11" s="38" t="str">
        <f>IF('2020pprev'!AF11=0,"",('2020e'!AF11-'2020pprev'!AF11)/'2020pprev'!AF11*100)</f>
        <v/>
      </c>
      <c r="AG11" s="34">
        <f>IF('2020pprev'!AG11=0,"",('2020e'!AG11-'2020pprev'!AG11)/'2020pprev'!AG11*100)</f>
        <v>-1</v>
      </c>
      <c r="AH11" s="34">
        <f>IF('2020pprev'!AH11=0,"",('2020e'!AH11-'2020pprev'!AH11)/'2020pprev'!AH11*100)</f>
        <v>2</v>
      </c>
      <c r="AI11" s="35">
        <f>IF('2020pprev'!AI11=0,"",('2020e'!AI11-'2020pprev'!AI11)/'2020pprev'!AI11*100)</f>
        <v>0</v>
      </c>
    </row>
    <row r="12" spans="1:35" ht="13.15" customHeight="1" x14ac:dyDescent="0.2">
      <c r="A12" s="9" t="s">
        <v>69</v>
      </c>
      <c r="B12" s="7">
        <v>5</v>
      </c>
      <c r="C12" s="42">
        <f>IF('2020pprev'!C12=0,"",('2020e'!C12-'2020pprev'!C12)/'2020pprev'!C12*100)</f>
        <v>-9</v>
      </c>
      <c r="D12" s="43">
        <f>IF('2020pprev'!D12=0,"",('2020e'!D12-'2020pprev'!D12)/'2020pprev'!D12*100)</f>
        <v>79</v>
      </c>
      <c r="E12" s="42">
        <f>IF('2020pprev'!E12=0,"",('2020e'!E12-'2020pprev'!E12)/'2020pprev'!E12*100)</f>
        <v>9</v>
      </c>
      <c r="F12" s="31" t="str">
        <f>IF('2020pprev'!F12=0,"",('2020e'!F12-'2020pprev'!F12)/'2020pprev'!F12*100)</f>
        <v/>
      </c>
      <c r="G12" s="42" t="str">
        <f>IF('2020pprev'!G12=0,"",('2020e'!G12-'2020pprev'!G12)/'2020pprev'!G12*100)</f>
        <v/>
      </c>
      <c r="H12" s="42">
        <f>IF('2020pprev'!H12=0,"",('2020e'!H12-'2020pprev'!H12)/'2020pprev'!H12*100)</f>
        <v>-19</v>
      </c>
      <c r="I12" s="42">
        <f>IF('2020pprev'!I12=0,"",('2020e'!I12-'2020pprev'!I12)/'2020pprev'!I12*100)</f>
        <v>1</v>
      </c>
      <c r="J12" s="32" t="str">
        <f>IF('2020pprev'!J12=0,"",('2020e'!J12-'2020pprev'!J12)/'2020pprev'!J12*100)</f>
        <v/>
      </c>
      <c r="K12" s="42" t="str">
        <f>IF('2020pprev'!K12=0,"",('2020e'!K12-'2020pprev'!K12)/'2020pprev'!K12*100)</f>
        <v/>
      </c>
      <c r="L12" s="42">
        <f>IF('2020pprev'!L12=0,"",('2020e'!L12-'2020pprev'!L12)/'2020pprev'!L12*100)</f>
        <v>1</v>
      </c>
      <c r="M12" s="42">
        <f>IF('2020pprev'!M12=0,"",('2020e'!M12-'2020pprev'!M12)/'2020pprev'!M12*100)</f>
        <v>-6</v>
      </c>
      <c r="N12" s="42">
        <f>IF('2020pprev'!N12=0,"",('2020e'!N12-'2020pprev'!N12)/'2020pprev'!N12*100)</f>
        <v>-2</v>
      </c>
      <c r="O12" s="42">
        <f>IF('2020pprev'!O12=0,"",('2020e'!O12-'2020pprev'!O12)/'2020pprev'!O12*100)</f>
        <v>1</v>
      </c>
      <c r="P12" s="42">
        <f>IF('2020pprev'!P12=0,"",('2020e'!P12-'2020pprev'!P12)/'2020pprev'!P12*100)</f>
        <v>-3</v>
      </c>
      <c r="Q12" s="42">
        <f>IF('2020pprev'!Q12=0,"",('2020e'!Q12-'2020pprev'!Q12)/'2020pprev'!Q12*100)</f>
        <v>8</v>
      </c>
      <c r="R12" s="42">
        <f>IF('2020pprev'!R12=0,"",('2020e'!R12-'2020pprev'!R12)/'2020pprev'!R12*100)</f>
        <v>-2</v>
      </c>
      <c r="S12" s="42">
        <f>IF('2020pprev'!S12=0,"",('2020e'!S12-'2020pprev'!S12)/'2020pprev'!S12*100)</f>
        <v>-10</v>
      </c>
      <c r="T12" s="43" t="str">
        <f>IF('2020pprev'!T12=0,"",('2020e'!T12-'2020pprev'!T12)/'2020pprev'!T12*100)</f>
        <v/>
      </c>
      <c r="U12" s="31">
        <f>IF('2020pprev'!U12=0,"",('2020e'!U12-'2020pprev'!U12)/'2020pprev'!U12*100)</f>
        <v>3</v>
      </c>
      <c r="V12" s="43" t="str">
        <f>IF('2020pprev'!V12=0,"",('2020e'!V12-'2020pprev'!V12)/'2020pprev'!V12*100)</f>
        <v/>
      </c>
      <c r="W12" s="43" t="str">
        <f>IF('2020pprev'!W12=0,"",('2020e'!W12-'2020pprev'!W12)/'2020pprev'!W12*100)</f>
        <v/>
      </c>
      <c r="X12" s="42">
        <f>IF('2020pprev'!X12=0,"",('2020e'!X12-'2020pprev'!X12)/'2020pprev'!X12*100)</f>
        <v>0</v>
      </c>
      <c r="Y12" s="31" t="str">
        <f>IF('2020pprev'!Y12=0,"",('2020e'!Y12-'2020pprev'!Y12)/'2020pprev'!Y12*100)</f>
        <v/>
      </c>
      <c r="Z12" s="43" t="str">
        <f>IF('2020pprev'!Z12=0,"",('2020e'!Z12-'2020pprev'!Z12)/'2020pprev'!Z12*100)</f>
        <v/>
      </c>
      <c r="AA12" s="43">
        <f>IF('2020pprev'!AA12=0,"",('2020e'!AA12-'2020pprev'!AA12)/'2020pprev'!AA12*100)</f>
        <v>9</v>
      </c>
      <c r="AB12" s="43" t="str">
        <f>IF('2020pprev'!AB12=0,"",('2020e'!AB12-'2020pprev'!AB12)/'2020pprev'!AB12*100)</f>
        <v/>
      </c>
      <c r="AC12" s="33" t="str">
        <f>IF('2020pprev'!AC12=0,"",('2020e'!AC12-'2020pprev'!AC12)/'2020pprev'!AC12*100)</f>
        <v/>
      </c>
      <c r="AD12" s="42">
        <f>IF('2020pprev'!AD12=0,"",('2020e'!AD12-'2020pprev'!AD12)/'2020pprev'!AD12*100)</f>
        <v>0</v>
      </c>
      <c r="AE12" s="43" t="str">
        <f>IF('2020pprev'!AE12=0,"",('2020e'!AE12-'2020pprev'!AE12)/'2020pprev'!AE12*100)</f>
        <v/>
      </c>
      <c r="AF12" s="31" t="str">
        <f>IF('2020pprev'!AF12=0,"",('2020e'!AF12-'2020pprev'!AF12)/'2020pprev'!AF12*100)</f>
        <v/>
      </c>
      <c r="AG12" s="42">
        <f>IF('2020pprev'!AG12=0,"",('2020e'!AG12-'2020pprev'!AG12)/'2020pprev'!AG12*100)</f>
        <v>0</v>
      </c>
      <c r="AH12" s="42">
        <f>IF('2020pprev'!AH12=0,"",('2020e'!AH12-'2020pprev'!AH12)/'2020pprev'!AH12*100)</f>
        <v>1</v>
      </c>
      <c r="AI12" s="31">
        <f>IF('2020pprev'!AI12=0,"",('2020e'!AI12-'2020pprev'!AI12)/'2020pprev'!AI12*100)</f>
        <v>0</v>
      </c>
    </row>
    <row r="13" spans="1:35" ht="13.15" customHeight="1" x14ac:dyDescent="0.2">
      <c r="A13" s="9" t="s">
        <v>70</v>
      </c>
      <c r="B13" s="7">
        <v>6</v>
      </c>
      <c r="C13" s="43" t="str">
        <f>IF('2020pprev'!C13=0,"",('2020e'!C13-'2020pprev'!C13)/'2020pprev'!C13*100)</f>
        <v/>
      </c>
      <c r="D13" s="43" t="str">
        <f>IF('2020pprev'!D13=0,"",('2020e'!D13-'2020pprev'!D13)/'2020pprev'!D13*100)</f>
        <v/>
      </c>
      <c r="E13" s="43" t="str">
        <f>IF('2020pprev'!E13=0,"",('2020e'!E13-'2020pprev'!E13)/'2020pprev'!E13*100)</f>
        <v/>
      </c>
      <c r="F13" s="32" t="str">
        <f>IF('2020pprev'!F13=0,"",('2020e'!F13-'2020pprev'!F13)/'2020pprev'!F13*100)</f>
        <v/>
      </c>
      <c r="G13" s="43" t="str">
        <f>IF('2020pprev'!G13=0,"",('2020e'!G13-'2020pprev'!G13)/'2020pprev'!G13*100)</f>
        <v/>
      </c>
      <c r="H13" s="43" t="str">
        <f>IF('2020pprev'!H13=0,"",('2020e'!H13-'2020pprev'!H13)/'2020pprev'!H13*100)</f>
        <v/>
      </c>
      <c r="I13" s="43" t="str">
        <f>IF('2020pprev'!I13=0,"",('2020e'!I13-'2020pprev'!I13)/'2020pprev'!I13*100)</f>
        <v/>
      </c>
      <c r="J13" s="32" t="str">
        <f>IF('2020pprev'!J13=0,"",('2020e'!J13-'2020pprev'!J13)/'2020pprev'!J13*100)</f>
        <v/>
      </c>
      <c r="K13" s="43" t="str">
        <f>IF('2020pprev'!K13=0,"",('2020e'!K13-'2020pprev'!K13)/'2020pprev'!K13*100)</f>
        <v/>
      </c>
      <c r="L13" s="43" t="str">
        <f>IF('2020pprev'!L13=0,"",('2020e'!L13-'2020pprev'!L13)/'2020pprev'!L13*100)</f>
        <v/>
      </c>
      <c r="M13" s="43" t="str">
        <f>IF('2020pprev'!M13=0,"",('2020e'!M13-'2020pprev'!M13)/'2020pprev'!M13*100)</f>
        <v/>
      </c>
      <c r="N13" s="43" t="str">
        <f>IF('2020pprev'!N13=0,"",('2020e'!N13-'2020pprev'!N13)/'2020pprev'!N13*100)</f>
        <v/>
      </c>
      <c r="O13" s="42" t="str">
        <f>IF('2020pprev'!O13=0,"",('2020e'!O13-'2020pprev'!O13)/'2020pprev'!O13*100)</f>
        <v/>
      </c>
      <c r="P13" s="43">
        <f>IF('2020pprev'!P13=0,"",('2020e'!P13-'2020pprev'!P13)/'2020pprev'!P13*100)</f>
        <v>8</v>
      </c>
      <c r="Q13" s="42">
        <f>IF('2020pprev'!Q13=0,"",('2020e'!Q13-'2020pprev'!Q13)/'2020pprev'!Q13*100)</f>
        <v>4</v>
      </c>
      <c r="R13" s="43" t="str">
        <f>IF('2020pprev'!R13=0,"",('2020e'!R13-'2020pprev'!R13)/'2020pprev'!R13*100)</f>
        <v/>
      </c>
      <c r="S13" s="43" t="str">
        <f>IF('2020pprev'!S13=0,"",('2020e'!S13-'2020pprev'!S13)/'2020pprev'!S13*100)</f>
        <v/>
      </c>
      <c r="T13" s="43" t="str">
        <f>IF('2020pprev'!T13=0,"",('2020e'!T13-'2020pprev'!T13)/'2020pprev'!T13*100)</f>
        <v/>
      </c>
      <c r="U13" s="31" t="str">
        <f>IF('2020pprev'!U13=0,"",('2020e'!U13-'2020pprev'!U13)/'2020pprev'!U13*100)</f>
        <v/>
      </c>
      <c r="V13" s="43" t="str">
        <f>IF('2020pprev'!V13=0,"",('2020e'!V13-'2020pprev'!V13)/'2020pprev'!V13*100)</f>
        <v/>
      </c>
      <c r="W13" s="43" t="str">
        <f>IF('2020pprev'!W13=0,"",('2020e'!W13-'2020pprev'!W13)/'2020pprev'!W13*100)</f>
        <v/>
      </c>
      <c r="X13" s="43" t="str">
        <f>IF('2020pprev'!X13=0,"",('2020e'!X13-'2020pprev'!X13)/'2020pprev'!X13*100)</f>
        <v/>
      </c>
      <c r="Y13" s="32" t="str">
        <f>IF('2020pprev'!Y13=0,"",('2020e'!Y13-'2020pprev'!Y13)/'2020pprev'!Y13*100)</f>
        <v/>
      </c>
      <c r="Z13" s="43" t="str">
        <f>IF('2020pprev'!Z13=0,"",('2020e'!Z13-'2020pprev'!Z13)/'2020pprev'!Z13*100)</f>
        <v/>
      </c>
      <c r="AA13" s="43" t="str">
        <f>IF('2020pprev'!AA13=0,"",('2020e'!AA13-'2020pprev'!AA13)/'2020pprev'!AA13*100)</f>
        <v/>
      </c>
      <c r="AB13" s="43" t="str">
        <f>IF('2020pprev'!AB13=0,"",('2020e'!AB13-'2020pprev'!AB13)/'2020pprev'!AB13*100)</f>
        <v/>
      </c>
      <c r="AC13" s="33" t="str">
        <f>IF('2020pprev'!AC13=0,"",('2020e'!AC13-'2020pprev'!AC13)/'2020pprev'!AC13*100)</f>
        <v/>
      </c>
      <c r="AD13" s="43" t="str">
        <f>IF('2020pprev'!AD13=0,"",('2020e'!AD13-'2020pprev'!AD13)/'2020pprev'!AD13*100)</f>
        <v/>
      </c>
      <c r="AE13" s="43" t="str">
        <f>IF('2020pprev'!AE13=0,"",('2020e'!AE13-'2020pprev'!AE13)/'2020pprev'!AE13*100)</f>
        <v/>
      </c>
      <c r="AF13" s="32" t="str">
        <f>IF('2020pprev'!AF13=0,"",('2020e'!AF13-'2020pprev'!AF13)/'2020pprev'!AF13*100)</f>
        <v/>
      </c>
      <c r="AG13" s="43" t="str">
        <f>IF('2020pprev'!AG13=0,"",('2020e'!AG13-'2020pprev'!AG13)/'2020pprev'!AG13*100)</f>
        <v/>
      </c>
      <c r="AH13" s="42">
        <f>IF('2020pprev'!AH13=0,"",('2020e'!AH13-'2020pprev'!AH13)/'2020pprev'!AH13*100)</f>
        <v>6</v>
      </c>
      <c r="AI13" s="31">
        <f>IF('2020pprev'!AI13=0,"",('2020e'!AI13-'2020pprev'!AI13)/'2020pprev'!AI13*100)</f>
        <v>6</v>
      </c>
    </row>
    <row r="14" spans="1:35" ht="13.15" customHeight="1" x14ac:dyDescent="0.2">
      <c r="A14" s="9" t="s">
        <v>71</v>
      </c>
      <c r="B14" s="7">
        <v>7</v>
      </c>
      <c r="C14" s="42" t="str">
        <f>IF('2020pprev'!C14=0,"",('2020e'!C14-'2020pprev'!C14)/'2020pprev'!C14*100)</f>
        <v/>
      </c>
      <c r="D14" s="43" t="str">
        <f>IF('2020pprev'!D14=0,"",('2020e'!D14-'2020pprev'!D14)/'2020pprev'!D14*100)</f>
        <v/>
      </c>
      <c r="E14" s="42">
        <f>IF('2020pprev'!E14=0,"",('2020e'!E14-'2020pprev'!E14)/'2020pprev'!E14*100)</f>
        <v>-100</v>
      </c>
      <c r="F14" s="32" t="str">
        <f>IF('2020pprev'!F14=0,"",('2020e'!F14-'2020pprev'!F14)/'2020pprev'!F14*100)</f>
        <v/>
      </c>
      <c r="G14" s="42" t="str">
        <f>IF('2020pprev'!G14=0,"",('2020e'!G14-'2020pprev'!G14)/'2020pprev'!G14*100)</f>
        <v/>
      </c>
      <c r="H14" s="43" t="str">
        <f>IF('2020pprev'!H14=0,"",('2020e'!H14-'2020pprev'!H14)/'2020pprev'!H14*100)</f>
        <v/>
      </c>
      <c r="I14" s="43" t="str">
        <f>IF('2020pprev'!I14=0,"",('2020e'!I14-'2020pprev'!I14)/'2020pprev'!I14*100)</f>
        <v/>
      </c>
      <c r="J14" s="32" t="str">
        <f>IF('2020pprev'!J14=0,"",('2020e'!J14-'2020pprev'!J14)/'2020pprev'!J14*100)</f>
        <v/>
      </c>
      <c r="K14" s="42">
        <f>IF('2020pprev'!K14=0,"",('2020e'!K14-'2020pprev'!K14)/'2020pprev'!K14*100)</f>
        <v>188</v>
      </c>
      <c r="L14" s="43">
        <f>IF('2020pprev'!L14=0,"",('2020e'!L14-'2020pprev'!L14)/'2020pprev'!L14*100)</f>
        <v>-100</v>
      </c>
      <c r="M14" s="43" t="str">
        <f>IF('2020pprev'!M14=0,"",('2020e'!M14-'2020pprev'!M14)/'2020pprev'!M14*100)</f>
        <v/>
      </c>
      <c r="N14" s="42">
        <f>IF('2020pprev'!N14=0,"",('2020e'!N14-'2020pprev'!N14)/'2020pprev'!N14*100)</f>
        <v>-6</v>
      </c>
      <c r="O14" s="42">
        <f>IF('2020pprev'!O14=0,"",('2020e'!O14-'2020pprev'!O14)/'2020pprev'!O14*100)</f>
        <v>-16</v>
      </c>
      <c r="P14" s="43" t="str">
        <f>IF('2020pprev'!P14=0,"",('2020e'!P14-'2020pprev'!P14)/'2020pprev'!P14*100)</f>
        <v/>
      </c>
      <c r="Q14" s="43" t="str">
        <f>IF('2020pprev'!Q14=0,"",('2020e'!Q14-'2020pprev'!Q14)/'2020pprev'!Q14*100)</f>
        <v/>
      </c>
      <c r="R14" s="42" t="str">
        <f>IF('2020pprev'!R14=0,"",('2020e'!R14-'2020pprev'!R14)/'2020pprev'!R14*100)</f>
        <v/>
      </c>
      <c r="S14" s="43" t="str">
        <f>IF('2020pprev'!S14=0,"",('2020e'!S14-'2020pprev'!S14)/'2020pprev'!S14*100)</f>
        <v/>
      </c>
      <c r="T14" s="42">
        <f>IF('2020pprev'!T14=0,"",('2020e'!T14-'2020pprev'!T14)/'2020pprev'!T14*100)</f>
        <v>-51</v>
      </c>
      <c r="U14" s="32" t="str">
        <f>IF('2020pprev'!U14=0,"",('2020e'!U14-'2020pprev'!U14)/'2020pprev'!U14*100)</f>
        <v/>
      </c>
      <c r="V14" s="43" t="str">
        <f>IF('2020pprev'!V14=0,"",('2020e'!V14-'2020pprev'!V14)/'2020pprev'!V14*100)</f>
        <v/>
      </c>
      <c r="W14" s="43" t="str">
        <f>IF('2020pprev'!W14=0,"",('2020e'!W14-'2020pprev'!W14)/'2020pprev'!W14*100)</f>
        <v/>
      </c>
      <c r="X14" s="43" t="str">
        <f>IF('2020pprev'!X14=0,"",('2020e'!X14-'2020pprev'!X14)/'2020pprev'!X14*100)</f>
        <v/>
      </c>
      <c r="Y14" s="32" t="str">
        <f>IF('2020pprev'!Y14=0,"",('2020e'!Y14-'2020pprev'!Y14)/'2020pprev'!Y14*100)</f>
        <v/>
      </c>
      <c r="Z14" s="43" t="str">
        <f>IF('2020pprev'!Z14=0,"",('2020e'!Z14-'2020pprev'!Z14)/'2020pprev'!Z14*100)</f>
        <v/>
      </c>
      <c r="AA14" s="43" t="str">
        <f>IF('2020pprev'!AA14=0,"",('2020e'!AA14-'2020pprev'!AA14)/'2020pprev'!AA14*100)</f>
        <v/>
      </c>
      <c r="AB14" s="43" t="str">
        <f>IF('2020pprev'!AB14=0,"",('2020e'!AB14-'2020pprev'!AB14)/'2020pprev'!AB14*100)</f>
        <v/>
      </c>
      <c r="AC14" s="33" t="str">
        <f>IF('2020pprev'!AC14=0,"",('2020e'!AC14-'2020pprev'!AC14)/'2020pprev'!AC14*100)</f>
        <v/>
      </c>
      <c r="AD14" s="43" t="str">
        <f>IF('2020pprev'!AD14=0,"",('2020e'!AD14-'2020pprev'!AD14)/'2020pprev'!AD14*100)</f>
        <v/>
      </c>
      <c r="AE14" s="43" t="str">
        <f>IF('2020pprev'!AE14=0,"",('2020e'!AE14-'2020pprev'!AE14)/'2020pprev'!AE14*100)</f>
        <v/>
      </c>
      <c r="AF14" s="32" t="str">
        <f>IF('2020pprev'!AF14=0,"",('2020e'!AF14-'2020pprev'!AF14)/'2020pprev'!AF14*100)</f>
        <v/>
      </c>
      <c r="AG14" s="42">
        <f>IF('2020pprev'!AG14=0,"",('2020e'!AG14-'2020pprev'!AG14)/'2020pprev'!AG14*100)</f>
        <v>189</v>
      </c>
      <c r="AH14" s="42">
        <f>IF('2020pprev'!AH14=0,"",('2020e'!AH14-'2020pprev'!AH14)/'2020pprev'!AH14*100)</f>
        <v>-51</v>
      </c>
      <c r="AI14" s="31">
        <f>IF('2020pprev'!AI14=0,"",('2020e'!AI14-'2020pprev'!AI14)/'2020pprev'!AI14*100)</f>
        <v>-13</v>
      </c>
    </row>
    <row r="15" spans="1:35" ht="13.15" customHeight="1" x14ac:dyDescent="0.2">
      <c r="A15" s="17" t="s">
        <v>72</v>
      </c>
      <c r="B15" s="12">
        <v>8</v>
      </c>
      <c r="C15" s="34">
        <f>IF('2020pprev'!C15=0,"",('2020e'!C15-'2020pprev'!C15)/'2020pprev'!C15*100)</f>
        <v>-5</v>
      </c>
      <c r="D15" s="34">
        <f>IF('2020pprev'!D15=0,"",('2020e'!D15-'2020pprev'!D15)/'2020pprev'!D15*100)</f>
        <v>-5</v>
      </c>
      <c r="E15" s="34">
        <f>IF('2020pprev'!E15=0,"",('2020e'!E15-'2020pprev'!E15)/'2020pprev'!E15*100)</f>
        <v>526</v>
      </c>
      <c r="F15" s="35" t="str">
        <f>IF('2020pprev'!F15=0,"",('2020e'!F15-'2020pprev'!F15)/'2020pprev'!F15*100)</f>
        <v/>
      </c>
      <c r="G15" s="34">
        <f>IF('2020pprev'!G15=0,"",('2020e'!G15-'2020pprev'!G15)/'2020pprev'!G15*100)</f>
        <v>0</v>
      </c>
      <c r="H15" s="34">
        <f>IF('2020pprev'!H15=0,"",('2020e'!H15-'2020pprev'!H15)/'2020pprev'!H15*100)</f>
        <v>-24</v>
      </c>
      <c r="I15" s="34">
        <f>IF('2020pprev'!I15=0,"",('2020e'!I15-'2020pprev'!I15)/'2020pprev'!I15*100)</f>
        <v>-1</v>
      </c>
      <c r="J15" s="35">
        <f>IF('2020pprev'!J15=0,"",('2020e'!J15-'2020pprev'!J15)/'2020pprev'!J15*100)</f>
        <v>5</v>
      </c>
      <c r="K15" s="34">
        <f>IF('2020pprev'!K15=0,"",('2020e'!K15-'2020pprev'!K15)/'2020pprev'!K15*100)</f>
        <v>-2</v>
      </c>
      <c r="L15" s="34">
        <f>IF('2020pprev'!L15=0,"",('2020e'!L15-'2020pprev'!L15)/'2020pprev'!L15*100)</f>
        <v>-6</v>
      </c>
      <c r="M15" s="34">
        <f>IF('2020pprev'!M15=0,"",('2020e'!M15-'2020pprev'!M15)/'2020pprev'!M15*100)</f>
        <v>-1</v>
      </c>
      <c r="N15" s="34">
        <f>IF('2020pprev'!N15=0,"",('2020e'!N15-'2020pprev'!N15)/'2020pprev'!N15*100)</f>
        <v>0</v>
      </c>
      <c r="O15" s="34">
        <f>IF('2020pprev'!O15=0,"",('2020e'!O15-'2020pprev'!O15)/'2020pprev'!O15*100)</f>
        <v>6</v>
      </c>
      <c r="P15" s="34">
        <f>IF('2020pprev'!P15=0,"",('2020e'!P15-'2020pprev'!P15)/'2020pprev'!P15*100)</f>
        <v>1</v>
      </c>
      <c r="Q15" s="34">
        <f>IF('2020pprev'!Q15=0,"",('2020e'!Q15-'2020pprev'!Q15)/'2020pprev'!Q15*100)</f>
        <v>15</v>
      </c>
      <c r="R15" s="34">
        <f>IF('2020pprev'!R15=0,"",('2020e'!R15-'2020pprev'!R15)/'2020pprev'!R15*100)</f>
        <v>-36</v>
      </c>
      <c r="S15" s="34">
        <f>IF('2020pprev'!S15=0,"",('2020e'!S15-'2020pprev'!S15)/'2020pprev'!S15*100)</f>
        <v>-8</v>
      </c>
      <c r="T15" s="34">
        <f>IF('2020pprev'!T15=0,"",('2020e'!T15-'2020pprev'!T15)/'2020pprev'!T15*100)</f>
        <v>-51</v>
      </c>
      <c r="U15" s="35">
        <f>IF('2020pprev'!U15=0,"",('2020e'!U15-'2020pprev'!U15)/'2020pprev'!U15*100)</f>
        <v>8</v>
      </c>
      <c r="V15" s="36" t="str">
        <f>IF('2020pprev'!V15=0,"",('2020e'!V15-'2020pprev'!V15)/'2020pprev'!V15*100)</f>
        <v/>
      </c>
      <c r="W15" s="36" t="str">
        <f>IF('2020pprev'!W15=0,"",('2020e'!W15-'2020pprev'!W15)/'2020pprev'!W15*100)</f>
        <v/>
      </c>
      <c r="X15" s="34">
        <f>IF('2020pprev'!X15=0,"",('2020e'!X15-'2020pprev'!X15)/'2020pprev'!X15*100)</f>
        <v>0</v>
      </c>
      <c r="Y15" s="35">
        <f>IF('2020pprev'!Y15=0,"",('2020e'!Y15-'2020pprev'!Y15)/'2020pprev'!Y15*100)</f>
        <v>-22</v>
      </c>
      <c r="Z15" s="34">
        <f>IF('2020pprev'!Z15=0,"",('2020e'!Z15-'2020pprev'!Z15)/'2020pprev'!Z15*100)</f>
        <v>0</v>
      </c>
      <c r="AA15" s="34">
        <f>IF('2020pprev'!AA15=0,"",('2020e'!AA15-'2020pprev'!AA15)/'2020pprev'!AA15*100)</f>
        <v>1</v>
      </c>
      <c r="AB15" s="34">
        <f>IF('2020pprev'!AB15=0,"",('2020e'!AB15-'2020pprev'!AB15)/'2020pprev'!AB15*100)</f>
        <v>1</v>
      </c>
      <c r="AC15" s="37">
        <f>IF('2020pprev'!AC15=0,"",('2020e'!AC15-'2020pprev'!AC15)/'2020pprev'!AC15*100)</f>
        <v>-4</v>
      </c>
      <c r="AD15" s="34">
        <f>IF('2020pprev'!AD15=0,"",('2020e'!AD15-'2020pprev'!AD15)/'2020pprev'!AD15*100)</f>
        <v>-6</v>
      </c>
      <c r="AE15" s="34">
        <f>IF('2020pprev'!AE15=0,"",('2020e'!AE15-'2020pprev'!AE15)/'2020pprev'!AE15*100)</f>
        <v>0</v>
      </c>
      <c r="AF15" s="35" t="str">
        <f>IF('2020pprev'!AF15=0,"",('2020e'!AF15-'2020pprev'!AF15)/'2020pprev'!AF15*100)</f>
        <v/>
      </c>
      <c r="AG15" s="34">
        <f>IF('2020pprev'!AG15=0,"",('2020e'!AG15-'2020pprev'!AG15)/'2020pprev'!AG15*100)</f>
        <v>-1</v>
      </c>
      <c r="AH15" s="34">
        <f>IF('2020pprev'!AH15=0,"",('2020e'!AH15-'2020pprev'!AH15)/'2020pprev'!AH15*100)</f>
        <v>8</v>
      </c>
      <c r="AI15" s="35">
        <f>IF('2020pprev'!AI15=0,"",('2020e'!AI15-'2020pprev'!AI15)/'2020pprev'!AI15*100)</f>
        <v>-1</v>
      </c>
    </row>
    <row r="16" spans="1:35" ht="13.15" customHeight="1" x14ac:dyDescent="0.2">
      <c r="A16" s="9" t="s">
        <v>73</v>
      </c>
      <c r="B16" s="7">
        <v>9</v>
      </c>
      <c r="C16" s="42">
        <f>IF('2020pprev'!C16=0,"",('2020e'!C16-'2020pprev'!C16)/'2020pprev'!C16*100)</f>
        <v>-2</v>
      </c>
      <c r="D16" s="43" t="str">
        <f>IF('2020pprev'!D16=0,"",('2020e'!D16-'2020pprev'!D16)/'2020pprev'!D16*100)</f>
        <v/>
      </c>
      <c r="E16" s="43" t="str">
        <f>IF('2020pprev'!E16=0,"",('2020e'!E16-'2020pprev'!E16)/'2020pprev'!E16*100)</f>
        <v/>
      </c>
      <c r="F16" s="32" t="str">
        <f>IF('2020pprev'!F16=0,"",('2020e'!F16-'2020pprev'!F16)/'2020pprev'!F16*100)</f>
        <v/>
      </c>
      <c r="G16" s="42">
        <f>IF('2020pprev'!G16=0,"",('2020e'!G16-'2020pprev'!G16)/'2020pprev'!G16*100)</f>
        <v>-4</v>
      </c>
      <c r="H16" s="43" t="str">
        <f>IF('2020pprev'!H16=0,"",('2020e'!H16-'2020pprev'!H16)/'2020pprev'!H16*100)</f>
        <v/>
      </c>
      <c r="I16" s="43" t="str">
        <f>IF('2020pprev'!I16=0,"",('2020e'!I16-'2020pprev'!I16)/'2020pprev'!I16*100)</f>
        <v/>
      </c>
      <c r="J16" s="32" t="str">
        <f>IF('2020pprev'!J16=0,"",('2020e'!J16-'2020pprev'!J16)/'2020pprev'!J16*100)</f>
        <v/>
      </c>
      <c r="K16" s="43" t="str">
        <f>IF('2020pprev'!K16=0,"",('2020e'!K16-'2020pprev'!K16)/'2020pprev'!K16*100)</f>
        <v/>
      </c>
      <c r="L16" s="43" t="str">
        <f>IF('2020pprev'!L16=0,"",('2020e'!L16-'2020pprev'!L16)/'2020pprev'!L16*100)</f>
        <v/>
      </c>
      <c r="M16" s="43" t="str">
        <f>IF('2020pprev'!M16=0,"",('2020e'!M16-'2020pprev'!M16)/'2020pprev'!M16*100)</f>
        <v/>
      </c>
      <c r="N16" s="43" t="str">
        <f>IF('2020pprev'!N16=0,"",('2020e'!N16-'2020pprev'!N16)/'2020pprev'!N16*100)</f>
        <v/>
      </c>
      <c r="O16" s="43" t="str">
        <f>IF('2020pprev'!O16=0,"",('2020e'!O16-'2020pprev'!O16)/'2020pprev'!O16*100)</f>
        <v/>
      </c>
      <c r="P16" s="43" t="str">
        <f>IF('2020pprev'!P16=0,"",('2020e'!P16-'2020pprev'!P16)/'2020pprev'!P16*100)</f>
        <v/>
      </c>
      <c r="Q16" s="43" t="str">
        <f>IF('2020pprev'!Q16=0,"",('2020e'!Q16-'2020pprev'!Q16)/'2020pprev'!Q16*100)</f>
        <v/>
      </c>
      <c r="R16" s="42">
        <f>IF('2020pprev'!R16=0,"",('2020e'!R16-'2020pprev'!R16)/'2020pprev'!R16*100)</f>
        <v>-7</v>
      </c>
      <c r="S16" s="42" t="str">
        <f>IF('2020pprev'!S16=0,"",('2020e'!S16-'2020pprev'!S16)/'2020pprev'!S16*100)</f>
        <v/>
      </c>
      <c r="T16" s="43" t="str">
        <f>IF('2020pprev'!T16=0,"",('2020e'!T16-'2020pprev'!T16)/'2020pprev'!T16*100)</f>
        <v/>
      </c>
      <c r="U16" s="32" t="str">
        <f>IF('2020pprev'!U16=0,"",('2020e'!U16-'2020pprev'!U16)/'2020pprev'!U16*100)</f>
        <v/>
      </c>
      <c r="V16" s="43" t="str">
        <f>IF('2020pprev'!V16=0,"",('2020e'!V16-'2020pprev'!V16)/'2020pprev'!V16*100)</f>
        <v/>
      </c>
      <c r="W16" s="43" t="str">
        <f>IF('2020pprev'!W16=0,"",('2020e'!W16-'2020pprev'!W16)/'2020pprev'!W16*100)</f>
        <v/>
      </c>
      <c r="X16" s="43" t="str">
        <f>IF('2020pprev'!X16=0,"",('2020e'!X16-'2020pprev'!X16)/'2020pprev'!X16*100)</f>
        <v/>
      </c>
      <c r="Y16" s="32" t="str">
        <f>IF('2020pprev'!Y16=0,"",('2020e'!Y16-'2020pprev'!Y16)/'2020pprev'!Y16*100)</f>
        <v/>
      </c>
      <c r="Z16" s="43" t="str">
        <f>IF('2020pprev'!Z16=0,"",('2020e'!Z16-'2020pprev'!Z16)/'2020pprev'!Z16*100)</f>
        <v/>
      </c>
      <c r="AA16" s="43" t="str">
        <f>IF('2020pprev'!AA16=0,"",('2020e'!AA16-'2020pprev'!AA16)/'2020pprev'!AA16*100)</f>
        <v/>
      </c>
      <c r="AB16" s="43" t="str">
        <f>IF('2020pprev'!AB16=0,"",('2020e'!AB16-'2020pprev'!AB16)/'2020pprev'!AB16*100)</f>
        <v/>
      </c>
      <c r="AC16" s="33" t="str">
        <f>IF('2020pprev'!AC16=0,"",('2020e'!AC16-'2020pprev'!AC16)/'2020pprev'!AC16*100)</f>
        <v/>
      </c>
      <c r="AD16" s="43" t="str">
        <f>IF('2020pprev'!AD16=0,"",('2020e'!AD16-'2020pprev'!AD16)/'2020pprev'!AD16*100)</f>
        <v/>
      </c>
      <c r="AE16" s="43" t="str">
        <f>IF('2020pprev'!AE16=0,"",('2020e'!AE16-'2020pprev'!AE16)/'2020pprev'!AE16*100)</f>
        <v/>
      </c>
      <c r="AF16" s="32" t="str">
        <f>IF('2020pprev'!AF16=0,"",('2020e'!AF16-'2020pprev'!AF16)/'2020pprev'!AF16*100)</f>
        <v/>
      </c>
      <c r="AG16" s="42">
        <f>IF('2020pprev'!AG16=0,"",('2020e'!AG16-'2020pprev'!AG16)/'2020pprev'!AG16*100)</f>
        <v>-2</v>
      </c>
      <c r="AH16" s="42">
        <f>IF('2020pprev'!AH16=0,"",('2020e'!AH16-'2020pprev'!AH16)/'2020pprev'!AH16*100)</f>
        <v>-7</v>
      </c>
      <c r="AI16" s="31">
        <f>IF('2020pprev'!AI16=0,"",('2020e'!AI16-'2020pprev'!AI16)/'2020pprev'!AI16*100)</f>
        <v>-3</v>
      </c>
    </row>
    <row r="17" spans="1:35" ht="13.15" customHeight="1" x14ac:dyDescent="0.2">
      <c r="A17" s="9" t="s">
        <v>74</v>
      </c>
      <c r="B17" s="7">
        <v>10</v>
      </c>
      <c r="C17" s="43" t="str">
        <f>IF('2020pprev'!C17=0,"",('2020e'!C17-'2020pprev'!C17)/'2020pprev'!C17*100)</f>
        <v/>
      </c>
      <c r="D17" s="43" t="str">
        <f>IF('2020pprev'!D17=0,"",('2020e'!D17-'2020pprev'!D17)/'2020pprev'!D17*100)</f>
        <v/>
      </c>
      <c r="E17" s="43" t="str">
        <f>IF('2020pprev'!E17=0,"",('2020e'!E17-'2020pprev'!E17)/'2020pprev'!E17*100)</f>
        <v/>
      </c>
      <c r="F17" s="32" t="str">
        <f>IF('2020pprev'!F17=0,"",('2020e'!F17-'2020pprev'!F17)/'2020pprev'!F17*100)</f>
        <v/>
      </c>
      <c r="G17" s="42">
        <f>IF('2020pprev'!G17=0,"",('2020e'!G17-'2020pprev'!G17)/'2020pprev'!G17*100)</f>
        <v>0</v>
      </c>
      <c r="H17" s="43" t="str">
        <f>IF('2020pprev'!H17=0,"",('2020e'!H17-'2020pprev'!H17)/'2020pprev'!H17*100)</f>
        <v/>
      </c>
      <c r="I17" s="43" t="str">
        <f>IF('2020pprev'!I17=0,"",('2020e'!I17-'2020pprev'!I17)/'2020pprev'!I17*100)</f>
        <v/>
      </c>
      <c r="J17" s="32" t="str">
        <f>IF('2020pprev'!J17=0,"",('2020e'!J17-'2020pprev'!J17)/'2020pprev'!J17*100)</f>
        <v/>
      </c>
      <c r="K17" s="43" t="str">
        <f>IF('2020pprev'!K17=0,"",('2020e'!K17-'2020pprev'!K17)/'2020pprev'!K17*100)</f>
        <v/>
      </c>
      <c r="L17" s="43" t="str">
        <f>IF('2020pprev'!L17=0,"",('2020e'!L17-'2020pprev'!L17)/'2020pprev'!L17*100)</f>
        <v/>
      </c>
      <c r="M17" s="43" t="str">
        <f>IF('2020pprev'!M17=0,"",('2020e'!M17-'2020pprev'!M17)/'2020pprev'!M17*100)</f>
        <v/>
      </c>
      <c r="N17" s="43" t="str">
        <f>IF('2020pprev'!N17=0,"",('2020e'!N17-'2020pprev'!N17)/'2020pprev'!N17*100)</f>
        <v/>
      </c>
      <c r="O17" s="43" t="str">
        <f>IF('2020pprev'!O17=0,"",('2020e'!O17-'2020pprev'!O17)/'2020pprev'!O17*100)</f>
        <v/>
      </c>
      <c r="P17" s="43" t="str">
        <f>IF('2020pprev'!P17=0,"",('2020e'!P17-'2020pprev'!P17)/'2020pprev'!P17*100)</f>
        <v/>
      </c>
      <c r="Q17" s="43" t="str">
        <f>IF('2020pprev'!Q17=0,"",('2020e'!Q17-'2020pprev'!Q17)/'2020pprev'!Q17*100)</f>
        <v/>
      </c>
      <c r="R17" s="43" t="str">
        <f>IF('2020pprev'!R17=0,"",('2020e'!R17-'2020pprev'!R17)/'2020pprev'!R17*100)</f>
        <v/>
      </c>
      <c r="S17" s="43" t="str">
        <f>IF('2020pprev'!S17=0,"",('2020e'!S17-'2020pprev'!S17)/'2020pprev'!S17*100)</f>
        <v/>
      </c>
      <c r="T17" s="43" t="str">
        <f>IF('2020pprev'!T17=0,"",('2020e'!T17-'2020pprev'!T17)/'2020pprev'!T17*100)</f>
        <v/>
      </c>
      <c r="U17" s="31" t="str">
        <f>IF('2020pprev'!U17=0,"",('2020e'!U17-'2020pprev'!U17)/'2020pprev'!U17*100)</f>
        <v/>
      </c>
      <c r="V17" s="43" t="str">
        <f>IF('2020pprev'!V17=0,"",('2020e'!V17-'2020pprev'!V17)/'2020pprev'!V17*100)</f>
        <v/>
      </c>
      <c r="W17" s="43" t="str">
        <f>IF('2020pprev'!W17=0,"",('2020e'!W17-'2020pprev'!W17)/'2020pprev'!W17*100)</f>
        <v/>
      </c>
      <c r="X17" s="43" t="str">
        <f>IF('2020pprev'!X17=0,"",('2020e'!X17-'2020pprev'!X17)/'2020pprev'!X17*100)</f>
        <v/>
      </c>
      <c r="Y17" s="32" t="str">
        <f>IF('2020pprev'!Y17=0,"",('2020e'!Y17-'2020pprev'!Y17)/'2020pprev'!Y17*100)</f>
        <v/>
      </c>
      <c r="Z17" s="43" t="str">
        <f>IF('2020pprev'!Z17=0,"",('2020e'!Z17-'2020pprev'!Z17)/'2020pprev'!Z17*100)</f>
        <v/>
      </c>
      <c r="AA17" s="43" t="str">
        <f>IF('2020pprev'!AA17=0,"",('2020e'!AA17-'2020pprev'!AA17)/'2020pprev'!AA17*100)</f>
        <v/>
      </c>
      <c r="AB17" s="43" t="str">
        <f>IF('2020pprev'!AB17=0,"",('2020e'!AB17-'2020pprev'!AB17)/'2020pprev'!AB17*100)</f>
        <v/>
      </c>
      <c r="AC17" s="33" t="str">
        <f>IF('2020pprev'!AC17=0,"",('2020e'!AC17-'2020pprev'!AC17)/'2020pprev'!AC17*100)</f>
        <v/>
      </c>
      <c r="AD17" s="43" t="str">
        <f>IF('2020pprev'!AD17=0,"",('2020e'!AD17-'2020pprev'!AD17)/'2020pprev'!AD17*100)</f>
        <v/>
      </c>
      <c r="AE17" s="43" t="str">
        <f>IF('2020pprev'!AE17=0,"",('2020e'!AE17-'2020pprev'!AE17)/'2020pprev'!AE17*100)</f>
        <v/>
      </c>
      <c r="AF17" s="32" t="str">
        <f>IF('2020pprev'!AF17=0,"",('2020e'!AF17-'2020pprev'!AF17)/'2020pprev'!AF17*100)</f>
        <v/>
      </c>
      <c r="AG17" s="42">
        <f>IF('2020pprev'!AG17=0,"",('2020e'!AG17-'2020pprev'!AG17)/'2020pprev'!AG17*100)</f>
        <v>0</v>
      </c>
      <c r="AH17" s="42" t="str">
        <f>IF('2020pprev'!AH17=0,"",('2020e'!AH17-'2020pprev'!AH17)/'2020pprev'!AH17*100)</f>
        <v/>
      </c>
      <c r="AI17" s="31">
        <f>IF('2020pprev'!AI17=0,"",('2020e'!AI17-'2020pprev'!AI17)/'2020pprev'!AI17*100)</f>
        <v>0</v>
      </c>
    </row>
    <row r="18" spans="1:35" ht="13.15" customHeight="1" x14ac:dyDescent="0.2">
      <c r="A18" s="20" t="s">
        <v>112</v>
      </c>
      <c r="B18" s="7">
        <v>11</v>
      </c>
      <c r="C18" s="42">
        <f>IF('2020pprev'!C18=0,"",('2020e'!C18-'2020pprev'!C18)/'2020pprev'!C18*100)</f>
        <v>1</v>
      </c>
      <c r="D18" s="43" t="str">
        <f>IF('2020pprev'!D18=0,"",('2020e'!D18-'2020pprev'!D18)/'2020pprev'!D18*100)</f>
        <v/>
      </c>
      <c r="E18" s="43" t="str">
        <f>IF('2020pprev'!E18=0,"",('2020e'!E18-'2020pprev'!E18)/'2020pprev'!E18*100)</f>
        <v/>
      </c>
      <c r="F18" s="32" t="str">
        <f>IF('2020pprev'!F18=0,"",('2020e'!F18-'2020pprev'!F18)/'2020pprev'!F18*100)</f>
        <v/>
      </c>
      <c r="G18" s="42">
        <f>IF('2020pprev'!G18=0,"",('2020e'!G18-'2020pprev'!G18)/'2020pprev'!G18*100)</f>
        <v>4</v>
      </c>
      <c r="H18" s="42">
        <f>IF('2020pprev'!H18=0,"",('2020e'!H18-'2020pprev'!H18)/'2020pprev'!H18*100)</f>
        <v>5</v>
      </c>
      <c r="I18" s="42">
        <f>IF('2020pprev'!I18=0,"",('2020e'!I18-'2020pprev'!I18)/'2020pprev'!I18*100)</f>
        <v>10</v>
      </c>
      <c r="J18" s="31">
        <f>IF('2020pprev'!J18=0,"",('2020e'!J18-'2020pprev'!J18)/'2020pprev'!J18*100)</f>
        <v>7</v>
      </c>
      <c r="K18" s="43" t="str">
        <f>IF('2020pprev'!K18=0,"",('2020e'!K18-'2020pprev'!K18)/'2020pprev'!K18*100)</f>
        <v/>
      </c>
      <c r="L18" s="43" t="str">
        <f>IF('2020pprev'!L18=0,"",('2020e'!L18-'2020pprev'!L18)/'2020pprev'!L18*100)</f>
        <v/>
      </c>
      <c r="M18" s="43" t="str">
        <f>IF('2020pprev'!M18=0,"",('2020e'!M18-'2020pprev'!M18)/'2020pprev'!M18*100)</f>
        <v/>
      </c>
      <c r="N18" s="43" t="str">
        <f>IF('2020pprev'!N18=0,"",('2020e'!N18-'2020pprev'!N18)/'2020pprev'!N18*100)</f>
        <v/>
      </c>
      <c r="O18" s="42">
        <f>IF('2020pprev'!O18=0,"",('2020e'!O18-'2020pprev'!O18)/'2020pprev'!O18*100)</f>
        <v>-21</v>
      </c>
      <c r="P18" s="42">
        <f>IF('2020pprev'!P18=0,"",('2020e'!P18-'2020pprev'!P18)/'2020pprev'!P18*100)</f>
        <v>5</v>
      </c>
      <c r="Q18" s="42">
        <f>IF('2020pprev'!Q18=0,"",('2020e'!Q18-'2020pprev'!Q18)/'2020pprev'!Q18*100)</f>
        <v>2</v>
      </c>
      <c r="R18" s="42">
        <f>IF('2020pprev'!R18=0,"",('2020e'!R18-'2020pprev'!R18)/'2020pprev'!R18*100)</f>
        <v>6</v>
      </c>
      <c r="S18" s="43" t="str">
        <f>IF('2020pprev'!S18=0,"",('2020e'!S18-'2020pprev'!S18)/'2020pprev'!S18*100)</f>
        <v/>
      </c>
      <c r="T18" s="43" t="str">
        <f>IF('2020pprev'!T18=0,"",('2020e'!T18-'2020pprev'!T18)/'2020pprev'!T18*100)</f>
        <v/>
      </c>
      <c r="U18" s="31">
        <f>IF('2020pprev'!U18=0,"",('2020e'!U18-'2020pprev'!U18)/'2020pprev'!U18*100)</f>
        <v>-4</v>
      </c>
      <c r="V18" s="42">
        <f>IF('2020pprev'!V18=0,"",('2020e'!V18-'2020pprev'!V18)/'2020pprev'!V18*100)</f>
        <v>26</v>
      </c>
      <c r="W18" s="42" t="str">
        <f>IF('2020pprev'!W18=0,"",('2020e'!W18-'2020pprev'!W18)/'2020pprev'!W18*100)</f>
        <v/>
      </c>
      <c r="X18" s="42">
        <f>IF('2020pprev'!X18=0,"",('2020e'!X18-'2020pprev'!X18)/'2020pprev'!X18*100)</f>
        <v>3</v>
      </c>
      <c r="Y18" s="31">
        <f>IF('2020pprev'!Y18=0,"",('2020e'!Y18-'2020pprev'!Y18)/'2020pprev'!Y18*100)</f>
        <v>7</v>
      </c>
      <c r="Z18" s="43" t="str">
        <f>IF('2020pprev'!Z18=0,"",('2020e'!Z18-'2020pprev'!Z18)/'2020pprev'!Z18*100)</f>
        <v/>
      </c>
      <c r="AA18" s="42">
        <f>IF('2020pprev'!AA18=0,"",('2020e'!AA18-'2020pprev'!AA18)/'2020pprev'!AA18*100)</f>
        <v>3</v>
      </c>
      <c r="AB18" s="43" t="str">
        <f>IF('2020pprev'!AB18=0,"",('2020e'!AB18-'2020pprev'!AB18)/'2020pprev'!AB18*100)</f>
        <v/>
      </c>
      <c r="AC18" s="39">
        <f>IF('2020pprev'!AC18=0,"",('2020e'!AC18-'2020pprev'!AC18)/'2020pprev'!AC18*100)</f>
        <v>2</v>
      </c>
      <c r="AD18" s="43" t="str">
        <f>IF('2020pprev'!AD18=0,"",('2020e'!AD18-'2020pprev'!AD18)/'2020pprev'!AD18*100)</f>
        <v/>
      </c>
      <c r="AE18" s="43" t="str">
        <f>IF('2020pprev'!AE18=0,"",('2020e'!AE18-'2020pprev'!AE18)/'2020pprev'!AE18*100)</f>
        <v/>
      </c>
      <c r="AF18" s="32" t="str">
        <f>IF('2020pprev'!AF18=0,"",('2020e'!AF18-'2020pprev'!AF18)/'2020pprev'!AF18*100)</f>
        <v/>
      </c>
      <c r="AG18" s="42">
        <f>IF('2020pprev'!AG18=0,"",('2020e'!AG18-'2020pprev'!AG18)/'2020pprev'!AG18*100)</f>
        <v>3</v>
      </c>
      <c r="AH18" s="42">
        <f>IF('2020pprev'!AH18=0,"",('2020e'!AH18-'2020pprev'!AH18)/'2020pprev'!AH18*100)</f>
        <v>6</v>
      </c>
      <c r="AI18" s="31">
        <f>IF('2020pprev'!AI18=0,"",('2020e'!AI18-'2020pprev'!AI18)/'2020pprev'!AI18*100)</f>
        <v>3</v>
      </c>
    </row>
    <row r="19" spans="1:35" ht="13.15" customHeight="1" x14ac:dyDescent="0.2">
      <c r="A19" s="20" t="s">
        <v>113</v>
      </c>
      <c r="B19" s="7">
        <v>12</v>
      </c>
      <c r="C19" s="42">
        <f>IF('2020pprev'!C19=0,"",('2020e'!C19-'2020pprev'!C19)/'2020pprev'!C19*100)</f>
        <v>47</v>
      </c>
      <c r="D19" s="43" t="str">
        <f>IF('2020pprev'!D19=0,"",('2020e'!D19-'2020pprev'!D19)/'2020pprev'!D19*100)</f>
        <v/>
      </c>
      <c r="E19" s="43" t="str">
        <f>IF('2020pprev'!E19=0,"",('2020e'!E19-'2020pprev'!E19)/'2020pprev'!E19*100)</f>
        <v/>
      </c>
      <c r="F19" s="32" t="str">
        <f>IF('2020pprev'!F19=0,"",('2020e'!F19-'2020pprev'!F19)/'2020pprev'!F19*100)</f>
        <v/>
      </c>
      <c r="G19" s="42">
        <f>IF('2020pprev'!G19=0,"",('2020e'!G19-'2020pprev'!G19)/'2020pprev'!G19*100)</f>
        <v>-29</v>
      </c>
      <c r="H19" s="42">
        <f>IF('2020pprev'!H19=0,"",('2020e'!H19-'2020pprev'!H19)/'2020pprev'!H19*100)</f>
        <v>2</v>
      </c>
      <c r="I19" s="42">
        <f>IF('2020pprev'!I19=0,"",('2020e'!I19-'2020pprev'!I19)/'2020pprev'!I19*100)</f>
        <v>-8</v>
      </c>
      <c r="J19" s="32" t="str">
        <f>IF('2020pprev'!J19=0,"",('2020e'!J19-'2020pprev'!J19)/'2020pprev'!J19*100)</f>
        <v/>
      </c>
      <c r="K19" s="43" t="str">
        <f>IF('2020pprev'!K19=0,"",('2020e'!K19-'2020pprev'!K19)/'2020pprev'!K19*100)</f>
        <v/>
      </c>
      <c r="L19" s="43" t="str">
        <f>IF('2020pprev'!L19=0,"",('2020e'!L19-'2020pprev'!L19)/'2020pprev'!L19*100)</f>
        <v/>
      </c>
      <c r="M19" s="43" t="str">
        <f>IF('2020pprev'!M19=0,"",('2020e'!M19-'2020pprev'!M19)/'2020pprev'!M19*100)</f>
        <v/>
      </c>
      <c r="N19" s="43" t="str">
        <f>IF('2020pprev'!N19=0,"",('2020e'!N19-'2020pprev'!N19)/'2020pprev'!N19*100)</f>
        <v/>
      </c>
      <c r="O19" s="42">
        <f>IF('2020pprev'!O19=0,"",('2020e'!O19-'2020pprev'!O19)/'2020pprev'!O19*100)</f>
        <v>-80</v>
      </c>
      <c r="P19" s="42">
        <f>IF('2020pprev'!P19=0,"",('2020e'!P19-'2020pprev'!P19)/'2020pprev'!P19*100)</f>
        <v>70</v>
      </c>
      <c r="Q19" s="42">
        <f>IF('2020pprev'!Q19=0,"",('2020e'!Q19-'2020pprev'!Q19)/'2020pprev'!Q19*100)</f>
        <v>11</v>
      </c>
      <c r="R19" s="42">
        <f>IF('2020pprev'!R19=0,"",('2020e'!R19-'2020pprev'!R19)/'2020pprev'!R19*100)</f>
        <v>-3</v>
      </c>
      <c r="S19" s="42">
        <f>IF('2020pprev'!S19=0,"",('2020e'!S19-'2020pprev'!S19)/'2020pprev'!S19*100)</f>
        <v>-32</v>
      </c>
      <c r="T19" s="42">
        <f>IF('2020pprev'!T19=0,"",('2020e'!T19-'2020pprev'!T19)/'2020pprev'!T19*100)</f>
        <v>-2</v>
      </c>
      <c r="U19" s="31">
        <f>IF('2020pprev'!U19=0,"",('2020e'!U19-'2020pprev'!U19)/'2020pprev'!U19*100)</f>
        <v>16</v>
      </c>
      <c r="V19" s="42">
        <f>IF('2020pprev'!V19=0,"",('2020e'!V19-'2020pprev'!V19)/'2020pprev'!V19*100)</f>
        <v>2</v>
      </c>
      <c r="W19" s="42">
        <f>IF('2020pprev'!W19=0,"",('2020e'!W19-'2020pprev'!W19)/'2020pprev'!W19*100)</f>
        <v>-9</v>
      </c>
      <c r="X19" s="42">
        <f>IF('2020pprev'!X19=0,"",('2020e'!X19-'2020pprev'!X19)/'2020pprev'!X19*100)</f>
        <v>-6</v>
      </c>
      <c r="Y19" s="31" t="str">
        <f>IF('2020pprev'!Y19=0,"",('2020e'!Y19-'2020pprev'!Y19)/'2020pprev'!Y19*100)</f>
        <v/>
      </c>
      <c r="Z19" s="43" t="str">
        <f>IF('2020pprev'!Z19=0,"",('2020e'!Z19-'2020pprev'!Z19)/'2020pprev'!Z19*100)</f>
        <v/>
      </c>
      <c r="AA19" s="42">
        <f>IF('2020pprev'!AA19=0,"",('2020e'!AA19-'2020pprev'!AA19)/'2020pprev'!AA19*100)</f>
        <v>6</v>
      </c>
      <c r="AB19" s="43" t="str">
        <f>IF('2020pprev'!AB19=0,"",('2020e'!AB19-'2020pprev'!AB19)/'2020pprev'!AB19*100)</f>
        <v/>
      </c>
      <c r="AC19" s="39">
        <f>IF('2020pprev'!AC19=0,"",('2020e'!AC19-'2020pprev'!AC19)/'2020pprev'!AC19*100)</f>
        <v>-20</v>
      </c>
      <c r="AD19" s="43" t="str">
        <f>IF('2020pprev'!AD19=0,"",('2020e'!AD19-'2020pprev'!AD19)/'2020pprev'!AD19*100)</f>
        <v/>
      </c>
      <c r="AE19" s="43" t="str">
        <f>IF('2020pprev'!AE19=0,"",('2020e'!AE19-'2020pprev'!AE19)/'2020pprev'!AE19*100)</f>
        <v/>
      </c>
      <c r="AF19" s="32" t="str">
        <f>IF('2020pprev'!AF19=0,"",('2020e'!AF19-'2020pprev'!AF19)/'2020pprev'!AF19*100)</f>
        <v/>
      </c>
      <c r="AG19" s="42">
        <f>IF('2020pprev'!AG19=0,"",('2020e'!AG19-'2020pprev'!AG19)/'2020pprev'!AG19*100)</f>
        <v>-4</v>
      </c>
      <c r="AH19" s="42">
        <f>IF('2020pprev'!AH19=0,"",('2020e'!AH19-'2020pprev'!AH19)/'2020pprev'!AH19*100)</f>
        <v>-2</v>
      </c>
      <c r="AI19" s="31">
        <f>IF('2020pprev'!AI19=0,"",('2020e'!AI19-'2020pprev'!AI19)/'2020pprev'!AI19*100)</f>
        <v>-4</v>
      </c>
    </row>
    <row r="20" spans="1:35" ht="13.15" customHeight="1" x14ac:dyDescent="0.2">
      <c r="A20" s="9" t="s">
        <v>75</v>
      </c>
      <c r="B20" s="7">
        <v>13</v>
      </c>
      <c r="C20" s="43" t="str">
        <f>IF('2020pprev'!C20=0,"",('2020e'!C20-'2020pprev'!C20)/'2020pprev'!C20*100)</f>
        <v/>
      </c>
      <c r="D20" s="43" t="str">
        <f>IF('2020pprev'!D20=0,"",('2020e'!D20-'2020pprev'!D20)/'2020pprev'!D20*100)</f>
        <v/>
      </c>
      <c r="E20" s="43" t="str">
        <f>IF('2020pprev'!E20=0,"",('2020e'!E20-'2020pprev'!E20)/'2020pprev'!E20*100)</f>
        <v/>
      </c>
      <c r="F20" s="32" t="str">
        <f>IF('2020pprev'!F20=0,"",('2020e'!F20-'2020pprev'!F20)/'2020pprev'!F20*100)</f>
        <v/>
      </c>
      <c r="G20" s="43" t="str">
        <f>IF('2020pprev'!G20=0,"",('2020e'!G20-'2020pprev'!G20)/'2020pprev'!G20*100)</f>
        <v/>
      </c>
      <c r="H20" s="43" t="str">
        <f>IF('2020pprev'!H20=0,"",('2020e'!H20-'2020pprev'!H20)/'2020pprev'!H20*100)</f>
        <v/>
      </c>
      <c r="I20" s="43" t="str">
        <f>IF('2020pprev'!I20=0,"",('2020e'!I20-'2020pprev'!I20)/'2020pprev'!I20*100)</f>
        <v/>
      </c>
      <c r="J20" s="32" t="str">
        <f>IF('2020pprev'!J20=0,"",('2020e'!J20-'2020pprev'!J20)/'2020pprev'!J20*100)</f>
        <v/>
      </c>
      <c r="K20" s="43" t="str">
        <f>IF('2020pprev'!K20=0,"",('2020e'!K20-'2020pprev'!K20)/'2020pprev'!K20*100)</f>
        <v/>
      </c>
      <c r="L20" s="43" t="str">
        <f>IF('2020pprev'!L20=0,"",('2020e'!L20-'2020pprev'!L20)/'2020pprev'!L20*100)</f>
        <v/>
      </c>
      <c r="M20" s="43" t="str">
        <f>IF('2020pprev'!M20=0,"",('2020e'!M20-'2020pprev'!M20)/'2020pprev'!M20*100)</f>
        <v/>
      </c>
      <c r="N20" s="43" t="str">
        <f>IF('2020pprev'!N20=0,"",('2020e'!N20-'2020pprev'!N20)/'2020pprev'!N20*100)</f>
        <v/>
      </c>
      <c r="O20" s="43" t="str">
        <f>IF('2020pprev'!O20=0,"",('2020e'!O20-'2020pprev'!O20)/'2020pprev'!O20*100)</f>
        <v/>
      </c>
      <c r="P20" s="43" t="str">
        <f>IF('2020pprev'!P20=0,"",('2020e'!P20-'2020pprev'!P20)/'2020pprev'!P20*100)</f>
        <v/>
      </c>
      <c r="Q20" s="43" t="str">
        <f>IF('2020pprev'!Q20=0,"",('2020e'!Q20-'2020pprev'!Q20)/'2020pprev'!Q20*100)</f>
        <v/>
      </c>
      <c r="R20" s="43" t="str">
        <f>IF('2020pprev'!R20=0,"",('2020e'!R20-'2020pprev'!R20)/'2020pprev'!R20*100)</f>
        <v/>
      </c>
      <c r="S20" s="43" t="str">
        <f>IF('2020pprev'!S20=0,"",('2020e'!S20-'2020pprev'!S20)/'2020pprev'!S20*100)</f>
        <v/>
      </c>
      <c r="T20" s="43" t="str">
        <f>IF('2020pprev'!T20=0,"",('2020e'!T20-'2020pprev'!T20)/'2020pprev'!T20*100)</f>
        <v/>
      </c>
      <c r="U20" s="32" t="str">
        <f>IF('2020pprev'!U20=0,"",('2020e'!U20-'2020pprev'!U20)/'2020pprev'!U20*100)</f>
        <v/>
      </c>
      <c r="V20" s="43" t="str">
        <f>IF('2020pprev'!V20=0,"",('2020e'!V20-'2020pprev'!V20)/'2020pprev'!V20*100)</f>
        <v/>
      </c>
      <c r="W20" s="43" t="str">
        <f>IF('2020pprev'!W20=0,"",('2020e'!W20-'2020pprev'!W20)/'2020pprev'!W20*100)</f>
        <v/>
      </c>
      <c r="X20" s="43" t="str">
        <f>IF('2020pprev'!X20=0,"",('2020e'!X20-'2020pprev'!X20)/'2020pprev'!X20*100)</f>
        <v/>
      </c>
      <c r="Y20" s="32" t="str">
        <f>IF('2020pprev'!Y20=0,"",('2020e'!Y20-'2020pprev'!Y20)/'2020pprev'!Y20*100)</f>
        <v/>
      </c>
      <c r="Z20" s="43" t="str">
        <f>IF('2020pprev'!Z20=0,"",('2020e'!Z20-'2020pprev'!Z20)/'2020pprev'!Z20*100)</f>
        <v/>
      </c>
      <c r="AA20" s="43" t="str">
        <f>IF('2020pprev'!AA20=0,"",('2020e'!AA20-'2020pprev'!AA20)/'2020pprev'!AA20*100)</f>
        <v/>
      </c>
      <c r="AB20" s="43" t="str">
        <f>IF('2020pprev'!AB20=0,"",('2020e'!AB20-'2020pprev'!AB20)/'2020pprev'!AB20*100)</f>
        <v/>
      </c>
      <c r="AC20" s="33" t="str">
        <f>IF('2020pprev'!AC20=0,"",('2020e'!AC20-'2020pprev'!AC20)/'2020pprev'!AC20*100)</f>
        <v/>
      </c>
      <c r="AD20" s="43" t="str">
        <f>IF('2020pprev'!AD20=0,"",('2020e'!AD20-'2020pprev'!AD20)/'2020pprev'!AD20*100)</f>
        <v/>
      </c>
      <c r="AE20" s="42">
        <f>IF('2020pprev'!AE20=0,"",('2020e'!AE20-'2020pprev'!AE20)/'2020pprev'!AE20*100)</f>
        <v>0</v>
      </c>
      <c r="AF20" s="32" t="str">
        <f>IF('2020pprev'!AF20=0,"",('2020e'!AF20-'2020pprev'!AF20)/'2020pprev'!AF20*100)</f>
        <v/>
      </c>
      <c r="AG20" s="42">
        <f>IF('2020pprev'!AG20=0,"",('2020e'!AG20-'2020pprev'!AG20)/'2020pprev'!AG20*100)</f>
        <v>0</v>
      </c>
      <c r="AH20" s="43" t="str">
        <f>IF('2020pprev'!AH20=0,"",('2020e'!AH20-'2020pprev'!AH20)/'2020pprev'!AH20*100)</f>
        <v/>
      </c>
      <c r="AI20" s="31">
        <f>IF('2020pprev'!AI20=0,"",('2020e'!AI20-'2020pprev'!AI20)/'2020pprev'!AI20*100)</f>
        <v>0</v>
      </c>
    </row>
    <row r="21" spans="1:35" ht="13.15" customHeight="1" x14ac:dyDescent="0.2">
      <c r="A21" s="20" t="s">
        <v>114</v>
      </c>
      <c r="B21" s="7">
        <v>14</v>
      </c>
      <c r="C21" s="43" t="str">
        <f>IF('2020pprev'!C21=0,"",('2020e'!C21-'2020pprev'!C21)/'2020pprev'!C21*100)</f>
        <v/>
      </c>
      <c r="D21" s="43" t="str">
        <f>IF('2020pprev'!D21=0,"",('2020e'!D21-'2020pprev'!D21)/'2020pprev'!D21*100)</f>
        <v/>
      </c>
      <c r="E21" s="43" t="str">
        <f>IF('2020pprev'!E21=0,"",('2020e'!E21-'2020pprev'!E21)/'2020pprev'!E21*100)</f>
        <v/>
      </c>
      <c r="F21" s="32" t="str">
        <f>IF('2020pprev'!F21=0,"",('2020e'!F21-'2020pprev'!F21)/'2020pprev'!F21*100)</f>
        <v/>
      </c>
      <c r="G21" s="43" t="str">
        <f>IF('2020pprev'!G21=0,"",('2020e'!G21-'2020pprev'!G21)/'2020pprev'!G21*100)</f>
        <v/>
      </c>
      <c r="H21" s="43" t="str">
        <f>IF('2020pprev'!H21=0,"",('2020e'!H21-'2020pprev'!H21)/'2020pprev'!H21*100)</f>
        <v/>
      </c>
      <c r="I21" s="43" t="str">
        <f>IF('2020pprev'!I21=0,"",('2020e'!I21-'2020pprev'!I21)/'2020pprev'!I21*100)</f>
        <v/>
      </c>
      <c r="J21" s="32" t="str">
        <f>IF('2020pprev'!J21=0,"",('2020e'!J21-'2020pprev'!J21)/'2020pprev'!J21*100)</f>
        <v/>
      </c>
      <c r="K21" s="43" t="str">
        <f>IF('2020pprev'!K21=0,"",('2020e'!K21-'2020pprev'!K21)/'2020pprev'!K21*100)</f>
        <v/>
      </c>
      <c r="L21" s="43" t="str">
        <f>IF('2020pprev'!L21=0,"",('2020e'!L21-'2020pprev'!L21)/'2020pprev'!L21*100)</f>
        <v/>
      </c>
      <c r="M21" s="43" t="str">
        <f>IF('2020pprev'!M21=0,"",('2020e'!M21-'2020pprev'!M21)/'2020pprev'!M21*100)</f>
        <v/>
      </c>
      <c r="N21" s="43" t="str">
        <f>IF('2020pprev'!N21=0,"",('2020e'!N21-'2020pprev'!N21)/'2020pprev'!N21*100)</f>
        <v/>
      </c>
      <c r="O21" s="43" t="str">
        <f>IF('2020pprev'!O21=0,"",('2020e'!O21-'2020pprev'!O21)/'2020pprev'!O21*100)</f>
        <v/>
      </c>
      <c r="P21" s="43">
        <f>IF('2020pprev'!P21=0,"",('2020e'!P21-'2020pprev'!P21)/'2020pprev'!P21*100)</f>
        <v>-58</v>
      </c>
      <c r="Q21" s="43" t="str">
        <f>IF('2020pprev'!Q21=0,"",('2020e'!Q21-'2020pprev'!Q21)/'2020pprev'!Q21*100)</f>
        <v/>
      </c>
      <c r="R21" s="43" t="str">
        <f>IF('2020pprev'!R21=0,"",('2020e'!R21-'2020pprev'!R21)/'2020pprev'!R21*100)</f>
        <v/>
      </c>
      <c r="S21" s="43" t="str">
        <f>IF('2020pprev'!S21=0,"",('2020e'!S21-'2020pprev'!S21)/'2020pprev'!S21*100)</f>
        <v/>
      </c>
      <c r="T21" s="43" t="str">
        <f>IF('2020pprev'!T21=0,"",('2020e'!T21-'2020pprev'!T21)/'2020pprev'!T21*100)</f>
        <v/>
      </c>
      <c r="U21" s="32" t="str">
        <f>IF('2020pprev'!U21=0,"",('2020e'!U21-'2020pprev'!U21)/'2020pprev'!U21*100)</f>
        <v/>
      </c>
      <c r="V21" s="43" t="str">
        <f>IF('2020pprev'!V21=0,"",('2020e'!V21-'2020pprev'!V21)/'2020pprev'!V21*100)</f>
        <v/>
      </c>
      <c r="W21" s="43" t="str">
        <f>IF('2020pprev'!W21=0,"",('2020e'!W21-'2020pprev'!W21)/'2020pprev'!W21*100)</f>
        <v/>
      </c>
      <c r="X21" s="43">
        <f>IF('2020pprev'!X21=0,"",('2020e'!X21-'2020pprev'!X21)/'2020pprev'!X21*100)</f>
        <v>-2</v>
      </c>
      <c r="Y21" s="32">
        <f>IF('2020pprev'!Y21=0,"",('2020e'!Y21-'2020pprev'!Y21)/'2020pprev'!Y21*100)</f>
        <v>-89</v>
      </c>
      <c r="Z21" s="42">
        <f>IF('2020pprev'!Z21=0,"",('2020e'!Z21-'2020pprev'!Z21)/'2020pprev'!Z21*100)</f>
        <v>0</v>
      </c>
      <c r="AA21" s="42">
        <f>IF('2020pprev'!AA21=0,"",('2020e'!AA21-'2020pprev'!AA21)/'2020pprev'!AA21*100)</f>
        <v>-1</v>
      </c>
      <c r="AB21" s="42">
        <f>IF('2020pprev'!AB21=0,"",('2020e'!AB21-'2020pprev'!AB21)/'2020pprev'!AB21*100)</f>
        <v>7</v>
      </c>
      <c r="AC21" s="39" t="str">
        <f>IF('2020pprev'!AC21=0,"",('2020e'!AC21-'2020pprev'!AC21)/'2020pprev'!AC21*100)</f>
        <v/>
      </c>
      <c r="AD21" s="42">
        <f>IF('2020pprev'!AD21=0,"",('2020e'!AD21-'2020pprev'!AD21)/'2020pprev'!AD21*100)</f>
        <v>10</v>
      </c>
      <c r="AE21" s="43" t="str">
        <f>IF('2020pprev'!AE21=0,"",('2020e'!AE21-'2020pprev'!AE21)/'2020pprev'!AE21*100)</f>
        <v/>
      </c>
      <c r="AF21" s="32" t="str">
        <f>IF('2020pprev'!AF21=0,"",('2020e'!AF21-'2020pprev'!AF21)/'2020pprev'!AF21*100)</f>
        <v/>
      </c>
      <c r="AG21" s="42">
        <f>IF('2020pprev'!AG21=0,"",('2020e'!AG21-'2020pprev'!AG21)/'2020pprev'!AG21*100)</f>
        <v>-1</v>
      </c>
      <c r="AH21" s="42">
        <f>IF('2020pprev'!AH21=0,"",('2020e'!AH21-'2020pprev'!AH21)/'2020pprev'!AH21*100)</f>
        <v>8</v>
      </c>
      <c r="AI21" s="31">
        <f>IF('2020pprev'!AI21=0,"",('2020e'!AI21-'2020pprev'!AI21)/'2020pprev'!AI21*100)</f>
        <v>0</v>
      </c>
    </row>
    <row r="22" spans="1:35" ht="13.15" customHeight="1" x14ac:dyDescent="0.2">
      <c r="A22" s="20" t="s">
        <v>115</v>
      </c>
      <c r="B22" s="7">
        <v>15</v>
      </c>
      <c r="C22" s="42">
        <f>IF('2020pprev'!C22=0,"",('2020e'!C22-'2020pprev'!C22)/'2020pprev'!C22*100)</f>
        <v>-4</v>
      </c>
      <c r="D22" s="43" t="str">
        <f>IF('2020pprev'!D22=0,"",('2020e'!D22-'2020pprev'!D22)/'2020pprev'!D22*100)</f>
        <v/>
      </c>
      <c r="E22" s="43" t="str">
        <f>IF('2020pprev'!E22=0,"",('2020e'!E22-'2020pprev'!E22)/'2020pprev'!E22*100)</f>
        <v/>
      </c>
      <c r="F22" s="32" t="str">
        <f>IF('2020pprev'!F22=0,"",('2020e'!F22-'2020pprev'!F22)/'2020pprev'!F22*100)</f>
        <v/>
      </c>
      <c r="G22" s="42">
        <f>IF('2020pprev'!G22=0,"",('2020e'!G22-'2020pprev'!G22)/'2020pprev'!G22*100)</f>
        <v>1</v>
      </c>
      <c r="H22" s="42">
        <f>IF('2020pprev'!H22=0,"",('2020e'!H22-'2020pprev'!H22)/'2020pprev'!H22*100)</f>
        <v>-4</v>
      </c>
      <c r="I22" s="42">
        <f>IF('2020pprev'!I22=0,"",('2020e'!I22-'2020pprev'!I22)/'2020pprev'!I22*100)</f>
        <v>1</v>
      </c>
      <c r="J22" s="31">
        <f>IF('2020pprev'!J22=0,"",('2020e'!J22-'2020pprev'!J22)/'2020pprev'!J22*100)</f>
        <v>8</v>
      </c>
      <c r="K22" s="43" t="str">
        <f>IF('2020pprev'!K22=0,"",('2020e'!K22-'2020pprev'!K22)/'2020pprev'!K22*100)</f>
        <v/>
      </c>
      <c r="L22" s="43" t="str">
        <f>IF('2020pprev'!L22=0,"",('2020e'!L22-'2020pprev'!L22)/'2020pprev'!L22*100)</f>
        <v/>
      </c>
      <c r="M22" s="43" t="str">
        <f>IF('2020pprev'!M22=0,"",('2020e'!M22-'2020pprev'!M22)/'2020pprev'!M22*100)</f>
        <v/>
      </c>
      <c r="N22" s="43" t="str">
        <f>IF('2020pprev'!N22=0,"",('2020e'!N22-'2020pprev'!N22)/'2020pprev'!N22*100)</f>
        <v/>
      </c>
      <c r="O22" s="42">
        <f>IF('2020pprev'!O22=0,"",('2020e'!O22-'2020pprev'!O22)/'2020pprev'!O22*100)</f>
        <v>-99</v>
      </c>
      <c r="P22" s="42">
        <f>IF('2020pprev'!P22=0,"",('2020e'!P22-'2020pprev'!P22)/'2020pprev'!P22*100)</f>
        <v>7</v>
      </c>
      <c r="Q22" s="42">
        <f>IF('2020pprev'!Q22=0,"",('2020e'!Q22-'2020pprev'!Q22)/'2020pprev'!Q22*100)</f>
        <v>0</v>
      </c>
      <c r="R22" s="42">
        <f>IF('2020pprev'!R22=0,"",('2020e'!R22-'2020pprev'!R22)/'2020pprev'!R22*100)</f>
        <v>22</v>
      </c>
      <c r="S22" s="43" t="str">
        <f>IF('2020pprev'!S22=0,"",('2020e'!S22-'2020pprev'!S22)/'2020pprev'!S22*100)</f>
        <v/>
      </c>
      <c r="T22" s="43" t="str">
        <f>IF('2020pprev'!T22=0,"",('2020e'!T22-'2020pprev'!T22)/'2020pprev'!T22*100)</f>
        <v/>
      </c>
      <c r="U22" s="32">
        <f>IF('2020pprev'!U22=0,"",('2020e'!U22-'2020pprev'!U22)/'2020pprev'!U22*100)</f>
        <v>-9</v>
      </c>
      <c r="V22" s="42" t="str">
        <f>IF('2020pprev'!V22=0,"",('2020e'!V22-'2020pprev'!V22)/'2020pprev'!V22*100)</f>
        <v/>
      </c>
      <c r="W22" s="42" t="str">
        <f>IF('2020pprev'!W22=0,"",('2020e'!W22-'2020pprev'!W22)/'2020pprev'!W22*100)</f>
        <v/>
      </c>
      <c r="X22" s="42">
        <f>IF('2020pprev'!X22=0,"",('2020e'!X22-'2020pprev'!X22)/'2020pprev'!X22*100)</f>
        <v>3</v>
      </c>
      <c r="Y22" s="31">
        <f>IF('2020pprev'!Y22=0,"",('2020e'!Y22-'2020pprev'!Y22)/'2020pprev'!Y22*100)</f>
        <v>-1</v>
      </c>
      <c r="Z22" s="43" t="str">
        <f>IF('2020pprev'!Z22=0,"",('2020e'!Z22-'2020pprev'!Z22)/'2020pprev'!Z22*100)</f>
        <v/>
      </c>
      <c r="AA22" s="42">
        <f>IF('2020pprev'!AA22=0,"",('2020e'!AA22-'2020pprev'!AA22)/'2020pprev'!AA22*100)</f>
        <v>3</v>
      </c>
      <c r="AB22" s="43" t="str">
        <f>IF('2020pprev'!AB22=0,"",('2020e'!AB22-'2020pprev'!AB22)/'2020pprev'!AB22*100)</f>
        <v/>
      </c>
      <c r="AC22" s="39">
        <f>IF('2020pprev'!AC22=0,"",('2020e'!AC22-'2020pprev'!AC22)/'2020pprev'!AC22*100)</f>
        <v>-1</v>
      </c>
      <c r="AD22" s="43" t="str">
        <f>IF('2020pprev'!AD22=0,"",('2020e'!AD22-'2020pprev'!AD22)/'2020pprev'!AD22*100)</f>
        <v/>
      </c>
      <c r="AE22" s="43" t="str">
        <f>IF('2020pprev'!AE22=0,"",('2020e'!AE22-'2020pprev'!AE22)/'2020pprev'!AE22*100)</f>
        <v/>
      </c>
      <c r="AF22" s="32" t="str">
        <f>IF('2020pprev'!AF22=0,"",('2020e'!AF22-'2020pprev'!AF22)/'2020pprev'!AF22*100)</f>
        <v/>
      </c>
      <c r="AG22" s="42">
        <f>IF('2020pprev'!AG22=0,"",('2020e'!AG22-'2020pprev'!AG22)/'2020pprev'!AG22*100)</f>
        <v>1</v>
      </c>
      <c r="AH22" s="42">
        <f>IF('2020pprev'!AH22=0,"",('2020e'!AH22-'2020pprev'!AH22)/'2020pprev'!AH22*100)</f>
        <v>2</v>
      </c>
      <c r="AI22" s="31">
        <f>IF('2020pprev'!AI22=0,"",('2020e'!AI22-'2020pprev'!AI22)/'2020pprev'!AI22*100)</f>
        <v>1</v>
      </c>
    </row>
    <row r="23" spans="1:35" ht="13.15" customHeight="1" x14ac:dyDescent="0.2">
      <c r="A23" s="9" t="s">
        <v>76</v>
      </c>
      <c r="B23" s="7">
        <v>16</v>
      </c>
      <c r="C23" s="42">
        <f>IF('2020pprev'!C23=0,"",('2020e'!C23-'2020pprev'!C23)/'2020pprev'!C23*100)</f>
        <v>-13</v>
      </c>
      <c r="D23" s="43" t="str">
        <f>IF('2020pprev'!D23=0,"",('2020e'!D23-'2020pprev'!D23)/'2020pprev'!D23*100)</f>
        <v/>
      </c>
      <c r="E23" s="42" t="str">
        <f>IF('2020pprev'!E23=0,"",('2020e'!E23-'2020pprev'!E23)/'2020pprev'!E23*100)</f>
        <v/>
      </c>
      <c r="F23" s="32" t="str">
        <f>IF('2020pprev'!F23=0,"",('2020e'!F23-'2020pprev'!F23)/'2020pprev'!F23*100)</f>
        <v/>
      </c>
      <c r="G23" s="42">
        <f>IF('2020pprev'!G23=0,"",('2020e'!G23-'2020pprev'!G23)/'2020pprev'!G23*100)</f>
        <v>39</v>
      </c>
      <c r="H23" s="42">
        <f>IF('2020pprev'!H23=0,"",('2020e'!H23-'2020pprev'!H23)/'2020pprev'!H23*100)</f>
        <v>0</v>
      </c>
      <c r="I23" s="42">
        <f>IF('2020pprev'!I23=0,"",('2020e'!I23-'2020pprev'!I23)/'2020pprev'!I23*100)</f>
        <v>-4</v>
      </c>
      <c r="J23" s="31" t="str">
        <f>IF('2020pprev'!J23=0,"",('2020e'!J23-'2020pprev'!J23)/'2020pprev'!J23*100)</f>
        <v/>
      </c>
      <c r="K23" s="43" t="str">
        <f>IF('2020pprev'!K23=0,"",('2020e'!K23-'2020pprev'!K23)/'2020pprev'!K23*100)</f>
        <v/>
      </c>
      <c r="L23" s="43" t="str">
        <f>IF('2020pprev'!L23=0,"",('2020e'!L23-'2020pprev'!L23)/'2020pprev'!L23*100)</f>
        <v/>
      </c>
      <c r="M23" s="43" t="str">
        <f>IF('2020pprev'!M23=0,"",('2020e'!M23-'2020pprev'!M23)/'2020pprev'!M23*100)</f>
        <v/>
      </c>
      <c r="N23" s="43" t="str">
        <f>IF('2020pprev'!N23=0,"",('2020e'!N23-'2020pprev'!N23)/'2020pprev'!N23*100)</f>
        <v/>
      </c>
      <c r="O23" s="43" t="str">
        <f>IF('2020pprev'!O23=0,"",('2020e'!O23-'2020pprev'!O23)/'2020pprev'!O23*100)</f>
        <v/>
      </c>
      <c r="P23" s="42">
        <f>IF('2020pprev'!P23=0,"",('2020e'!P23-'2020pprev'!P23)/'2020pprev'!P23*100)</f>
        <v>-1</v>
      </c>
      <c r="Q23" s="42">
        <f>IF('2020pprev'!Q23=0,"",('2020e'!Q23-'2020pprev'!Q23)/'2020pprev'!Q23*100)</f>
        <v>-39</v>
      </c>
      <c r="R23" s="43" t="str">
        <f>IF('2020pprev'!R23=0,"",('2020e'!R23-'2020pprev'!R23)/'2020pprev'!R23*100)</f>
        <v/>
      </c>
      <c r="S23" s="42">
        <f>IF('2020pprev'!S23=0,"",('2020e'!S23-'2020pprev'!S23)/'2020pprev'!S23*100)</f>
        <v>-51</v>
      </c>
      <c r="T23" s="43" t="str">
        <f>IF('2020pprev'!T23=0,"",('2020e'!T23-'2020pprev'!T23)/'2020pprev'!T23*100)</f>
        <v/>
      </c>
      <c r="U23" s="31">
        <f>IF('2020pprev'!U23=0,"",('2020e'!U23-'2020pprev'!U23)/'2020pprev'!U23*100)</f>
        <v>-6</v>
      </c>
      <c r="V23" s="42">
        <f>IF('2020pprev'!V23=0,"",('2020e'!V23-'2020pprev'!V23)/'2020pprev'!V23*100)</f>
        <v>-7</v>
      </c>
      <c r="W23" s="43" t="str">
        <f>IF('2020pprev'!W23=0,"",('2020e'!W23-'2020pprev'!W23)/'2020pprev'!W23*100)</f>
        <v/>
      </c>
      <c r="X23" s="42">
        <f>IF('2020pprev'!X23=0,"",('2020e'!X23-'2020pprev'!X23)/'2020pprev'!X23*100)</f>
        <v>-2</v>
      </c>
      <c r="Y23" s="31">
        <f>IF('2020pprev'!Y23=0,"",('2020e'!Y23-'2020pprev'!Y23)/'2020pprev'!Y23*100)</f>
        <v>123</v>
      </c>
      <c r="Z23" s="43" t="str">
        <f>IF('2020pprev'!Z23=0,"",('2020e'!Z23-'2020pprev'!Z23)/'2020pprev'!Z23*100)</f>
        <v/>
      </c>
      <c r="AA23" s="42">
        <f>IF('2020pprev'!AA23=0,"",('2020e'!AA23-'2020pprev'!AA23)/'2020pprev'!AA23*100)</f>
        <v>-2</v>
      </c>
      <c r="AB23" s="42">
        <f>IF('2020pprev'!AB23=0,"",('2020e'!AB23-'2020pprev'!AB23)/'2020pprev'!AB23*100)</f>
        <v>13</v>
      </c>
      <c r="AC23" s="39">
        <f>IF('2020pprev'!AC23=0,"",('2020e'!AC23-'2020pprev'!AC23)/'2020pprev'!AC23*100)</f>
        <v>-3</v>
      </c>
      <c r="AD23" s="43" t="str">
        <f>IF('2020pprev'!AD23=0,"",('2020e'!AD23-'2020pprev'!AD23)/'2020pprev'!AD23*100)</f>
        <v/>
      </c>
      <c r="AE23" s="43" t="str">
        <f>IF('2020pprev'!AE23=0,"",('2020e'!AE23-'2020pprev'!AE23)/'2020pprev'!AE23*100)</f>
        <v/>
      </c>
      <c r="AF23" s="32" t="str">
        <f>IF('2020pprev'!AF23=0,"",('2020e'!AF23-'2020pprev'!AF23)/'2020pprev'!AF23*100)</f>
        <v/>
      </c>
      <c r="AG23" s="42">
        <f>IF('2020pprev'!AG23=0,"",('2020e'!AG23-'2020pprev'!AG23)/'2020pprev'!AG23*100)</f>
        <v>-2</v>
      </c>
      <c r="AH23" s="42">
        <f>IF('2020pprev'!AH23=0,"",('2020e'!AH23-'2020pprev'!AH23)/'2020pprev'!AH23*100)</f>
        <v>-4</v>
      </c>
      <c r="AI23" s="31">
        <f>IF('2020pprev'!AI23=0,"",('2020e'!AI23-'2020pprev'!AI23)/'2020pprev'!AI23*100)</f>
        <v>-2</v>
      </c>
    </row>
    <row r="24" spans="1:35" ht="13.15" customHeight="1" x14ac:dyDescent="0.2">
      <c r="A24" s="9" t="s">
        <v>77</v>
      </c>
      <c r="B24" s="7">
        <v>17</v>
      </c>
      <c r="C24" s="43" t="str">
        <f>IF('2020pprev'!C24=0,"",('2020e'!C24-'2020pprev'!C24)/'2020pprev'!C24*100)</f>
        <v/>
      </c>
      <c r="D24" s="43" t="str">
        <f>IF('2020pprev'!D24=0,"",('2020e'!D24-'2020pprev'!D24)/'2020pprev'!D24*100)</f>
        <v/>
      </c>
      <c r="E24" s="42">
        <f>IF('2020pprev'!E24=0,"",('2020e'!E24-'2020pprev'!E24)/'2020pprev'!E24*100)</f>
        <v>-5</v>
      </c>
      <c r="F24" s="32" t="str">
        <f>IF('2020pprev'!F24=0,"",('2020e'!F24-'2020pprev'!F24)/'2020pprev'!F24*100)</f>
        <v/>
      </c>
      <c r="G24" s="43" t="str">
        <f>IF('2020pprev'!G24=0,"",('2020e'!G24-'2020pprev'!G24)/'2020pprev'!G24*100)</f>
        <v/>
      </c>
      <c r="H24" s="43" t="str">
        <f>IF('2020pprev'!H24=0,"",('2020e'!H24-'2020pprev'!H24)/'2020pprev'!H24*100)</f>
        <v/>
      </c>
      <c r="I24" s="43" t="str">
        <f>IF('2020pprev'!I24=0,"",('2020e'!I24-'2020pprev'!I24)/'2020pprev'!I24*100)</f>
        <v/>
      </c>
      <c r="J24" s="32" t="str">
        <f>IF('2020pprev'!J24=0,"",('2020e'!J24-'2020pprev'!J24)/'2020pprev'!J24*100)</f>
        <v/>
      </c>
      <c r="K24" s="43" t="str">
        <f>IF('2020pprev'!K24=0,"",('2020e'!K24-'2020pprev'!K24)/'2020pprev'!K24*100)</f>
        <v/>
      </c>
      <c r="L24" s="43" t="str">
        <f>IF('2020pprev'!L24=0,"",('2020e'!L24-'2020pprev'!L24)/'2020pprev'!L24*100)</f>
        <v/>
      </c>
      <c r="M24" s="43" t="str">
        <f>IF('2020pprev'!M24=0,"",('2020e'!M24-'2020pprev'!M24)/'2020pprev'!M24*100)</f>
        <v/>
      </c>
      <c r="N24" s="43" t="str">
        <f>IF('2020pprev'!N24=0,"",('2020e'!N24-'2020pprev'!N24)/'2020pprev'!N24*100)</f>
        <v/>
      </c>
      <c r="O24" s="43" t="str">
        <f>IF('2020pprev'!O24=0,"",('2020e'!O24-'2020pprev'!O24)/'2020pprev'!O24*100)</f>
        <v/>
      </c>
      <c r="P24" s="43" t="str">
        <f>IF('2020pprev'!P24=0,"",('2020e'!P24-'2020pprev'!P24)/'2020pprev'!P24*100)</f>
        <v/>
      </c>
      <c r="Q24" s="43" t="str">
        <f>IF('2020pprev'!Q24=0,"",('2020e'!Q24-'2020pprev'!Q24)/'2020pprev'!Q24*100)</f>
        <v/>
      </c>
      <c r="R24" s="43" t="str">
        <f>IF('2020pprev'!R24=0,"",('2020e'!R24-'2020pprev'!R24)/'2020pprev'!R24*100)</f>
        <v/>
      </c>
      <c r="S24" s="43" t="str">
        <f>IF('2020pprev'!S24=0,"",('2020e'!S24-'2020pprev'!S24)/'2020pprev'!S24*100)</f>
        <v/>
      </c>
      <c r="T24" s="43" t="str">
        <f>IF('2020pprev'!T24=0,"",('2020e'!T24-'2020pprev'!T24)/'2020pprev'!T24*100)</f>
        <v/>
      </c>
      <c r="U24" s="32" t="str">
        <f>IF('2020pprev'!U24=0,"",('2020e'!U24-'2020pprev'!U24)/'2020pprev'!U24*100)</f>
        <v/>
      </c>
      <c r="V24" s="43" t="str">
        <f>IF('2020pprev'!V24=0,"",('2020e'!V24-'2020pprev'!V24)/'2020pprev'!V24*100)</f>
        <v/>
      </c>
      <c r="W24" s="43" t="str">
        <f>IF('2020pprev'!W24=0,"",('2020e'!W24-'2020pprev'!W24)/'2020pprev'!W24*100)</f>
        <v/>
      </c>
      <c r="X24" s="43" t="str">
        <f>IF('2020pprev'!X24=0,"",('2020e'!X24-'2020pprev'!X24)/'2020pprev'!X24*100)</f>
        <v/>
      </c>
      <c r="Y24" s="32" t="str">
        <f>IF('2020pprev'!Y24=0,"",('2020e'!Y24-'2020pprev'!Y24)/'2020pprev'!Y24*100)</f>
        <v/>
      </c>
      <c r="Z24" s="43" t="str">
        <f>IF('2020pprev'!Z24=0,"",('2020e'!Z24-'2020pprev'!Z24)/'2020pprev'!Z24*100)</f>
        <v/>
      </c>
      <c r="AA24" s="43" t="str">
        <f>IF('2020pprev'!AA24=0,"",('2020e'!AA24-'2020pprev'!AA24)/'2020pprev'!AA24*100)</f>
        <v/>
      </c>
      <c r="AB24" s="43" t="str">
        <f>IF('2020pprev'!AB24=0,"",('2020e'!AB24-'2020pprev'!AB24)/'2020pprev'!AB24*100)</f>
        <v/>
      </c>
      <c r="AC24" s="33" t="str">
        <f>IF('2020pprev'!AC24=0,"",('2020e'!AC24-'2020pprev'!AC24)/'2020pprev'!AC24*100)</f>
        <v/>
      </c>
      <c r="AD24" s="43" t="str">
        <f>IF('2020pprev'!AD24=0,"",('2020e'!AD24-'2020pprev'!AD24)/'2020pprev'!AD24*100)</f>
        <v/>
      </c>
      <c r="AE24" s="43" t="str">
        <f>IF('2020pprev'!AE24=0,"",('2020e'!AE24-'2020pprev'!AE24)/'2020pprev'!AE24*100)</f>
        <v/>
      </c>
      <c r="AF24" s="32" t="str">
        <f>IF('2020pprev'!AF24=0,"",('2020e'!AF24-'2020pprev'!AF24)/'2020pprev'!AF24*100)</f>
        <v/>
      </c>
      <c r="AG24" s="43" t="str">
        <f>IF('2020pprev'!AG24=0,"",('2020e'!AG24-'2020pprev'!AG24)/'2020pprev'!AG24*100)</f>
        <v/>
      </c>
      <c r="AH24" s="42">
        <f>IF('2020pprev'!AH24=0,"",('2020e'!AH24-'2020pprev'!AH24)/'2020pprev'!AH24*100)</f>
        <v>-5</v>
      </c>
      <c r="AI24" s="31">
        <f>IF('2020pprev'!AI24=0,"",('2020e'!AI24-'2020pprev'!AI24)/'2020pprev'!AI24*100)</f>
        <v>-5</v>
      </c>
    </row>
    <row r="25" spans="1:35" ht="13.15" customHeight="1" x14ac:dyDescent="0.2">
      <c r="A25" s="9" t="s">
        <v>124</v>
      </c>
      <c r="B25" s="7">
        <v>18</v>
      </c>
      <c r="C25" s="43" t="str">
        <f>IF('2020pprev'!C25=0,"",('2020e'!C25-'2020pprev'!C25)/'2020pprev'!C25*100)</f>
        <v/>
      </c>
      <c r="D25" s="43" t="str">
        <f>IF('2020pprev'!D25=0,"",('2020e'!D25-'2020pprev'!D25)/'2020pprev'!D25*100)</f>
        <v/>
      </c>
      <c r="E25" s="43" t="str">
        <f>IF('2020pprev'!E25=0,"",('2020e'!E25-'2020pprev'!E25)/'2020pprev'!E25*100)</f>
        <v/>
      </c>
      <c r="F25" s="32" t="str">
        <f>IF('2020pprev'!F25=0,"",('2020e'!F25-'2020pprev'!F25)/'2020pprev'!F25*100)</f>
        <v/>
      </c>
      <c r="G25" s="43" t="str">
        <f>IF('2020pprev'!G25=0,"",('2020e'!G25-'2020pprev'!G25)/'2020pprev'!G25*100)</f>
        <v/>
      </c>
      <c r="H25" s="43" t="str">
        <f>IF('2020pprev'!H25=0,"",('2020e'!H25-'2020pprev'!H25)/'2020pprev'!H25*100)</f>
        <v/>
      </c>
      <c r="I25" s="43" t="str">
        <f>IF('2020pprev'!I25=0,"",('2020e'!I25-'2020pprev'!I25)/'2020pprev'!I25*100)</f>
        <v/>
      </c>
      <c r="J25" s="32" t="str">
        <f>IF('2020pprev'!J25=0,"",('2020e'!J25-'2020pprev'!J25)/'2020pprev'!J25*100)</f>
        <v/>
      </c>
      <c r="K25" s="42">
        <f>IF('2020pprev'!K25=0,"",('2020e'!K25-'2020pprev'!K25)/'2020pprev'!K25*100)</f>
        <v>-2</v>
      </c>
      <c r="L25" s="42">
        <f>IF('2020pprev'!L25=0,"",('2020e'!L25-'2020pprev'!L25)/'2020pprev'!L25*100)</f>
        <v>7</v>
      </c>
      <c r="M25" s="42">
        <f>IF('2020pprev'!M25=0,"",('2020e'!M25-'2020pprev'!M25)/'2020pprev'!M25*100)</f>
        <v>3</v>
      </c>
      <c r="N25" s="42">
        <f>IF('2020pprev'!N25=0,"",('2020e'!N25-'2020pprev'!N25)/'2020pprev'!N25*100)</f>
        <v>-2</v>
      </c>
      <c r="O25" s="42">
        <f>IF('2020pprev'!O25=0,"",('2020e'!O25-'2020pprev'!O25)/'2020pprev'!O25*100)</f>
        <v>2</v>
      </c>
      <c r="P25" s="42">
        <f>IF('2020pprev'!P25=0,"",('2020e'!P25-'2020pprev'!P25)/'2020pprev'!P25*100)</f>
        <v>-3</v>
      </c>
      <c r="Q25" s="42">
        <f>IF('2020pprev'!Q25=0,"",('2020e'!Q25-'2020pprev'!Q25)/'2020pprev'!Q25*100)</f>
        <v>0</v>
      </c>
      <c r="R25" s="43">
        <f>IF('2020pprev'!R25=0,"",('2020e'!R25-'2020pprev'!R25)/'2020pprev'!R25*100)</f>
        <v>5</v>
      </c>
      <c r="S25" s="42">
        <f>IF('2020pprev'!S25=0,"",('2020e'!S25-'2020pprev'!S25)/'2020pprev'!S25*100)</f>
        <v>-3</v>
      </c>
      <c r="T25" s="42">
        <f>IF('2020pprev'!T25=0,"",('2020e'!T25-'2020pprev'!T25)/'2020pprev'!T25*100)</f>
        <v>-2</v>
      </c>
      <c r="U25" s="31">
        <f>IF('2020pprev'!U25=0,"",('2020e'!U25-'2020pprev'!U25)/'2020pprev'!U25*100)</f>
        <v>0</v>
      </c>
      <c r="V25" s="43" t="str">
        <f>IF('2020pprev'!V25=0,"",('2020e'!V25-'2020pprev'!V25)/'2020pprev'!V25*100)</f>
        <v/>
      </c>
      <c r="W25" s="43" t="str">
        <f>IF('2020pprev'!W25=0,"",('2020e'!W25-'2020pprev'!W25)/'2020pprev'!W25*100)</f>
        <v/>
      </c>
      <c r="X25" s="43" t="str">
        <f>IF('2020pprev'!X25=0,"",('2020e'!X25-'2020pprev'!X25)/'2020pprev'!X25*100)</f>
        <v/>
      </c>
      <c r="Y25" s="32" t="str">
        <f>IF('2020pprev'!Y25=0,"",('2020e'!Y25-'2020pprev'!Y25)/'2020pprev'!Y25*100)</f>
        <v/>
      </c>
      <c r="Z25" s="43" t="str">
        <f>IF('2020pprev'!Z25=0,"",('2020e'!Z25-'2020pprev'!Z25)/'2020pprev'!Z25*100)</f>
        <v/>
      </c>
      <c r="AA25" s="43" t="str">
        <f>IF('2020pprev'!AA25=0,"",('2020e'!AA25-'2020pprev'!AA25)/'2020pprev'!AA25*100)</f>
        <v/>
      </c>
      <c r="AB25" s="43" t="str">
        <f>IF('2020pprev'!AB25=0,"",('2020e'!AB25-'2020pprev'!AB25)/'2020pprev'!AB25*100)</f>
        <v/>
      </c>
      <c r="AC25" s="33" t="str">
        <f>IF('2020pprev'!AC25=0,"",('2020e'!AC25-'2020pprev'!AC25)/'2020pprev'!AC25*100)</f>
        <v/>
      </c>
      <c r="AD25" s="43" t="str">
        <f>IF('2020pprev'!AD25=0,"",('2020e'!AD25-'2020pprev'!AD25)/'2020pprev'!AD25*100)</f>
        <v/>
      </c>
      <c r="AE25" s="43" t="str">
        <f>IF('2020pprev'!AE25=0,"",('2020e'!AE25-'2020pprev'!AE25)/'2020pprev'!AE25*100)</f>
        <v/>
      </c>
      <c r="AF25" s="32" t="str">
        <f>IF('2020pprev'!AF25=0,"",('2020e'!AF25-'2020pprev'!AF25)/'2020pprev'!AF25*100)</f>
        <v/>
      </c>
      <c r="AG25" s="42">
        <f>IF('2020pprev'!AG25=0,"",('2020e'!AG25-'2020pprev'!AG25)/'2020pprev'!AG25*100)</f>
        <v>-2</v>
      </c>
      <c r="AH25" s="42">
        <f>IF('2020pprev'!AH25=0,"",('2020e'!AH25-'2020pprev'!AH25)/'2020pprev'!AH25*100)</f>
        <v>1</v>
      </c>
      <c r="AI25" s="31">
        <f>IF('2020pprev'!AI25=0,"",('2020e'!AI25-'2020pprev'!AI25)/'2020pprev'!AI25*100)</f>
        <v>-1</v>
      </c>
    </row>
    <row r="26" spans="1:35" ht="13.15" customHeight="1" x14ac:dyDescent="0.2">
      <c r="A26" s="9" t="s">
        <v>78</v>
      </c>
      <c r="B26" s="7">
        <v>19</v>
      </c>
      <c r="C26" s="43" t="str">
        <f>IF('2020pprev'!C26=0,"",('2020e'!C26-'2020pprev'!C26)/'2020pprev'!C26*100)</f>
        <v/>
      </c>
      <c r="D26" s="43" t="str">
        <f>IF('2020pprev'!D26=0,"",('2020e'!D26-'2020pprev'!D26)/'2020pprev'!D26*100)</f>
        <v/>
      </c>
      <c r="E26" s="43" t="str">
        <f>IF('2020pprev'!E26=0,"",('2020e'!E26-'2020pprev'!E26)/'2020pprev'!E26*100)</f>
        <v/>
      </c>
      <c r="F26" s="31" t="str">
        <f>IF('2020pprev'!F26=0,"",('2020e'!F26-'2020pprev'!F26)/'2020pprev'!F26*100)</f>
        <v/>
      </c>
      <c r="G26" s="43" t="str">
        <f>IF('2020pprev'!G26=0,"",('2020e'!G26-'2020pprev'!G26)/'2020pprev'!G26*100)</f>
        <v/>
      </c>
      <c r="H26" s="43" t="str">
        <f>IF('2020pprev'!H26=0,"",('2020e'!H26-'2020pprev'!H26)/'2020pprev'!H26*100)</f>
        <v/>
      </c>
      <c r="I26" s="43" t="str">
        <f>IF('2020pprev'!I26=0,"",('2020e'!I26-'2020pprev'!I26)/'2020pprev'!I26*100)</f>
        <v/>
      </c>
      <c r="J26" s="32" t="str">
        <f>IF('2020pprev'!J26=0,"",('2020e'!J26-'2020pprev'!J26)/'2020pprev'!J26*100)</f>
        <v/>
      </c>
      <c r="K26" s="43" t="str">
        <f>IF('2020pprev'!K26=0,"",('2020e'!K26-'2020pprev'!K26)/'2020pprev'!K26*100)</f>
        <v/>
      </c>
      <c r="L26" s="43" t="str">
        <f>IF('2020pprev'!L26=0,"",('2020e'!L26-'2020pprev'!L26)/'2020pprev'!L26*100)</f>
        <v/>
      </c>
      <c r="M26" s="42">
        <f>IF('2020pprev'!M26=0,"",('2020e'!M26-'2020pprev'!M26)/'2020pprev'!M26*100)</f>
        <v>-1</v>
      </c>
      <c r="N26" s="43" t="str">
        <f>IF('2020pprev'!N26=0,"",('2020e'!N26-'2020pprev'!N26)/'2020pprev'!N26*100)</f>
        <v/>
      </c>
      <c r="O26" s="43" t="str">
        <f>IF('2020pprev'!O26=0,"",('2020e'!O26-'2020pprev'!O26)/'2020pprev'!O26*100)</f>
        <v/>
      </c>
      <c r="P26" s="43" t="str">
        <f>IF('2020pprev'!P26=0,"",('2020e'!P26-'2020pprev'!P26)/'2020pprev'!P26*100)</f>
        <v/>
      </c>
      <c r="Q26" s="43" t="str">
        <f>IF('2020pprev'!Q26=0,"",('2020e'!Q26-'2020pprev'!Q26)/'2020pprev'!Q26*100)</f>
        <v/>
      </c>
      <c r="R26" s="43" t="str">
        <f>IF('2020pprev'!R26=0,"",('2020e'!R26-'2020pprev'!R26)/'2020pprev'!R26*100)</f>
        <v/>
      </c>
      <c r="S26" s="43" t="str">
        <f>IF('2020pprev'!S26=0,"",('2020e'!S26-'2020pprev'!S26)/'2020pprev'!S26*100)</f>
        <v/>
      </c>
      <c r="T26" s="43" t="str">
        <f>IF('2020pprev'!T26=0,"",('2020e'!T26-'2020pprev'!T26)/'2020pprev'!T26*100)</f>
        <v/>
      </c>
      <c r="U26" s="31">
        <f>IF('2020pprev'!U26=0,"",('2020e'!U26-'2020pprev'!U26)/'2020pprev'!U26*100)</f>
        <v>0</v>
      </c>
      <c r="V26" s="43" t="str">
        <f>IF('2020pprev'!V26=0,"",('2020e'!V26-'2020pprev'!V26)/'2020pprev'!V26*100)</f>
        <v/>
      </c>
      <c r="W26" s="43" t="str">
        <f>IF('2020pprev'!W26=0,"",('2020e'!W26-'2020pprev'!W26)/'2020pprev'!W26*100)</f>
        <v/>
      </c>
      <c r="X26" s="43" t="str">
        <f>IF('2020pprev'!X26=0,"",('2020e'!X26-'2020pprev'!X26)/'2020pprev'!X26*100)</f>
        <v/>
      </c>
      <c r="Y26" s="32" t="str">
        <f>IF('2020pprev'!Y26=0,"",('2020e'!Y26-'2020pprev'!Y26)/'2020pprev'!Y26*100)</f>
        <v/>
      </c>
      <c r="Z26" s="43" t="str">
        <f>IF('2020pprev'!Z26=0,"",('2020e'!Z26-'2020pprev'!Z26)/'2020pprev'!Z26*100)</f>
        <v/>
      </c>
      <c r="AA26" s="42">
        <f>IF('2020pprev'!AA26=0,"",('2020e'!AA26-'2020pprev'!AA26)/'2020pprev'!AA26*100)</f>
        <v>0</v>
      </c>
      <c r="AB26" s="43" t="str">
        <f>IF('2020pprev'!AB26=0,"",('2020e'!AB26-'2020pprev'!AB26)/'2020pprev'!AB26*100)</f>
        <v/>
      </c>
      <c r="AC26" s="33" t="str">
        <f>IF('2020pprev'!AC26=0,"",('2020e'!AC26-'2020pprev'!AC26)/'2020pprev'!AC26*100)</f>
        <v/>
      </c>
      <c r="AD26" s="43" t="str">
        <f>IF('2020pprev'!AD26=0,"",('2020e'!AD26-'2020pprev'!AD26)/'2020pprev'!AD26*100)</f>
        <v/>
      </c>
      <c r="AE26" s="43" t="str">
        <f>IF('2020pprev'!AE26=0,"",('2020e'!AE26-'2020pprev'!AE26)/'2020pprev'!AE26*100)</f>
        <v/>
      </c>
      <c r="AF26" s="32" t="str">
        <f>IF('2020pprev'!AF26=0,"",('2020e'!AF26-'2020pprev'!AF26)/'2020pprev'!AF26*100)</f>
        <v/>
      </c>
      <c r="AG26" s="42">
        <f>IF('2020pprev'!AG26=0,"",('2020e'!AG26-'2020pprev'!AG26)/'2020pprev'!AG26*100)</f>
        <v>0</v>
      </c>
      <c r="AH26" s="42">
        <f>IF('2020pprev'!AH26=0,"",('2020e'!AH26-'2020pprev'!AH26)/'2020pprev'!AH26*100)</f>
        <v>-1</v>
      </c>
      <c r="AI26" s="31">
        <f>IF('2020pprev'!AI26=0,"",('2020e'!AI26-'2020pprev'!AI26)/'2020pprev'!AI26*100)</f>
        <v>-1</v>
      </c>
    </row>
    <row r="27" spans="1:35" ht="13.15" customHeight="1" x14ac:dyDescent="0.2">
      <c r="A27" s="17" t="s">
        <v>79</v>
      </c>
      <c r="B27" s="12">
        <v>20</v>
      </c>
      <c r="C27" s="34">
        <f>IF('2020pprev'!C27=0,"",('2020e'!C27-'2020pprev'!C27)/'2020pprev'!C27*100)</f>
        <v>0</v>
      </c>
      <c r="D27" s="36" t="str">
        <f>IF('2020pprev'!D27=0,"",('2020e'!D27-'2020pprev'!D27)/'2020pprev'!D27*100)</f>
        <v/>
      </c>
      <c r="E27" s="34">
        <f>IF('2020pprev'!E27=0,"",('2020e'!E27-'2020pprev'!E27)/'2020pprev'!E27*100)</f>
        <v>-5</v>
      </c>
      <c r="F27" s="35" t="str">
        <f>IF('2020pprev'!F27=0,"",('2020e'!F27-'2020pprev'!F27)/'2020pprev'!F27*100)</f>
        <v/>
      </c>
      <c r="G27" s="34">
        <f>IF('2020pprev'!G27=0,"",('2020e'!G27-'2020pprev'!G27)/'2020pprev'!G27*100)</f>
        <v>2</v>
      </c>
      <c r="H27" s="34">
        <f>IF('2020pprev'!H27=0,"",('2020e'!H27-'2020pprev'!H27)/'2020pprev'!H27*100)</f>
        <v>3</v>
      </c>
      <c r="I27" s="34">
        <f>IF('2020pprev'!I27=0,"",('2020e'!I27-'2020pprev'!I27)/'2020pprev'!I27*100)</f>
        <v>-1</v>
      </c>
      <c r="J27" s="35">
        <f>IF('2020pprev'!J27=0,"",('2020e'!J27-'2020pprev'!J27)/'2020pprev'!J27*100)</f>
        <v>7</v>
      </c>
      <c r="K27" s="34">
        <f>IF('2020pprev'!K27=0,"",('2020e'!K27-'2020pprev'!K27)/'2020pprev'!K27*100)</f>
        <v>-2</v>
      </c>
      <c r="L27" s="34">
        <f>IF('2020pprev'!L27=0,"",('2020e'!L27-'2020pprev'!L27)/'2020pprev'!L27*100)</f>
        <v>7</v>
      </c>
      <c r="M27" s="34">
        <f>IF('2020pprev'!M27=0,"",('2020e'!M27-'2020pprev'!M27)/'2020pprev'!M27*100)</f>
        <v>0</v>
      </c>
      <c r="N27" s="34">
        <f>IF('2020pprev'!N27=0,"",('2020e'!N27-'2020pprev'!N27)/'2020pprev'!N27*100)</f>
        <v>-2</v>
      </c>
      <c r="O27" s="34">
        <f>IF('2020pprev'!O27=0,"",('2020e'!O27-'2020pprev'!O27)/'2020pprev'!O27*100)</f>
        <v>2</v>
      </c>
      <c r="P27" s="34">
        <f>IF('2020pprev'!P27=0,"",('2020e'!P27-'2020pprev'!P27)/'2020pprev'!P27*100)</f>
        <v>-2</v>
      </c>
      <c r="Q27" s="34">
        <f>IF('2020pprev'!Q27=0,"",('2020e'!Q27-'2020pprev'!Q27)/'2020pprev'!Q27*100)</f>
        <v>0</v>
      </c>
      <c r="R27" s="34">
        <f>IF('2020pprev'!R27=0,"",('2020e'!R27-'2020pprev'!R27)/'2020pprev'!R27*100)</f>
        <v>-6</v>
      </c>
      <c r="S27" s="34">
        <f>IF('2020pprev'!S27=0,"",('2020e'!S27-'2020pprev'!S27)/'2020pprev'!S27*100)</f>
        <v>-4</v>
      </c>
      <c r="T27" s="34">
        <f>IF('2020pprev'!T27=0,"",('2020e'!T27-'2020pprev'!T27)/'2020pprev'!T27*100)</f>
        <v>-2</v>
      </c>
      <c r="U27" s="35">
        <f>IF('2020pprev'!U27=0,"",('2020e'!U27-'2020pprev'!U27)/'2020pprev'!U27*100)</f>
        <v>1</v>
      </c>
      <c r="V27" s="34">
        <f>IF('2020pprev'!V27=0,"",('2020e'!V27-'2020pprev'!V27)/'2020pprev'!V27*100)</f>
        <v>2</v>
      </c>
      <c r="W27" s="34">
        <f>IF('2020pprev'!W27=0,"",('2020e'!W27-'2020pprev'!W27)/'2020pprev'!W27*100)</f>
        <v>-9</v>
      </c>
      <c r="X27" s="34">
        <f>IF('2020pprev'!X27=0,"",('2020e'!X27-'2020pprev'!X27)/'2020pprev'!X27*100)</f>
        <v>0</v>
      </c>
      <c r="Y27" s="35">
        <f>IF('2020pprev'!Y27=0,"",('2020e'!Y27-'2020pprev'!Y27)/'2020pprev'!Y27*100)</f>
        <v>-23</v>
      </c>
      <c r="Z27" s="34">
        <f>IF('2020pprev'!Z27=0,"",('2020e'!Z27-'2020pprev'!Z27)/'2020pprev'!Z27*100)</f>
        <v>0</v>
      </c>
      <c r="AA27" s="34">
        <f>IF('2020pprev'!AA27=0,"",('2020e'!AA27-'2020pprev'!AA27)/'2020pprev'!AA27*100)</f>
        <v>1</v>
      </c>
      <c r="AB27" s="34">
        <f>IF('2020pprev'!AB27=0,"",('2020e'!AB27-'2020pprev'!AB27)/'2020pprev'!AB27*100)</f>
        <v>8</v>
      </c>
      <c r="AC27" s="37">
        <f>IF('2020pprev'!AC27=0,"",('2020e'!AC27-'2020pprev'!AC27)/'2020pprev'!AC27*100)</f>
        <v>-3</v>
      </c>
      <c r="AD27" s="34">
        <f>IF('2020pprev'!AD27=0,"",('2020e'!AD27-'2020pprev'!AD27)/'2020pprev'!AD27*100)</f>
        <v>10</v>
      </c>
      <c r="AE27" s="34">
        <f>IF('2020pprev'!AE27=0,"",('2020e'!AE27-'2020pprev'!AE27)/'2020pprev'!AE27*100)</f>
        <v>0</v>
      </c>
      <c r="AF27" s="38" t="str">
        <f>IF('2020pprev'!AF27=0,"",('2020e'!AF27-'2020pprev'!AF27)/'2020pprev'!AF27*100)</f>
        <v/>
      </c>
      <c r="AG27" s="34">
        <f>IF('2020pprev'!AG27=0,"",('2020e'!AG27-'2020pprev'!AG27)/'2020pprev'!AG27*100)</f>
        <v>0</v>
      </c>
      <c r="AH27" s="34">
        <f>IF('2020pprev'!AH27=0,"",('2020e'!AH27-'2020pprev'!AH27)/'2020pprev'!AH27*100)</f>
        <v>-1</v>
      </c>
      <c r="AI27" s="35">
        <f>IF('2020pprev'!AI27=0,"",('2020e'!AI27-'2020pprev'!AI27)/'2020pprev'!AI27*100)</f>
        <v>0</v>
      </c>
    </row>
    <row r="28" spans="1:35" ht="13.15" customHeight="1" x14ac:dyDescent="0.2">
      <c r="A28" s="9" t="s">
        <v>73</v>
      </c>
      <c r="B28" s="7">
        <v>21</v>
      </c>
      <c r="C28" s="43" t="str">
        <f>IF('2020pprev'!C28=0,"",('2020e'!C28-'2020pprev'!C28)/'2020pprev'!C28*100)</f>
        <v/>
      </c>
      <c r="D28" s="43" t="str">
        <f>IF('2020pprev'!D28=0,"",('2020e'!D28-'2020pprev'!D28)/'2020pprev'!D28*100)</f>
        <v/>
      </c>
      <c r="E28" s="42">
        <f>IF('2020pprev'!E28=0,"",('2020e'!E28-'2020pprev'!E28)/'2020pprev'!E28*100)</f>
        <v>-1</v>
      </c>
      <c r="F28" s="31" t="str">
        <f>IF('2020pprev'!F28=0,"",('2020e'!F28-'2020pprev'!F28)/'2020pprev'!F28*100)</f>
        <v/>
      </c>
      <c r="G28" s="43" t="str">
        <f>IF('2020pprev'!G28=0,"",('2020e'!G28-'2020pprev'!G28)/'2020pprev'!G28*100)</f>
        <v/>
      </c>
      <c r="H28" s="43" t="str">
        <f>IF('2020pprev'!H28=0,"",('2020e'!H28-'2020pprev'!H28)/'2020pprev'!H28*100)</f>
        <v/>
      </c>
      <c r="I28" s="42">
        <f>IF('2020pprev'!I28=0,"",('2020e'!I28-'2020pprev'!I28)/'2020pprev'!I28*100)</f>
        <v>-4</v>
      </c>
      <c r="J28" s="32" t="str">
        <f>IF('2020pprev'!J28=0,"",('2020e'!J28-'2020pprev'!J28)/'2020pprev'!J28*100)</f>
        <v/>
      </c>
      <c r="K28" s="43" t="str">
        <f>IF('2020pprev'!K28=0,"",('2020e'!K28-'2020pprev'!K28)/'2020pprev'!K28*100)</f>
        <v/>
      </c>
      <c r="L28" s="43" t="str">
        <f>IF('2020pprev'!L28=0,"",('2020e'!L28-'2020pprev'!L28)/'2020pprev'!L28*100)</f>
        <v/>
      </c>
      <c r="M28" s="43" t="str">
        <f>IF('2020pprev'!M28=0,"",('2020e'!M28-'2020pprev'!M28)/'2020pprev'!M28*100)</f>
        <v/>
      </c>
      <c r="N28" s="43" t="str">
        <f>IF('2020pprev'!N28=0,"",('2020e'!N28-'2020pprev'!N28)/'2020pprev'!N28*100)</f>
        <v/>
      </c>
      <c r="O28" s="43" t="str">
        <f>IF('2020pprev'!O28=0,"",('2020e'!O28-'2020pprev'!O28)/'2020pprev'!O28*100)</f>
        <v/>
      </c>
      <c r="P28" s="43" t="str">
        <f>IF('2020pprev'!P28=0,"",('2020e'!P28-'2020pprev'!P28)/'2020pprev'!P28*100)</f>
        <v/>
      </c>
      <c r="Q28" s="43" t="str">
        <f>IF('2020pprev'!Q28=0,"",('2020e'!Q28-'2020pprev'!Q28)/'2020pprev'!Q28*100)</f>
        <v/>
      </c>
      <c r="R28" s="43" t="str">
        <f>IF('2020pprev'!R28=0,"",('2020e'!R28-'2020pprev'!R28)/'2020pprev'!R28*100)</f>
        <v/>
      </c>
      <c r="S28" s="43" t="str">
        <f>IF('2020pprev'!S28=0,"",('2020e'!S28-'2020pprev'!S28)/'2020pprev'!S28*100)</f>
        <v/>
      </c>
      <c r="T28" s="43" t="str">
        <f>IF('2020pprev'!T28=0,"",('2020e'!T28-'2020pprev'!T28)/'2020pprev'!T28*100)</f>
        <v/>
      </c>
      <c r="U28" s="32" t="str">
        <f>IF('2020pprev'!U28=0,"",('2020e'!U28-'2020pprev'!U28)/'2020pprev'!U28*100)</f>
        <v/>
      </c>
      <c r="V28" s="42">
        <f>IF('2020pprev'!V28=0,"",('2020e'!V28-'2020pprev'!V28)/'2020pprev'!V28*100)</f>
        <v>2</v>
      </c>
      <c r="W28" s="43" t="str">
        <f>IF('2020pprev'!W28=0,"",('2020e'!W28-'2020pprev'!W28)/'2020pprev'!W28*100)</f>
        <v/>
      </c>
      <c r="X28" s="43" t="str">
        <f>IF('2020pprev'!X28=0,"",('2020e'!X28-'2020pprev'!X28)/'2020pprev'!X28*100)</f>
        <v/>
      </c>
      <c r="Y28" s="32" t="str">
        <f>IF('2020pprev'!Y28=0,"",('2020e'!Y28-'2020pprev'!Y28)/'2020pprev'!Y28*100)</f>
        <v/>
      </c>
      <c r="Z28" s="43" t="str">
        <f>IF('2020pprev'!Z28=0,"",('2020e'!Z28-'2020pprev'!Z28)/'2020pprev'!Z28*100)</f>
        <v/>
      </c>
      <c r="AA28" s="43" t="str">
        <f>IF('2020pprev'!AA28=0,"",('2020e'!AA28-'2020pprev'!AA28)/'2020pprev'!AA28*100)</f>
        <v/>
      </c>
      <c r="AB28" s="43" t="str">
        <f>IF('2020pprev'!AB28=0,"",('2020e'!AB28-'2020pprev'!AB28)/'2020pprev'!AB28*100)</f>
        <v/>
      </c>
      <c r="AC28" s="33" t="str">
        <f>IF('2020pprev'!AC28=0,"",('2020e'!AC28-'2020pprev'!AC28)/'2020pprev'!AC28*100)</f>
        <v/>
      </c>
      <c r="AD28" s="43" t="str">
        <f>IF('2020pprev'!AD28=0,"",('2020e'!AD28-'2020pprev'!AD28)/'2020pprev'!AD28*100)</f>
        <v/>
      </c>
      <c r="AE28" s="43" t="str">
        <f>IF('2020pprev'!AE28=0,"",('2020e'!AE28-'2020pprev'!AE28)/'2020pprev'!AE28*100)</f>
        <v/>
      </c>
      <c r="AF28" s="32" t="str">
        <f>IF('2020pprev'!AF28=0,"",('2020e'!AF28-'2020pprev'!AF28)/'2020pprev'!AF28*100)</f>
        <v/>
      </c>
      <c r="AG28" s="43" t="str">
        <f>IF('2020pprev'!AG28=0,"",('2020e'!AG28-'2020pprev'!AG28)/'2020pprev'!AG28*100)</f>
        <v/>
      </c>
      <c r="AH28" s="42">
        <f>IF('2020pprev'!AH28=0,"",('2020e'!AH28-'2020pprev'!AH28)/'2020pprev'!AH28*100)</f>
        <v>-1</v>
      </c>
      <c r="AI28" s="31">
        <f>IF('2020pprev'!AI28=0,"",('2020e'!AI28-'2020pprev'!AI28)/'2020pprev'!AI28*100)</f>
        <v>-1</v>
      </c>
    </row>
    <row r="29" spans="1:35" ht="13.15" customHeight="1" x14ac:dyDescent="0.2">
      <c r="A29" s="9" t="s">
        <v>74</v>
      </c>
      <c r="B29" s="7">
        <v>22</v>
      </c>
      <c r="C29" s="43" t="str">
        <f>IF('2020pprev'!C29=0,"",('2020e'!C29-'2020pprev'!C29)/'2020pprev'!C29*100)</f>
        <v/>
      </c>
      <c r="D29" s="43" t="str">
        <f>IF('2020pprev'!D29=0,"",('2020e'!D29-'2020pprev'!D29)/'2020pprev'!D29*100)</f>
        <v/>
      </c>
      <c r="E29" s="43" t="str">
        <f>IF('2020pprev'!E29=0,"",('2020e'!E29-'2020pprev'!E29)/'2020pprev'!E29*100)</f>
        <v/>
      </c>
      <c r="F29" s="32" t="str">
        <f>IF('2020pprev'!F29=0,"",('2020e'!F29-'2020pprev'!F29)/'2020pprev'!F29*100)</f>
        <v/>
      </c>
      <c r="G29" s="43" t="str">
        <f>IF('2020pprev'!G29=0,"",('2020e'!G29-'2020pprev'!G29)/'2020pprev'!G29*100)</f>
        <v/>
      </c>
      <c r="H29" s="42">
        <f>IF('2020pprev'!H29=0,"",('2020e'!H29-'2020pprev'!H29)/'2020pprev'!H29*100)</f>
        <v>0</v>
      </c>
      <c r="I29" s="42">
        <f>IF('2020pprev'!I29=0,"",('2020e'!I29-'2020pprev'!I29)/'2020pprev'!I29*100)</f>
        <v>0</v>
      </c>
      <c r="J29" s="32" t="str">
        <f>IF('2020pprev'!J29=0,"",('2020e'!J29-'2020pprev'!J29)/'2020pprev'!J29*100)</f>
        <v/>
      </c>
      <c r="K29" s="43" t="str">
        <f>IF('2020pprev'!K29=0,"",('2020e'!K29-'2020pprev'!K29)/'2020pprev'!K29*100)</f>
        <v/>
      </c>
      <c r="L29" s="43" t="str">
        <f>IF('2020pprev'!L29=0,"",('2020e'!L29-'2020pprev'!L29)/'2020pprev'!L29*100)</f>
        <v/>
      </c>
      <c r="M29" s="43" t="str">
        <f>IF('2020pprev'!M29=0,"",('2020e'!M29-'2020pprev'!M29)/'2020pprev'!M29*100)</f>
        <v/>
      </c>
      <c r="N29" s="43" t="str">
        <f>IF('2020pprev'!N29=0,"",('2020e'!N29-'2020pprev'!N29)/'2020pprev'!N29*100)</f>
        <v/>
      </c>
      <c r="O29" s="43" t="str">
        <f>IF('2020pprev'!O29=0,"",('2020e'!O29-'2020pprev'!O29)/'2020pprev'!O29*100)</f>
        <v/>
      </c>
      <c r="P29" s="43" t="str">
        <f>IF('2020pprev'!P29=0,"",('2020e'!P29-'2020pprev'!P29)/'2020pprev'!P29*100)</f>
        <v/>
      </c>
      <c r="Q29" s="43" t="str">
        <f>IF('2020pprev'!Q29=0,"",('2020e'!Q29-'2020pprev'!Q29)/'2020pprev'!Q29*100)</f>
        <v/>
      </c>
      <c r="R29" s="43" t="str">
        <f>IF('2020pprev'!R29=0,"",('2020e'!R29-'2020pprev'!R29)/'2020pprev'!R29*100)</f>
        <v/>
      </c>
      <c r="S29" s="43" t="str">
        <f>IF('2020pprev'!S29=0,"",('2020e'!S29-'2020pprev'!S29)/'2020pprev'!S29*100)</f>
        <v/>
      </c>
      <c r="T29" s="43" t="str">
        <f>IF('2020pprev'!T29=0,"",('2020e'!T29-'2020pprev'!T29)/'2020pprev'!T29*100)</f>
        <v/>
      </c>
      <c r="U29" s="32" t="str">
        <f>IF('2020pprev'!U29=0,"",('2020e'!U29-'2020pprev'!U29)/'2020pprev'!U29*100)</f>
        <v/>
      </c>
      <c r="V29" s="43" t="str">
        <f>IF('2020pprev'!V29=0,"",('2020e'!V29-'2020pprev'!V29)/'2020pprev'!V29*100)</f>
        <v/>
      </c>
      <c r="W29" s="43" t="str">
        <f>IF('2020pprev'!W29=0,"",('2020e'!W29-'2020pprev'!W29)/'2020pprev'!W29*100)</f>
        <v/>
      </c>
      <c r="X29" s="43" t="str">
        <f>IF('2020pprev'!X29=0,"",('2020e'!X29-'2020pprev'!X29)/'2020pprev'!X29*100)</f>
        <v/>
      </c>
      <c r="Y29" s="32" t="str">
        <f>IF('2020pprev'!Y29=0,"",('2020e'!Y29-'2020pprev'!Y29)/'2020pprev'!Y29*100)</f>
        <v/>
      </c>
      <c r="Z29" s="43" t="str">
        <f>IF('2020pprev'!Z29=0,"",('2020e'!Z29-'2020pprev'!Z29)/'2020pprev'!Z29*100)</f>
        <v/>
      </c>
      <c r="AA29" s="43" t="str">
        <f>IF('2020pprev'!AA29=0,"",('2020e'!AA29-'2020pprev'!AA29)/'2020pprev'!AA29*100)</f>
        <v/>
      </c>
      <c r="AB29" s="43" t="str">
        <f>IF('2020pprev'!AB29=0,"",('2020e'!AB29-'2020pprev'!AB29)/'2020pprev'!AB29*100)</f>
        <v/>
      </c>
      <c r="AC29" s="33" t="str">
        <f>IF('2020pprev'!AC29=0,"",('2020e'!AC29-'2020pprev'!AC29)/'2020pprev'!AC29*100)</f>
        <v/>
      </c>
      <c r="AD29" s="43" t="str">
        <f>IF('2020pprev'!AD29=0,"",('2020e'!AD29-'2020pprev'!AD29)/'2020pprev'!AD29*100)</f>
        <v/>
      </c>
      <c r="AE29" s="43" t="str">
        <f>IF('2020pprev'!AE29=0,"",('2020e'!AE29-'2020pprev'!AE29)/'2020pprev'!AE29*100)</f>
        <v/>
      </c>
      <c r="AF29" s="32" t="str">
        <f>IF('2020pprev'!AF29=0,"",('2020e'!AF29-'2020pprev'!AF29)/'2020pprev'!AF29*100)</f>
        <v/>
      </c>
      <c r="AG29" s="43" t="str">
        <f>IF('2020pprev'!AG29=0,"",('2020e'!AG29-'2020pprev'!AG29)/'2020pprev'!AG29*100)</f>
        <v/>
      </c>
      <c r="AH29" s="42">
        <f>IF('2020pprev'!AH29=0,"",('2020e'!AH29-'2020pprev'!AH29)/'2020pprev'!AH29*100)</f>
        <v>0</v>
      </c>
      <c r="AI29" s="31">
        <f>IF('2020pprev'!AI29=0,"",('2020e'!AI29-'2020pprev'!AI29)/'2020pprev'!AI29*100)</f>
        <v>0</v>
      </c>
    </row>
    <row r="30" spans="1:35" ht="13.15" customHeight="1" x14ac:dyDescent="0.2">
      <c r="A30" s="20" t="s">
        <v>112</v>
      </c>
      <c r="B30" s="7">
        <v>23</v>
      </c>
      <c r="C30" s="43" t="str">
        <f>IF('2020pprev'!C30=0,"",('2020e'!C30-'2020pprev'!C30)/'2020pprev'!C30*100)</f>
        <v/>
      </c>
      <c r="D30" s="43" t="str">
        <f>IF('2020pprev'!D30=0,"",('2020e'!D30-'2020pprev'!D30)/'2020pprev'!D30*100)</f>
        <v/>
      </c>
      <c r="E30" s="43" t="str">
        <f>IF('2020pprev'!E30=0,"",('2020e'!E30-'2020pprev'!E30)/'2020pprev'!E30*100)</f>
        <v/>
      </c>
      <c r="F30" s="32" t="str">
        <f>IF('2020pprev'!F30=0,"",('2020e'!F30-'2020pprev'!F30)/'2020pprev'!F30*100)</f>
        <v/>
      </c>
      <c r="G30" s="43" t="str">
        <f>IF('2020pprev'!G30=0,"",('2020e'!G30-'2020pprev'!G30)/'2020pprev'!G30*100)</f>
        <v/>
      </c>
      <c r="H30" s="43" t="str">
        <f>IF('2020pprev'!H30=0,"",('2020e'!H30-'2020pprev'!H30)/'2020pprev'!H30*100)</f>
        <v/>
      </c>
      <c r="I30" s="43" t="str">
        <f>IF('2020pprev'!I30=0,"",('2020e'!I30-'2020pprev'!I30)/'2020pprev'!I30*100)</f>
        <v/>
      </c>
      <c r="J30" s="32" t="str">
        <f>IF('2020pprev'!J30=0,"",('2020e'!J30-'2020pprev'!J30)/'2020pprev'!J30*100)</f>
        <v/>
      </c>
      <c r="K30" s="43" t="str">
        <f>IF('2020pprev'!K30=0,"",('2020e'!K30-'2020pprev'!K30)/'2020pprev'!K30*100)</f>
        <v/>
      </c>
      <c r="L30" s="43" t="str">
        <f>IF('2020pprev'!L30=0,"",('2020e'!L30-'2020pprev'!L30)/'2020pprev'!L30*100)</f>
        <v/>
      </c>
      <c r="M30" s="43" t="str">
        <f>IF('2020pprev'!M30=0,"",('2020e'!M30-'2020pprev'!M30)/'2020pprev'!M30*100)</f>
        <v/>
      </c>
      <c r="N30" s="43" t="str">
        <f>IF('2020pprev'!N30=0,"",('2020e'!N30-'2020pprev'!N30)/'2020pprev'!N30*100)</f>
        <v/>
      </c>
      <c r="O30" s="43" t="str">
        <f>IF('2020pprev'!O30=0,"",('2020e'!O30-'2020pprev'!O30)/'2020pprev'!O30*100)</f>
        <v/>
      </c>
      <c r="P30" s="43" t="str">
        <f>IF('2020pprev'!P30=0,"",('2020e'!P30-'2020pprev'!P30)/'2020pprev'!P30*100)</f>
        <v/>
      </c>
      <c r="Q30" s="43" t="str">
        <f>IF('2020pprev'!Q30=0,"",('2020e'!Q30-'2020pprev'!Q30)/'2020pprev'!Q30*100)</f>
        <v/>
      </c>
      <c r="R30" s="43" t="str">
        <f>IF('2020pprev'!R30=0,"",('2020e'!R30-'2020pprev'!R30)/'2020pprev'!R30*100)</f>
        <v/>
      </c>
      <c r="S30" s="43" t="str">
        <f>IF('2020pprev'!S30=0,"",('2020e'!S30-'2020pprev'!S30)/'2020pprev'!S30*100)</f>
        <v/>
      </c>
      <c r="T30" s="43" t="str">
        <f>IF('2020pprev'!T30=0,"",('2020e'!T30-'2020pprev'!T30)/'2020pprev'!T30*100)</f>
        <v/>
      </c>
      <c r="U30" s="32" t="str">
        <f>IF('2020pprev'!U30=0,"",('2020e'!U30-'2020pprev'!U30)/'2020pprev'!U30*100)</f>
        <v/>
      </c>
      <c r="V30" s="43" t="str">
        <f>IF('2020pprev'!V30=0,"",('2020e'!V30-'2020pprev'!V30)/'2020pprev'!V30*100)</f>
        <v/>
      </c>
      <c r="W30" s="43" t="str">
        <f>IF('2020pprev'!W30=0,"",('2020e'!W30-'2020pprev'!W30)/'2020pprev'!W30*100)</f>
        <v/>
      </c>
      <c r="X30" s="43" t="str">
        <f>IF('2020pprev'!X30=0,"",('2020e'!X30-'2020pprev'!X30)/'2020pprev'!X30*100)</f>
        <v/>
      </c>
      <c r="Y30" s="32" t="str">
        <f>IF('2020pprev'!Y30=0,"",('2020e'!Y30-'2020pprev'!Y30)/'2020pprev'!Y30*100)</f>
        <v/>
      </c>
      <c r="Z30" s="43" t="str">
        <f>IF('2020pprev'!Z30=0,"",('2020e'!Z30-'2020pprev'!Z30)/'2020pprev'!Z30*100)</f>
        <v/>
      </c>
      <c r="AA30" s="43" t="str">
        <f>IF('2020pprev'!AA30=0,"",('2020e'!AA30-'2020pprev'!AA30)/'2020pprev'!AA30*100)</f>
        <v/>
      </c>
      <c r="AB30" s="43" t="str">
        <f>IF('2020pprev'!AB30=0,"",('2020e'!AB30-'2020pprev'!AB30)/'2020pprev'!AB30*100)</f>
        <v/>
      </c>
      <c r="AC30" s="33" t="str">
        <f>IF('2020pprev'!AC30=0,"",('2020e'!AC30-'2020pprev'!AC30)/'2020pprev'!AC30*100)</f>
        <v/>
      </c>
      <c r="AD30" s="42">
        <f>IF('2020pprev'!AD30=0,"",('2020e'!AD30-'2020pprev'!AD30)/'2020pprev'!AD30*100)</f>
        <v>4</v>
      </c>
      <c r="AE30" s="43" t="str">
        <f>IF('2020pprev'!AE30=0,"",('2020e'!AE30-'2020pprev'!AE30)/'2020pprev'!AE30*100)</f>
        <v/>
      </c>
      <c r="AF30" s="32" t="str">
        <f>IF('2020pprev'!AF30=0,"",('2020e'!AF30-'2020pprev'!AF30)/'2020pprev'!AF30*100)</f>
        <v/>
      </c>
      <c r="AG30" s="43" t="str">
        <f>IF('2020pprev'!AG30=0,"",('2020e'!AG30-'2020pprev'!AG30)/'2020pprev'!AG30*100)</f>
        <v/>
      </c>
      <c r="AH30" s="42">
        <f>IF('2020pprev'!AH30=0,"",('2020e'!AH30-'2020pprev'!AH30)/'2020pprev'!AH30*100)</f>
        <v>4</v>
      </c>
      <c r="AI30" s="31">
        <f>IF('2020pprev'!AI30=0,"",('2020e'!AI30-'2020pprev'!AI30)/'2020pprev'!AI30*100)</f>
        <v>4</v>
      </c>
    </row>
    <row r="31" spans="1:35" ht="13.15" customHeight="1" x14ac:dyDescent="0.2">
      <c r="A31" s="20" t="s">
        <v>113</v>
      </c>
      <c r="B31" s="7">
        <v>24</v>
      </c>
      <c r="C31" s="43" t="str">
        <f>IF('2020pprev'!C31=0,"",('2020e'!C31-'2020pprev'!C31)/'2020pprev'!C31*100)</f>
        <v/>
      </c>
      <c r="D31" s="43" t="str">
        <f>IF('2020pprev'!D31=0,"",('2020e'!D31-'2020pprev'!D31)/'2020pprev'!D31*100)</f>
        <v/>
      </c>
      <c r="E31" s="43" t="str">
        <f>IF('2020pprev'!E31=0,"",('2020e'!E31-'2020pprev'!E31)/'2020pprev'!E31*100)</f>
        <v/>
      </c>
      <c r="F31" s="32" t="str">
        <f>IF('2020pprev'!F31=0,"",('2020e'!F31-'2020pprev'!F31)/'2020pprev'!F31*100)</f>
        <v/>
      </c>
      <c r="G31" s="43" t="str">
        <f>IF('2020pprev'!G31=0,"",('2020e'!G31-'2020pprev'!G31)/'2020pprev'!G31*100)</f>
        <v/>
      </c>
      <c r="H31" s="43" t="str">
        <f>IF('2020pprev'!H31=0,"",('2020e'!H31-'2020pprev'!H31)/'2020pprev'!H31*100)</f>
        <v/>
      </c>
      <c r="I31" s="43" t="str">
        <f>IF('2020pprev'!I31=0,"",('2020e'!I31-'2020pprev'!I31)/'2020pprev'!I31*100)</f>
        <v/>
      </c>
      <c r="J31" s="32" t="str">
        <f>IF('2020pprev'!J31=0,"",('2020e'!J31-'2020pprev'!J31)/'2020pprev'!J31*100)</f>
        <v/>
      </c>
      <c r="K31" s="43" t="str">
        <f>IF('2020pprev'!K31=0,"",('2020e'!K31-'2020pprev'!K31)/'2020pprev'!K31*100)</f>
        <v/>
      </c>
      <c r="L31" s="43" t="str">
        <f>IF('2020pprev'!L31=0,"",('2020e'!L31-'2020pprev'!L31)/'2020pprev'!L31*100)</f>
        <v/>
      </c>
      <c r="M31" s="43" t="str">
        <f>IF('2020pprev'!M31=0,"",('2020e'!M31-'2020pprev'!M31)/'2020pprev'!M31*100)</f>
        <v/>
      </c>
      <c r="N31" s="43" t="str">
        <f>IF('2020pprev'!N31=0,"",('2020e'!N31-'2020pprev'!N31)/'2020pprev'!N31*100)</f>
        <v/>
      </c>
      <c r="O31" s="43" t="str">
        <f>IF('2020pprev'!O31=0,"",('2020e'!O31-'2020pprev'!O31)/'2020pprev'!O31*100)</f>
        <v/>
      </c>
      <c r="P31" s="43" t="str">
        <f>IF('2020pprev'!P31=0,"",('2020e'!P31-'2020pprev'!P31)/'2020pprev'!P31*100)</f>
        <v/>
      </c>
      <c r="Q31" s="43" t="str">
        <f>IF('2020pprev'!Q31=0,"",('2020e'!Q31-'2020pprev'!Q31)/'2020pprev'!Q31*100)</f>
        <v/>
      </c>
      <c r="R31" s="43" t="str">
        <f>IF('2020pprev'!R31=0,"",('2020e'!R31-'2020pprev'!R31)/'2020pprev'!R31*100)</f>
        <v/>
      </c>
      <c r="S31" s="43" t="str">
        <f>IF('2020pprev'!S31=0,"",('2020e'!S31-'2020pprev'!S31)/'2020pprev'!S31*100)</f>
        <v/>
      </c>
      <c r="T31" s="43" t="str">
        <f>IF('2020pprev'!T31=0,"",('2020e'!T31-'2020pprev'!T31)/'2020pprev'!T31*100)</f>
        <v/>
      </c>
      <c r="U31" s="32" t="str">
        <f>IF('2020pprev'!U31=0,"",('2020e'!U31-'2020pprev'!U31)/'2020pprev'!U31*100)</f>
        <v/>
      </c>
      <c r="V31" s="43" t="str">
        <f>IF('2020pprev'!V31=0,"",('2020e'!V31-'2020pprev'!V31)/'2020pprev'!V31*100)</f>
        <v/>
      </c>
      <c r="W31" s="43" t="str">
        <f>IF('2020pprev'!W31=0,"",('2020e'!W31-'2020pprev'!W31)/'2020pprev'!W31*100)</f>
        <v/>
      </c>
      <c r="X31" s="43" t="str">
        <f>IF('2020pprev'!X31=0,"",('2020e'!X31-'2020pprev'!X31)/'2020pprev'!X31*100)</f>
        <v/>
      </c>
      <c r="Y31" s="32" t="str">
        <f>IF('2020pprev'!Y31=0,"",('2020e'!Y31-'2020pprev'!Y31)/'2020pprev'!Y31*100)</f>
        <v/>
      </c>
      <c r="Z31" s="43" t="str">
        <f>IF('2020pprev'!Z31=0,"",('2020e'!Z31-'2020pprev'!Z31)/'2020pprev'!Z31*100)</f>
        <v/>
      </c>
      <c r="AA31" s="43" t="str">
        <f>IF('2020pprev'!AA31=0,"",('2020e'!AA31-'2020pprev'!AA31)/'2020pprev'!AA31*100)</f>
        <v/>
      </c>
      <c r="AB31" s="43" t="str">
        <f>IF('2020pprev'!AB31=0,"",('2020e'!AB31-'2020pprev'!AB31)/'2020pprev'!AB31*100)</f>
        <v/>
      </c>
      <c r="AC31" s="33" t="str">
        <f>IF('2020pprev'!AC31=0,"",('2020e'!AC31-'2020pprev'!AC31)/'2020pprev'!AC31*100)</f>
        <v/>
      </c>
      <c r="AD31" s="42">
        <f>IF('2020pprev'!AD31=0,"",('2020e'!AD31-'2020pprev'!AD31)/'2020pprev'!AD31*100)</f>
        <v>-4</v>
      </c>
      <c r="AE31" s="43" t="str">
        <f>IF('2020pprev'!AE31=0,"",('2020e'!AE31-'2020pprev'!AE31)/'2020pprev'!AE31*100)</f>
        <v/>
      </c>
      <c r="AF31" s="32" t="str">
        <f>IF('2020pprev'!AF31=0,"",('2020e'!AF31-'2020pprev'!AF31)/'2020pprev'!AF31*100)</f>
        <v/>
      </c>
      <c r="AG31" s="43" t="str">
        <f>IF('2020pprev'!AG31=0,"",('2020e'!AG31-'2020pprev'!AG31)/'2020pprev'!AG31*100)</f>
        <v/>
      </c>
      <c r="AH31" s="42">
        <f>IF('2020pprev'!AH31=0,"",('2020e'!AH31-'2020pprev'!AH31)/'2020pprev'!AH31*100)</f>
        <v>-4</v>
      </c>
      <c r="AI31" s="31">
        <f>IF('2020pprev'!AI31=0,"",('2020e'!AI31-'2020pprev'!AI31)/'2020pprev'!AI31*100)</f>
        <v>-4</v>
      </c>
    </row>
    <row r="32" spans="1:35" ht="13.15" customHeight="1" x14ac:dyDescent="0.2">
      <c r="A32" s="9" t="s">
        <v>75</v>
      </c>
      <c r="B32" s="7">
        <v>25</v>
      </c>
      <c r="C32" s="43" t="str">
        <f>IF('2020pprev'!C32=0,"",('2020e'!C32-'2020pprev'!C32)/'2020pprev'!C32*100)</f>
        <v/>
      </c>
      <c r="D32" s="43" t="str">
        <f>IF('2020pprev'!D32=0,"",('2020e'!D32-'2020pprev'!D32)/'2020pprev'!D32*100)</f>
        <v/>
      </c>
      <c r="E32" s="43" t="str">
        <f>IF('2020pprev'!E32=0,"",('2020e'!E32-'2020pprev'!E32)/'2020pprev'!E32*100)</f>
        <v/>
      </c>
      <c r="F32" s="32" t="str">
        <f>IF('2020pprev'!F32=0,"",('2020e'!F32-'2020pprev'!F32)/'2020pprev'!F32*100)</f>
        <v/>
      </c>
      <c r="G32" s="43" t="str">
        <f>IF('2020pprev'!G32=0,"",('2020e'!G32-'2020pprev'!G32)/'2020pprev'!G32*100)</f>
        <v/>
      </c>
      <c r="H32" s="43" t="str">
        <f>IF('2020pprev'!H32=0,"",('2020e'!H32-'2020pprev'!H32)/'2020pprev'!H32*100)</f>
        <v/>
      </c>
      <c r="I32" s="43" t="str">
        <f>IF('2020pprev'!I32=0,"",('2020e'!I32-'2020pprev'!I32)/'2020pprev'!I32*100)</f>
        <v/>
      </c>
      <c r="J32" s="32" t="str">
        <f>IF('2020pprev'!J32=0,"",('2020e'!J32-'2020pprev'!J32)/'2020pprev'!J32*100)</f>
        <v/>
      </c>
      <c r="K32" s="43" t="str">
        <f>IF('2020pprev'!K32=0,"",('2020e'!K32-'2020pprev'!K32)/'2020pprev'!K32*100)</f>
        <v/>
      </c>
      <c r="L32" s="43" t="str">
        <f>IF('2020pprev'!L32=0,"",('2020e'!L32-'2020pprev'!L32)/'2020pprev'!L32*100)</f>
        <v/>
      </c>
      <c r="M32" s="43" t="str">
        <f>IF('2020pprev'!M32=0,"",('2020e'!M32-'2020pprev'!M32)/'2020pprev'!M32*100)</f>
        <v/>
      </c>
      <c r="N32" s="43" t="str">
        <f>IF('2020pprev'!N32=0,"",('2020e'!N32-'2020pprev'!N32)/'2020pprev'!N32*100)</f>
        <v/>
      </c>
      <c r="O32" s="43" t="str">
        <f>IF('2020pprev'!O32=0,"",('2020e'!O32-'2020pprev'!O32)/'2020pprev'!O32*100)</f>
        <v/>
      </c>
      <c r="P32" s="43" t="str">
        <f>IF('2020pprev'!P32=0,"",('2020e'!P32-'2020pprev'!P32)/'2020pprev'!P32*100)</f>
        <v/>
      </c>
      <c r="Q32" s="43" t="str">
        <f>IF('2020pprev'!Q32=0,"",('2020e'!Q32-'2020pprev'!Q32)/'2020pprev'!Q32*100)</f>
        <v/>
      </c>
      <c r="R32" s="43" t="str">
        <f>IF('2020pprev'!R32=0,"",('2020e'!R32-'2020pprev'!R32)/'2020pprev'!R32*100)</f>
        <v/>
      </c>
      <c r="S32" s="43" t="str">
        <f>IF('2020pprev'!S32=0,"",('2020e'!S32-'2020pprev'!S32)/'2020pprev'!S32*100)</f>
        <v/>
      </c>
      <c r="T32" s="43" t="str">
        <f>IF('2020pprev'!T32=0,"",('2020e'!T32-'2020pprev'!T32)/'2020pprev'!T32*100)</f>
        <v/>
      </c>
      <c r="U32" s="32" t="str">
        <f>IF('2020pprev'!U32=0,"",('2020e'!U32-'2020pprev'!U32)/'2020pprev'!U32*100)</f>
        <v/>
      </c>
      <c r="V32" s="43" t="str">
        <f>IF('2020pprev'!V32=0,"",('2020e'!V32-'2020pprev'!V32)/'2020pprev'!V32*100)</f>
        <v/>
      </c>
      <c r="W32" s="43" t="str">
        <f>IF('2020pprev'!W32=0,"",('2020e'!W32-'2020pprev'!W32)/'2020pprev'!W32*100)</f>
        <v/>
      </c>
      <c r="X32" s="43" t="str">
        <f>IF('2020pprev'!X32=0,"",('2020e'!X32-'2020pprev'!X32)/'2020pprev'!X32*100)</f>
        <v/>
      </c>
      <c r="Y32" s="32" t="str">
        <f>IF('2020pprev'!Y32=0,"",('2020e'!Y32-'2020pprev'!Y32)/'2020pprev'!Y32*100)</f>
        <v/>
      </c>
      <c r="Z32" s="43" t="str">
        <f>IF('2020pprev'!Z32=0,"",('2020e'!Z32-'2020pprev'!Z32)/'2020pprev'!Z32*100)</f>
        <v/>
      </c>
      <c r="AA32" s="43" t="str">
        <f>IF('2020pprev'!AA32=0,"",('2020e'!AA32-'2020pprev'!AA32)/'2020pprev'!AA32*100)</f>
        <v/>
      </c>
      <c r="AB32" s="43" t="str">
        <f>IF('2020pprev'!AB32=0,"",('2020e'!AB32-'2020pprev'!AB32)/'2020pprev'!AB32*100)</f>
        <v/>
      </c>
      <c r="AC32" s="33" t="str">
        <f>IF('2020pprev'!AC32=0,"",('2020e'!AC32-'2020pprev'!AC32)/'2020pprev'!AC32*100)</f>
        <v/>
      </c>
      <c r="AD32" s="42">
        <f>IF('2020pprev'!AD32=0,"",('2020e'!AD32-'2020pprev'!AD32)/'2020pprev'!AD32*100)</f>
        <v>0</v>
      </c>
      <c r="AE32" s="43" t="str">
        <f>IF('2020pprev'!AE32=0,"",('2020e'!AE32-'2020pprev'!AE32)/'2020pprev'!AE32*100)</f>
        <v/>
      </c>
      <c r="AF32" s="32" t="str">
        <f>IF('2020pprev'!AF32=0,"",('2020e'!AF32-'2020pprev'!AF32)/'2020pprev'!AF32*100)</f>
        <v/>
      </c>
      <c r="AG32" s="43" t="str">
        <f>IF('2020pprev'!AG32=0,"",('2020e'!AG32-'2020pprev'!AG32)/'2020pprev'!AG32*100)</f>
        <v/>
      </c>
      <c r="AH32" s="42">
        <f>IF('2020pprev'!AH32=0,"",('2020e'!AH32-'2020pprev'!AH32)/'2020pprev'!AH32*100)</f>
        <v>0</v>
      </c>
      <c r="AI32" s="31">
        <f>IF('2020pprev'!AI32=0,"",('2020e'!AI32-'2020pprev'!AI32)/'2020pprev'!AI32*100)</f>
        <v>0</v>
      </c>
    </row>
    <row r="33" spans="1:35" ht="13.15" customHeight="1" x14ac:dyDescent="0.2">
      <c r="A33" s="20" t="s">
        <v>114</v>
      </c>
      <c r="B33" s="7">
        <v>26</v>
      </c>
      <c r="C33" s="43" t="str">
        <f>IF('2020pprev'!C33=0,"",('2020e'!C33-'2020pprev'!C33)/'2020pprev'!C33*100)</f>
        <v/>
      </c>
      <c r="D33" s="43" t="str">
        <f>IF('2020pprev'!D33=0,"",('2020e'!D33-'2020pprev'!D33)/'2020pprev'!D33*100)</f>
        <v/>
      </c>
      <c r="E33" s="43" t="str">
        <f>IF('2020pprev'!E33=0,"",('2020e'!E33-'2020pprev'!E33)/'2020pprev'!E33*100)</f>
        <v/>
      </c>
      <c r="F33" s="32" t="str">
        <f>IF('2020pprev'!F33=0,"",('2020e'!F33-'2020pprev'!F33)/'2020pprev'!F33*100)</f>
        <v/>
      </c>
      <c r="G33" s="43" t="str">
        <f>IF('2020pprev'!G33=0,"",('2020e'!G33-'2020pprev'!G33)/'2020pprev'!G33*100)</f>
        <v/>
      </c>
      <c r="H33" s="43" t="str">
        <f>IF('2020pprev'!H33=0,"",('2020e'!H33-'2020pprev'!H33)/'2020pprev'!H33*100)</f>
        <v/>
      </c>
      <c r="I33" s="43" t="str">
        <f>IF('2020pprev'!I33=0,"",('2020e'!I33-'2020pprev'!I33)/'2020pprev'!I33*100)</f>
        <v/>
      </c>
      <c r="J33" s="32" t="str">
        <f>IF('2020pprev'!J33=0,"",('2020e'!J33-'2020pprev'!J33)/'2020pprev'!J33*100)</f>
        <v/>
      </c>
      <c r="K33" s="43" t="str">
        <f>IF('2020pprev'!K33=0,"",('2020e'!K33-'2020pprev'!K33)/'2020pprev'!K33*100)</f>
        <v/>
      </c>
      <c r="L33" s="43" t="str">
        <f>IF('2020pprev'!L33=0,"",('2020e'!L33-'2020pprev'!L33)/'2020pprev'!L33*100)</f>
        <v/>
      </c>
      <c r="M33" s="43" t="str">
        <f>IF('2020pprev'!M33=0,"",('2020e'!M33-'2020pprev'!M33)/'2020pprev'!M33*100)</f>
        <v/>
      </c>
      <c r="N33" s="43" t="str">
        <f>IF('2020pprev'!N33=0,"",('2020e'!N33-'2020pprev'!N33)/'2020pprev'!N33*100)</f>
        <v/>
      </c>
      <c r="O33" s="43" t="str">
        <f>IF('2020pprev'!O33=0,"",('2020e'!O33-'2020pprev'!O33)/'2020pprev'!O33*100)</f>
        <v/>
      </c>
      <c r="P33" s="43" t="str">
        <f>IF('2020pprev'!P33=0,"",('2020e'!P33-'2020pprev'!P33)/'2020pprev'!P33*100)</f>
        <v/>
      </c>
      <c r="Q33" s="43" t="str">
        <f>IF('2020pprev'!Q33=0,"",('2020e'!Q33-'2020pprev'!Q33)/'2020pprev'!Q33*100)</f>
        <v/>
      </c>
      <c r="R33" s="43" t="str">
        <f>IF('2020pprev'!R33=0,"",('2020e'!R33-'2020pprev'!R33)/'2020pprev'!R33*100)</f>
        <v/>
      </c>
      <c r="S33" s="43" t="str">
        <f>IF('2020pprev'!S33=0,"",('2020e'!S33-'2020pprev'!S33)/'2020pprev'!S33*100)</f>
        <v/>
      </c>
      <c r="T33" s="43" t="str">
        <f>IF('2020pprev'!T33=0,"",('2020e'!T33-'2020pprev'!T33)/'2020pprev'!T33*100)</f>
        <v/>
      </c>
      <c r="U33" s="32" t="str">
        <f>IF('2020pprev'!U33=0,"",('2020e'!U33-'2020pprev'!U33)/'2020pprev'!U33*100)</f>
        <v/>
      </c>
      <c r="V33" s="43" t="str">
        <f>IF('2020pprev'!V33=0,"",('2020e'!V33-'2020pprev'!V33)/'2020pprev'!V33*100)</f>
        <v/>
      </c>
      <c r="W33" s="43" t="str">
        <f>IF('2020pprev'!W33=0,"",('2020e'!W33-'2020pprev'!W33)/'2020pprev'!W33*100)</f>
        <v/>
      </c>
      <c r="X33" s="43" t="str">
        <f>IF('2020pprev'!X33=0,"",('2020e'!X33-'2020pprev'!X33)/'2020pprev'!X33*100)</f>
        <v/>
      </c>
      <c r="Y33" s="32" t="str">
        <f>IF('2020pprev'!Y33=0,"",('2020e'!Y33-'2020pprev'!Y33)/'2020pprev'!Y33*100)</f>
        <v/>
      </c>
      <c r="Z33" s="43" t="str">
        <f>IF('2020pprev'!Z33=0,"",('2020e'!Z33-'2020pprev'!Z33)/'2020pprev'!Z33*100)</f>
        <v/>
      </c>
      <c r="AA33" s="43" t="str">
        <f>IF('2020pprev'!AA33=0,"",('2020e'!AA33-'2020pprev'!AA33)/'2020pprev'!AA33*100)</f>
        <v/>
      </c>
      <c r="AB33" s="43" t="str">
        <f>IF('2020pprev'!AB33=0,"",('2020e'!AB33-'2020pprev'!AB33)/'2020pprev'!AB33*100)</f>
        <v/>
      </c>
      <c r="AC33" s="33" t="str">
        <f>IF('2020pprev'!AC33=0,"",('2020e'!AC33-'2020pprev'!AC33)/'2020pprev'!AC33*100)</f>
        <v/>
      </c>
      <c r="AD33" s="42">
        <f>IF('2020pprev'!AD33=0,"",('2020e'!AD33-'2020pprev'!AD33)/'2020pprev'!AD33*100)</f>
        <v>-1</v>
      </c>
      <c r="AE33" s="43" t="str">
        <f>IF('2020pprev'!AE33=0,"",('2020e'!AE33-'2020pprev'!AE33)/'2020pprev'!AE33*100)</f>
        <v/>
      </c>
      <c r="AF33" s="32" t="str">
        <f>IF('2020pprev'!AF33=0,"",('2020e'!AF33-'2020pprev'!AF33)/'2020pprev'!AF33*100)</f>
        <v/>
      </c>
      <c r="AG33" s="43" t="str">
        <f>IF('2020pprev'!AG33=0,"",('2020e'!AG33-'2020pprev'!AG33)/'2020pprev'!AG33*100)</f>
        <v/>
      </c>
      <c r="AH33" s="42">
        <f>IF('2020pprev'!AH33=0,"",('2020e'!AH33-'2020pprev'!AH33)/'2020pprev'!AH33*100)</f>
        <v>-1</v>
      </c>
      <c r="AI33" s="31">
        <f>IF('2020pprev'!AI33=0,"",('2020e'!AI33-'2020pprev'!AI33)/'2020pprev'!AI33*100)</f>
        <v>-1</v>
      </c>
    </row>
    <row r="34" spans="1:35" ht="13.15" customHeight="1" x14ac:dyDescent="0.2">
      <c r="A34" s="20" t="s">
        <v>115</v>
      </c>
      <c r="B34" s="7">
        <v>27</v>
      </c>
      <c r="C34" s="43" t="str">
        <f>IF('2020pprev'!C34=0,"",('2020e'!C34-'2020pprev'!C34)/'2020pprev'!C34*100)</f>
        <v/>
      </c>
      <c r="D34" s="43" t="str">
        <f>IF('2020pprev'!D34=0,"",('2020e'!D34-'2020pprev'!D34)/'2020pprev'!D34*100)</f>
        <v/>
      </c>
      <c r="E34" s="43" t="str">
        <f>IF('2020pprev'!E34=0,"",('2020e'!E34-'2020pprev'!E34)/'2020pprev'!E34*100)</f>
        <v/>
      </c>
      <c r="F34" s="32" t="str">
        <f>IF('2020pprev'!F34=0,"",('2020e'!F34-'2020pprev'!F34)/'2020pprev'!F34*100)</f>
        <v/>
      </c>
      <c r="G34" s="43" t="str">
        <f>IF('2020pprev'!G34=0,"",('2020e'!G34-'2020pprev'!G34)/'2020pprev'!G34*100)</f>
        <v/>
      </c>
      <c r="H34" s="43" t="str">
        <f>IF('2020pprev'!H34=0,"",('2020e'!H34-'2020pprev'!H34)/'2020pprev'!H34*100)</f>
        <v/>
      </c>
      <c r="I34" s="43" t="str">
        <f>IF('2020pprev'!I34=0,"",('2020e'!I34-'2020pprev'!I34)/'2020pprev'!I34*100)</f>
        <v/>
      </c>
      <c r="J34" s="32" t="str">
        <f>IF('2020pprev'!J34=0,"",('2020e'!J34-'2020pprev'!J34)/'2020pprev'!J34*100)</f>
        <v/>
      </c>
      <c r="K34" s="43" t="str">
        <f>IF('2020pprev'!K34=0,"",('2020e'!K34-'2020pprev'!K34)/'2020pprev'!K34*100)</f>
        <v/>
      </c>
      <c r="L34" s="43" t="str">
        <f>IF('2020pprev'!L34=0,"",('2020e'!L34-'2020pprev'!L34)/'2020pprev'!L34*100)</f>
        <v/>
      </c>
      <c r="M34" s="43" t="str">
        <f>IF('2020pprev'!M34=0,"",('2020e'!M34-'2020pprev'!M34)/'2020pprev'!M34*100)</f>
        <v/>
      </c>
      <c r="N34" s="43" t="str">
        <f>IF('2020pprev'!N34=0,"",('2020e'!N34-'2020pprev'!N34)/'2020pprev'!N34*100)</f>
        <v/>
      </c>
      <c r="O34" s="43" t="str">
        <f>IF('2020pprev'!O34=0,"",('2020e'!O34-'2020pprev'!O34)/'2020pprev'!O34*100)</f>
        <v/>
      </c>
      <c r="P34" s="43" t="str">
        <f>IF('2020pprev'!P34=0,"",('2020e'!P34-'2020pprev'!P34)/'2020pprev'!P34*100)</f>
        <v/>
      </c>
      <c r="Q34" s="43" t="str">
        <f>IF('2020pprev'!Q34=0,"",('2020e'!Q34-'2020pprev'!Q34)/'2020pprev'!Q34*100)</f>
        <v/>
      </c>
      <c r="R34" s="43" t="str">
        <f>IF('2020pprev'!R34=0,"",('2020e'!R34-'2020pprev'!R34)/'2020pprev'!R34*100)</f>
        <v/>
      </c>
      <c r="S34" s="43" t="str">
        <f>IF('2020pprev'!S34=0,"",('2020e'!S34-'2020pprev'!S34)/'2020pprev'!S34*100)</f>
        <v/>
      </c>
      <c r="T34" s="43" t="str">
        <f>IF('2020pprev'!T34=0,"",('2020e'!T34-'2020pprev'!T34)/'2020pprev'!T34*100)</f>
        <v/>
      </c>
      <c r="U34" s="32" t="str">
        <f>IF('2020pprev'!U34=0,"",('2020e'!U34-'2020pprev'!U34)/'2020pprev'!U34*100)</f>
        <v/>
      </c>
      <c r="V34" s="43" t="str">
        <f>IF('2020pprev'!V34=0,"",('2020e'!V34-'2020pprev'!V34)/'2020pprev'!V34*100)</f>
        <v/>
      </c>
      <c r="W34" s="43" t="str">
        <f>IF('2020pprev'!W34=0,"",('2020e'!W34-'2020pprev'!W34)/'2020pprev'!W34*100)</f>
        <v/>
      </c>
      <c r="X34" s="43" t="str">
        <f>IF('2020pprev'!X34=0,"",('2020e'!X34-'2020pprev'!X34)/'2020pprev'!X34*100)</f>
        <v/>
      </c>
      <c r="Y34" s="32" t="str">
        <f>IF('2020pprev'!Y34=0,"",('2020e'!Y34-'2020pprev'!Y34)/'2020pprev'!Y34*100)</f>
        <v/>
      </c>
      <c r="Z34" s="43" t="str">
        <f>IF('2020pprev'!Z34=0,"",('2020e'!Z34-'2020pprev'!Z34)/'2020pprev'!Z34*100)</f>
        <v/>
      </c>
      <c r="AA34" s="43" t="str">
        <f>IF('2020pprev'!AA34=0,"",('2020e'!AA34-'2020pprev'!AA34)/'2020pprev'!AA34*100)</f>
        <v/>
      </c>
      <c r="AB34" s="43" t="str">
        <f>IF('2020pprev'!AB34=0,"",('2020e'!AB34-'2020pprev'!AB34)/'2020pprev'!AB34*100)</f>
        <v/>
      </c>
      <c r="AC34" s="33" t="str">
        <f>IF('2020pprev'!AC34=0,"",('2020e'!AC34-'2020pprev'!AC34)/'2020pprev'!AC34*100)</f>
        <v/>
      </c>
      <c r="AD34" s="43" t="str">
        <f>IF('2020pprev'!AD34=0,"",('2020e'!AD34-'2020pprev'!AD34)/'2020pprev'!AD34*100)</f>
        <v/>
      </c>
      <c r="AE34" s="43" t="str">
        <f>IF('2020pprev'!AE34=0,"",('2020e'!AE34-'2020pprev'!AE34)/'2020pprev'!AE34*100)</f>
        <v/>
      </c>
      <c r="AF34" s="31">
        <f>IF('2020pprev'!AF34=0,"",('2020e'!AF34-'2020pprev'!AF34)/'2020pprev'!AF34*100)</f>
        <v>4</v>
      </c>
      <c r="AG34" s="43" t="str">
        <f>IF('2020pprev'!AG34=0,"",('2020e'!AG34-'2020pprev'!AG34)/'2020pprev'!AG34*100)</f>
        <v/>
      </c>
      <c r="AH34" s="42">
        <f>IF('2020pprev'!AH34=0,"",('2020e'!AH34-'2020pprev'!AH34)/'2020pprev'!AH34*100)</f>
        <v>4</v>
      </c>
      <c r="AI34" s="31">
        <f>IF('2020pprev'!AI34=0,"",('2020e'!AI34-'2020pprev'!AI34)/'2020pprev'!AI34*100)</f>
        <v>4</v>
      </c>
    </row>
    <row r="35" spans="1:35" ht="13.15" customHeight="1" x14ac:dyDescent="0.2">
      <c r="A35" s="9" t="s">
        <v>76</v>
      </c>
      <c r="B35" s="7">
        <v>28</v>
      </c>
      <c r="C35" s="43" t="str">
        <f>IF('2020pprev'!C35=0,"",('2020e'!C35-'2020pprev'!C35)/'2020pprev'!C35*100)</f>
        <v/>
      </c>
      <c r="D35" s="43" t="str">
        <f>IF('2020pprev'!D35=0,"",('2020e'!D35-'2020pprev'!D35)/'2020pprev'!D35*100)</f>
        <v/>
      </c>
      <c r="E35" s="43" t="str">
        <f>IF('2020pprev'!E35=0,"",('2020e'!E35-'2020pprev'!E35)/'2020pprev'!E35*100)</f>
        <v/>
      </c>
      <c r="F35" s="32" t="str">
        <f>IF('2020pprev'!F35=0,"",('2020e'!F35-'2020pprev'!F35)/'2020pprev'!F35*100)</f>
        <v/>
      </c>
      <c r="G35" s="43" t="str">
        <f>IF('2020pprev'!G35=0,"",('2020e'!G35-'2020pprev'!G35)/'2020pprev'!G35*100)</f>
        <v/>
      </c>
      <c r="H35" s="43" t="str">
        <f>IF('2020pprev'!H35=0,"",('2020e'!H35-'2020pprev'!H35)/'2020pprev'!H35*100)</f>
        <v/>
      </c>
      <c r="I35" s="43" t="str">
        <f>IF('2020pprev'!I35=0,"",('2020e'!I35-'2020pprev'!I35)/'2020pprev'!I35*100)</f>
        <v/>
      </c>
      <c r="J35" s="32" t="str">
        <f>IF('2020pprev'!J35=0,"",('2020e'!J35-'2020pprev'!J35)/'2020pprev'!J35*100)</f>
        <v/>
      </c>
      <c r="K35" s="43" t="str">
        <f>IF('2020pprev'!K35=0,"",('2020e'!K35-'2020pprev'!K35)/'2020pprev'!K35*100)</f>
        <v/>
      </c>
      <c r="L35" s="43" t="str">
        <f>IF('2020pprev'!L35=0,"",('2020e'!L35-'2020pprev'!L35)/'2020pprev'!L35*100)</f>
        <v/>
      </c>
      <c r="M35" s="43" t="str">
        <f>IF('2020pprev'!M35=0,"",('2020e'!M35-'2020pprev'!M35)/'2020pprev'!M35*100)</f>
        <v/>
      </c>
      <c r="N35" s="43" t="str">
        <f>IF('2020pprev'!N35=0,"",('2020e'!N35-'2020pprev'!N35)/'2020pprev'!N35*100)</f>
        <v/>
      </c>
      <c r="O35" s="43" t="str">
        <f>IF('2020pprev'!O35=0,"",('2020e'!O35-'2020pprev'!O35)/'2020pprev'!O35*100)</f>
        <v/>
      </c>
      <c r="P35" s="43" t="str">
        <f>IF('2020pprev'!P35=0,"",('2020e'!P35-'2020pprev'!P35)/'2020pprev'!P35*100)</f>
        <v/>
      </c>
      <c r="Q35" s="43" t="str">
        <f>IF('2020pprev'!Q35=0,"",('2020e'!Q35-'2020pprev'!Q35)/'2020pprev'!Q35*100)</f>
        <v/>
      </c>
      <c r="R35" s="43" t="str">
        <f>IF('2020pprev'!R35=0,"",('2020e'!R35-'2020pprev'!R35)/'2020pprev'!R35*100)</f>
        <v/>
      </c>
      <c r="S35" s="43" t="str">
        <f>IF('2020pprev'!S35=0,"",('2020e'!S35-'2020pprev'!S35)/'2020pprev'!S35*100)</f>
        <v/>
      </c>
      <c r="T35" s="43" t="str">
        <f>IF('2020pprev'!T35=0,"",('2020e'!T35-'2020pprev'!T35)/'2020pprev'!T35*100)</f>
        <v/>
      </c>
      <c r="U35" s="32" t="str">
        <f>IF('2020pprev'!U35=0,"",('2020e'!U35-'2020pprev'!U35)/'2020pprev'!U35*100)</f>
        <v/>
      </c>
      <c r="V35" s="43" t="str">
        <f>IF('2020pprev'!V35=0,"",('2020e'!V35-'2020pprev'!V35)/'2020pprev'!V35*100)</f>
        <v/>
      </c>
      <c r="W35" s="43" t="str">
        <f>IF('2020pprev'!W35=0,"",('2020e'!W35-'2020pprev'!W35)/'2020pprev'!W35*100)</f>
        <v/>
      </c>
      <c r="X35" s="43" t="str">
        <f>IF('2020pprev'!X35=0,"",('2020e'!X35-'2020pprev'!X35)/'2020pprev'!X35*100)</f>
        <v/>
      </c>
      <c r="Y35" s="32" t="str">
        <f>IF('2020pprev'!Y35=0,"",('2020e'!Y35-'2020pprev'!Y35)/'2020pprev'!Y35*100)</f>
        <v/>
      </c>
      <c r="Z35" s="43" t="str">
        <f>IF('2020pprev'!Z35=0,"",('2020e'!Z35-'2020pprev'!Z35)/'2020pprev'!Z35*100)</f>
        <v/>
      </c>
      <c r="AA35" s="43" t="str">
        <f>IF('2020pprev'!AA35=0,"",('2020e'!AA35-'2020pprev'!AA35)/'2020pprev'!AA35*100)</f>
        <v/>
      </c>
      <c r="AB35" s="43" t="str">
        <f>IF('2020pprev'!AB35=0,"",('2020e'!AB35-'2020pprev'!AB35)/'2020pprev'!AB35*100)</f>
        <v/>
      </c>
      <c r="AC35" s="33" t="str">
        <f>IF('2020pprev'!AC35=0,"",('2020e'!AC35-'2020pprev'!AC35)/'2020pprev'!AC35*100)</f>
        <v/>
      </c>
      <c r="AD35" s="43" t="str">
        <f>IF('2020pprev'!AD35=0,"",('2020e'!AD35-'2020pprev'!AD35)/'2020pprev'!AD35*100)</f>
        <v/>
      </c>
      <c r="AE35" s="43" t="str">
        <f>IF('2020pprev'!AE35=0,"",('2020e'!AE35-'2020pprev'!AE35)/'2020pprev'!AE35*100)</f>
        <v/>
      </c>
      <c r="AF35" s="31">
        <f>IF('2020pprev'!AF35=0,"",('2020e'!AF35-'2020pprev'!AF35)/'2020pprev'!AF35*100)</f>
        <v>-3</v>
      </c>
      <c r="AG35" s="43" t="str">
        <f>IF('2020pprev'!AG35=0,"",('2020e'!AG35-'2020pprev'!AG35)/'2020pprev'!AG35*100)</f>
        <v/>
      </c>
      <c r="AH35" s="42">
        <f>IF('2020pprev'!AH35=0,"",('2020e'!AH35-'2020pprev'!AH35)/'2020pprev'!AH35*100)</f>
        <v>-3</v>
      </c>
      <c r="AI35" s="31">
        <f>IF('2020pprev'!AI35=0,"",('2020e'!AI35-'2020pprev'!AI35)/'2020pprev'!AI35*100)</f>
        <v>-3</v>
      </c>
    </row>
    <row r="36" spans="1:35" ht="13.15" customHeight="1" x14ac:dyDescent="0.2">
      <c r="A36" s="9" t="s">
        <v>77</v>
      </c>
      <c r="B36" s="7">
        <v>29</v>
      </c>
      <c r="C36" s="43" t="str">
        <f>IF('2020pprev'!C36=0,"",('2020e'!C36-'2020pprev'!C36)/'2020pprev'!C36*100)</f>
        <v/>
      </c>
      <c r="D36" s="43" t="str">
        <f>IF('2020pprev'!D36=0,"",('2020e'!D36-'2020pprev'!D36)/'2020pprev'!D36*100)</f>
        <v/>
      </c>
      <c r="E36" s="43" t="str">
        <f>IF('2020pprev'!E36=0,"",('2020e'!E36-'2020pprev'!E36)/'2020pprev'!E36*100)</f>
        <v/>
      </c>
      <c r="F36" s="32" t="str">
        <f>IF('2020pprev'!F36=0,"",('2020e'!F36-'2020pprev'!F36)/'2020pprev'!F36*100)</f>
        <v/>
      </c>
      <c r="G36" s="43" t="str">
        <f>IF('2020pprev'!G36=0,"",('2020e'!G36-'2020pprev'!G36)/'2020pprev'!G36*100)</f>
        <v/>
      </c>
      <c r="H36" s="43" t="str">
        <f>IF('2020pprev'!H36=0,"",('2020e'!H36-'2020pprev'!H36)/'2020pprev'!H36*100)</f>
        <v/>
      </c>
      <c r="I36" s="43" t="str">
        <f>IF('2020pprev'!I36=0,"",('2020e'!I36-'2020pprev'!I36)/'2020pprev'!I36*100)</f>
        <v/>
      </c>
      <c r="J36" s="32" t="str">
        <f>IF('2020pprev'!J36=0,"",('2020e'!J36-'2020pprev'!J36)/'2020pprev'!J36*100)</f>
        <v/>
      </c>
      <c r="K36" s="43" t="str">
        <f>IF('2020pprev'!K36=0,"",('2020e'!K36-'2020pprev'!K36)/'2020pprev'!K36*100)</f>
        <v/>
      </c>
      <c r="L36" s="43" t="str">
        <f>IF('2020pprev'!L36=0,"",('2020e'!L36-'2020pprev'!L36)/'2020pprev'!L36*100)</f>
        <v/>
      </c>
      <c r="M36" s="43" t="str">
        <f>IF('2020pprev'!M36=0,"",('2020e'!M36-'2020pprev'!M36)/'2020pprev'!M36*100)</f>
        <v/>
      </c>
      <c r="N36" s="43" t="str">
        <f>IF('2020pprev'!N36=0,"",('2020e'!N36-'2020pprev'!N36)/'2020pprev'!N36*100)</f>
        <v/>
      </c>
      <c r="O36" s="43" t="str">
        <f>IF('2020pprev'!O36=0,"",('2020e'!O36-'2020pprev'!O36)/'2020pprev'!O36*100)</f>
        <v/>
      </c>
      <c r="P36" s="43" t="str">
        <f>IF('2020pprev'!P36=0,"",('2020e'!P36-'2020pprev'!P36)/'2020pprev'!P36*100)</f>
        <v/>
      </c>
      <c r="Q36" s="43" t="str">
        <f>IF('2020pprev'!Q36=0,"",('2020e'!Q36-'2020pprev'!Q36)/'2020pprev'!Q36*100)</f>
        <v/>
      </c>
      <c r="R36" s="43" t="str">
        <f>IF('2020pprev'!R36=0,"",('2020e'!R36-'2020pprev'!R36)/'2020pprev'!R36*100)</f>
        <v/>
      </c>
      <c r="S36" s="43" t="str">
        <f>IF('2020pprev'!S36=0,"",('2020e'!S36-'2020pprev'!S36)/'2020pprev'!S36*100)</f>
        <v/>
      </c>
      <c r="T36" s="43" t="str">
        <f>IF('2020pprev'!T36=0,"",('2020e'!T36-'2020pprev'!T36)/'2020pprev'!T36*100)</f>
        <v/>
      </c>
      <c r="U36" s="32" t="str">
        <f>IF('2020pprev'!U36=0,"",('2020e'!U36-'2020pprev'!U36)/'2020pprev'!U36*100)</f>
        <v/>
      </c>
      <c r="V36" s="43" t="str">
        <f>IF('2020pprev'!V36=0,"",('2020e'!V36-'2020pprev'!V36)/'2020pprev'!V36*100)</f>
        <v/>
      </c>
      <c r="W36" s="42">
        <f>IF('2020pprev'!W36=0,"",('2020e'!W36-'2020pprev'!W36)/'2020pprev'!W36*100)</f>
        <v>-10</v>
      </c>
      <c r="X36" s="43" t="str">
        <f>IF('2020pprev'!X36=0,"",('2020e'!X36-'2020pprev'!X36)/'2020pprev'!X36*100)</f>
        <v/>
      </c>
      <c r="Y36" s="32" t="str">
        <f>IF('2020pprev'!Y36=0,"",('2020e'!Y36-'2020pprev'!Y36)/'2020pprev'!Y36*100)</f>
        <v/>
      </c>
      <c r="Z36" s="43" t="str">
        <f>IF('2020pprev'!Z36=0,"",('2020e'!Z36-'2020pprev'!Z36)/'2020pprev'!Z36*100)</f>
        <v/>
      </c>
      <c r="AA36" s="43" t="str">
        <f>IF('2020pprev'!AA36=0,"",('2020e'!AA36-'2020pprev'!AA36)/'2020pprev'!AA36*100)</f>
        <v/>
      </c>
      <c r="AB36" s="43" t="str">
        <f>IF('2020pprev'!AB36=0,"",('2020e'!AB36-'2020pprev'!AB36)/'2020pprev'!AB36*100)</f>
        <v/>
      </c>
      <c r="AC36" s="33" t="str">
        <f>IF('2020pprev'!AC36=0,"",('2020e'!AC36-'2020pprev'!AC36)/'2020pprev'!AC36*100)</f>
        <v/>
      </c>
      <c r="AD36" s="43" t="str">
        <f>IF('2020pprev'!AD36=0,"",('2020e'!AD36-'2020pprev'!AD36)/'2020pprev'!AD36*100)</f>
        <v/>
      </c>
      <c r="AE36" s="43" t="str">
        <f>IF('2020pprev'!AE36=0,"",('2020e'!AE36-'2020pprev'!AE36)/'2020pprev'!AE36*100)</f>
        <v/>
      </c>
      <c r="AF36" s="32" t="str">
        <f>IF('2020pprev'!AF36=0,"",('2020e'!AF36-'2020pprev'!AF36)/'2020pprev'!AF36*100)</f>
        <v/>
      </c>
      <c r="AG36" s="43" t="str">
        <f>IF('2020pprev'!AG36=0,"",('2020e'!AG36-'2020pprev'!AG36)/'2020pprev'!AG36*100)</f>
        <v/>
      </c>
      <c r="AH36" s="42">
        <f>IF('2020pprev'!AH36=0,"",('2020e'!AH36-'2020pprev'!AH36)/'2020pprev'!AH36*100)</f>
        <v>-10</v>
      </c>
      <c r="AI36" s="31">
        <f>IF('2020pprev'!AI36=0,"",('2020e'!AI36-'2020pprev'!AI36)/'2020pprev'!AI36*100)</f>
        <v>-10</v>
      </c>
    </row>
    <row r="37" spans="1:35" ht="13.15" customHeight="1" x14ac:dyDescent="0.2">
      <c r="A37" s="9" t="s">
        <v>124</v>
      </c>
      <c r="B37" s="7">
        <v>30</v>
      </c>
      <c r="C37" s="43" t="str">
        <f>IF('2020pprev'!C37=0,"",('2020e'!C37-'2020pprev'!C37)/'2020pprev'!C37*100)</f>
        <v/>
      </c>
      <c r="D37" s="43" t="str">
        <f>IF('2020pprev'!D37=0,"",('2020e'!D37-'2020pprev'!D37)/'2020pprev'!D37*100)</f>
        <v/>
      </c>
      <c r="E37" s="43" t="str">
        <f>IF('2020pprev'!E37=0,"",('2020e'!E37-'2020pprev'!E37)/'2020pprev'!E37*100)</f>
        <v/>
      </c>
      <c r="F37" s="32" t="str">
        <f>IF('2020pprev'!F37=0,"",('2020e'!F37-'2020pprev'!F37)/'2020pprev'!F37*100)</f>
        <v/>
      </c>
      <c r="G37" s="43" t="str">
        <f>IF('2020pprev'!G37=0,"",('2020e'!G37-'2020pprev'!G37)/'2020pprev'!G37*100)</f>
        <v/>
      </c>
      <c r="H37" s="43" t="str">
        <f>IF('2020pprev'!H37=0,"",('2020e'!H37-'2020pprev'!H37)/'2020pprev'!H37*100)</f>
        <v/>
      </c>
      <c r="I37" s="43" t="str">
        <f>IF('2020pprev'!I37=0,"",('2020e'!I37-'2020pprev'!I37)/'2020pprev'!I37*100)</f>
        <v/>
      </c>
      <c r="J37" s="32" t="str">
        <f>IF('2020pprev'!J37=0,"",('2020e'!J37-'2020pprev'!J37)/'2020pprev'!J37*100)</f>
        <v/>
      </c>
      <c r="K37" s="43" t="str">
        <f>IF('2020pprev'!K37=0,"",('2020e'!K37-'2020pprev'!K37)/'2020pprev'!K37*100)</f>
        <v/>
      </c>
      <c r="L37" s="42">
        <f>IF('2020pprev'!L37=0,"",('2020e'!L37-'2020pprev'!L37)/'2020pprev'!L37*100)</f>
        <v>0</v>
      </c>
      <c r="M37" s="42">
        <f>IF('2020pprev'!M37=0,"",('2020e'!M37-'2020pprev'!M37)/'2020pprev'!M37*100)</f>
        <v>-3</v>
      </c>
      <c r="N37" s="42">
        <f>IF('2020pprev'!N37=0,"",('2020e'!N37-'2020pprev'!N37)/'2020pprev'!N37*100)</f>
        <v>-2</v>
      </c>
      <c r="O37" s="42">
        <f>IF('2020pprev'!O37=0,"",('2020e'!O37-'2020pprev'!O37)/'2020pprev'!O37*100)</f>
        <v>-2</v>
      </c>
      <c r="P37" s="42">
        <f>IF('2020pprev'!P37=0,"",('2020e'!P37-'2020pprev'!P37)/'2020pprev'!P37*100)</f>
        <v>-1</v>
      </c>
      <c r="Q37" s="42">
        <f>IF('2020pprev'!Q37=0,"",('2020e'!Q37-'2020pprev'!Q37)/'2020pprev'!Q37*100)</f>
        <v>3</v>
      </c>
      <c r="R37" s="42">
        <f>IF('2020pprev'!R37=0,"",('2020e'!R37-'2020pprev'!R37)/'2020pprev'!R37*100)</f>
        <v>-2</v>
      </c>
      <c r="S37" s="42">
        <f>IF('2020pprev'!S37=0,"",('2020e'!S37-'2020pprev'!S37)/'2020pprev'!S37*100)</f>
        <v>0</v>
      </c>
      <c r="T37" s="42">
        <f>IF('2020pprev'!T37=0,"",('2020e'!T37-'2020pprev'!T37)/'2020pprev'!T37*100)</f>
        <v>-1</v>
      </c>
      <c r="U37" s="31">
        <f>IF('2020pprev'!U37=0,"",('2020e'!U37-'2020pprev'!U37)/'2020pprev'!U37*100)</f>
        <v>1</v>
      </c>
      <c r="V37" s="43" t="str">
        <f>IF('2020pprev'!V37=0,"",('2020e'!V37-'2020pprev'!V37)/'2020pprev'!V37*100)</f>
        <v/>
      </c>
      <c r="W37" s="43" t="str">
        <f>IF('2020pprev'!W37=0,"",('2020e'!W37-'2020pprev'!W37)/'2020pprev'!W37*100)</f>
        <v/>
      </c>
      <c r="X37" s="43" t="str">
        <f>IF('2020pprev'!X37=0,"",('2020e'!X37-'2020pprev'!X37)/'2020pprev'!X37*100)</f>
        <v/>
      </c>
      <c r="Y37" s="32" t="str">
        <f>IF('2020pprev'!Y37=0,"",('2020e'!Y37-'2020pprev'!Y37)/'2020pprev'!Y37*100)</f>
        <v/>
      </c>
      <c r="Z37" s="43" t="str">
        <f>IF('2020pprev'!Z37=0,"",('2020e'!Z37-'2020pprev'!Z37)/'2020pprev'!Z37*100)</f>
        <v/>
      </c>
      <c r="AA37" s="43" t="str">
        <f>IF('2020pprev'!AA37=0,"",('2020e'!AA37-'2020pprev'!AA37)/'2020pprev'!AA37*100)</f>
        <v/>
      </c>
      <c r="AB37" s="43" t="str">
        <f>IF('2020pprev'!AB37=0,"",('2020e'!AB37-'2020pprev'!AB37)/'2020pprev'!AB37*100)</f>
        <v/>
      </c>
      <c r="AC37" s="33" t="str">
        <f>IF('2020pprev'!AC37=0,"",('2020e'!AC37-'2020pprev'!AC37)/'2020pprev'!AC37*100)</f>
        <v/>
      </c>
      <c r="AD37" s="43" t="str">
        <f>IF('2020pprev'!AD37=0,"",('2020e'!AD37-'2020pprev'!AD37)/'2020pprev'!AD37*100)</f>
        <v/>
      </c>
      <c r="AE37" s="43" t="str">
        <f>IF('2020pprev'!AE37=0,"",('2020e'!AE37-'2020pprev'!AE37)/'2020pprev'!AE37*100)</f>
        <v/>
      </c>
      <c r="AF37" s="32" t="str">
        <f>IF('2020pprev'!AF37=0,"",('2020e'!AF37-'2020pprev'!AF37)/'2020pprev'!AF37*100)</f>
        <v/>
      </c>
      <c r="AG37" s="43" t="str">
        <f>IF('2020pprev'!AG37=0,"",('2020e'!AG37-'2020pprev'!AG37)/'2020pprev'!AG37*100)</f>
        <v/>
      </c>
      <c r="AH37" s="42">
        <f>IF('2020pprev'!AH37=0,"",('2020e'!AH37-'2020pprev'!AH37)/'2020pprev'!AH37*100)</f>
        <v>-1</v>
      </c>
      <c r="AI37" s="31">
        <f>IF('2020pprev'!AI37=0,"",('2020e'!AI37-'2020pprev'!AI37)/'2020pprev'!AI37*100)</f>
        <v>-1</v>
      </c>
    </row>
    <row r="38" spans="1:35" ht="13.15" customHeight="1" x14ac:dyDescent="0.2">
      <c r="A38" s="9" t="s">
        <v>78</v>
      </c>
      <c r="B38" s="7">
        <v>31</v>
      </c>
      <c r="C38" s="43" t="str">
        <f>IF('2020pprev'!C38=0,"",('2020e'!C38-'2020pprev'!C38)/'2020pprev'!C38*100)</f>
        <v/>
      </c>
      <c r="D38" s="43" t="str">
        <f>IF('2020pprev'!D38=0,"",('2020e'!D38-'2020pprev'!D38)/'2020pprev'!D38*100)</f>
        <v/>
      </c>
      <c r="E38" s="43" t="str">
        <f>IF('2020pprev'!E38=0,"",('2020e'!E38-'2020pprev'!E38)/'2020pprev'!E38*100)</f>
        <v/>
      </c>
      <c r="F38" s="31" t="str">
        <f>IF('2020pprev'!F38=0,"",('2020e'!F38-'2020pprev'!F38)/'2020pprev'!F38*100)</f>
        <v/>
      </c>
      <c r="G38" s="43" t="str">
        <f>IF('2020pprev'!G38=0,"",('2020e'!G38-'2020pprev'!G38)/'2020pprev'!G38*100)</f>
        <v/>
      </c>
      <c r="H38" s="43" t="str">
        <f>IF('2020pprev'!H38=0,"",('2020e'!H38-'2020pprev'!H38)/'2020pprev'!H38*100)</f>
        <v/>
      </c>
      <c r="I38" s="43" t="str">
        <f>IF('2020pprev'!I38=0,"",('2020e'!I38-'2020pprev'!I38)/'2020pprev'!I38*100)</f>
        <v/>
      </c>
      <c r="J38" s="32" t="str">
        <f>IF('2020pprev'!J38=0,"",('2020e'!J38-'2020pprev'!J38)/'2020pprev'!J38*100)</f>
        <v/>
      </c>
      <c r="K38" s="43" t="str">
        <f>IF('2020pprev'!K38=0,"",('2020e'!K38-'2020pprev'!K38)/'2020pprev'!K38*100)</f>
        <v/>
      </c>
      <c r="L38" s="42">
        <f>IF('2020pprev'!L38=0,"",('2020e'!L38-'2020pprev'!L38)/'2020pprev'!L38*100)</f>
        <v>0</v>
      </c>
      <c r="M38" s="42">
        <f>IF('2020pprev'!M38=0,"",('2020e'!M38-'2020pprev'!M38)/'2020pprev'!M38*100)</f>
        <v>-3</v>
      </c>
      <c r="N38" s="43" t="str">
        <f>IF('2020pprev'!N38=0,"",('2020e'!N38-'2020pprev'!N38)/'2020pprev'!N38*100)</f>
        <v/>
      </c>
      <c r="O38" s="43" t="str">
        <f>IF('2020pprev'!O38=0,"",('2020e'!O38-'2020pprev'!O38)/'2020pprev'!O38*100)</f>
        <v/>
      </c>
      <c r="P38" s="42">
        <f>IF('2020pprev'!P38=0,"",('2020e'!P38-'2020pprev'!P38)/'2020pprev'!P38*100)</f>
        <v>2</v>
      </c>
      <c r="Q38" s="42">
        <f>IF('2020pprev'!Q38=0,"",('2020e'!Q38-'2020pprev'!Q38)/'2020pprev'!Q38*100)</f>
        <v>1</v>
      </c>
      <c r="R38" s="43" t="str">
        <f>IF('2020pprev'!R38=0,"",('2020e'!R38-'2020pprev'!R38)/'2020pprev'!R38*100)</f>
        <v/>
      </c>
      <c r="S38" s="42">
        <f>IF('2020pprev'!S38=0,"",('2020e'!S38-'2020pprev'!S38)/'2020pprev'!S38*100)</f>
        <v>7</v>
      </c>
      <c r="T38" s="42">
        <f>IF('2020pprev'!T38=0,"",('2020e'!T38-'2020pprev'!T38)/'2020pprev'!T38*100)</f>
        <v>-2</v>
      </c>
      <c r="U38" s="31">
        <f>IF('2020pprev'!U38=0,"",('2020e'!U38-'2020pprev'!U38)/'2020pprev'!U38*100)</f>
        <v>-2</v>
      </c>
      <c r="V38" s="43" t="str">
        <f>IF('2020pprev'!V38=0,"",('2020e'!V38-'2020pprev'!V38)/'2020pprev'!V38*100)</f>
        <v/>
      </c>
      <c r="W38" s="43" t="str">
        <f>IF('2020pprev'!W38=0,"",('2020e'!W38-'2020pprev'!W38)/'2020pprev'!W38*100)</f>
        <v/>
      </c>
      <c r="X38" s="43" t="str">
        <f>IF('2020pprev'!X38=0,"",('2020e'!X38-'2020pprev'!X38)/'2020pprev'!X38*100)</f>
        <v/>
      </c>
      <c r="Y38" s="32" t="str">
        <f>IF('2020pprev'!Y38=0,"",('2020e'!Y38-'2020pprev'!Y38)/'2020pprev'!Y38*100)</f>
        <v/>
      </c>
      <c r="Z38" s="43" t="str">
        <f>IF('2020pprev'!Z38=0,"",('2020e'!Z38-'2020pprev'!Z38)/'2020pprev'!Z38*100)</f>
        <v/>
      </c>
      <c r="AA38" s="42" t="str">
        <f>IF('2020pprev'!AA38=0,"",('2020e'!AA38-'2020pprev'!AA38)/'2020pprev'!AA38*100)</f>
        <v/>
      </c>
      <c r="AB38" s="43" t="str">
        <f>IF('2020pprev'!AB38=0,"",('2020e'!AB38-'2020pprev'!AB38)/'2020pprev'!AB38*100)</f>
        <v/>
      </c>
      <c r="AC38" s="33" t="str">
        <f>IF('2020pprev'!AC38=0,"",('2020e'!AC38-'2020pprev'!AC38)/'2020pprev'!AC38*100)</f>
        <v/>
      </c>
      <c r="AD38" s="43" t="str">
        <f>IF('2020pprev'!AD38=0,"",('2020e'!AD38-'2020pprev'!AD38)/'2020pprev'!AD38*100)</f>
        <v/>
      </c>
      <c r="AE38" s="43" t="str">
        <f>IF('2020pprev'!AE38=0,"",('2020e'!AE38-'2020pprev'!AE38)/'2020pprev'!AE38*100)</f>
        <v/>
      </c>
      <c r="AF38" s="32" t="str">
        <f>IF('2020pprev'!AF38=0,"",('2020e'!AF38-'2020pprev'!AF38)/'2020pprev'!AF38*100)</f>
        <v/>
      </c>
      <c r="AG38" s="42" t="str">
        <f>IF('2020pprev'!AG38=0,"",('2020e'!AG38-'2020pprev'!AG38)/'2020pprev'!AG38*100)</f>
        <v/>
      </c>
      <c r="AH38" s="42">
        <f>IF('2020pprev'!AH38=0,"",('2020e'!AH38-'2020pprev'!AH38)/'2020pprev'!AH38*100)</f>
        <v>-1</v>
      </c>
      <c r="AI38" s="31">
        <f>IF('2020pprev'!AI38=0,"",('2020e'!AI38-'2020pprev'!AI38)/'2020pprev'!AI38*100)</f>
        <v>-1</v>
      </c>
    </row>
    <row r="39" spans="1:35" ht="13.15" customHeight="1" x14ac:dyDescent="0.2">
      <c r="A39" s="17" t="s">
        <v>80</v>
      </c>
      <c r="B39" s="12">
        <v>32</v>
      </c>
      <c r="C39" s="36" t="str">
        <f>IF('2020pprev'!C39=0,"",('2020e'!C39-'2020pprev'!C39)/'2020pprev'!C39*100)</f>
        <v/>
      </c>
      <c r="D39" s="36" t="str">
        <f>IF('2020pprev'!D39=0,"",('2020e'!D39-'2020pprev'!D39)/'2020pprev'!D39*100)</f>
        <v/>
      </c>
      <c r="E39" s="34">
        <f>IF('2020pprev'!E39=0,"",('2020e'!E39-'2020pprev'!E39)/'2020pprev'!E39*100)</f>
        <v>-1</v>
      </c>
      <c r="F39" s="35" t="str">
        <f>IF('2020pprev'!F39=0,"",('2020e'!F39-'2020pprev'!F39)/'2020pprev'!F39*100)</f>
        <v/>
      </c>
      <c r="G39" s="36" t="str">
        <f>IF('2020pprev'!G39=0,"",('2020e'!G39-'2020pprev'!G39)/'2020pprev'!G39*100)</f>
        <v/>
      </c>
      <c r="H39" s="34">
        <f>IF('2020pprev'!H39=0,"",('2020e'!H39-'2020pprev'!H39)/'2020pprev'!H39*100)</f>
        <v>0</v>
      </c>
      <c r="I39" s="34">
        <f>IF('2020pprev'!I39=0,"",('2020e'!I39-'2020pprev'!I39)/'2020pprev'!I39*100)</f>
        <v>0</v>
      </c>
      <c r="J39" s="38" t="str">
        <f>IF('2020pprev'!J39=0,"",('2020e'!J39-'2020pprev'!J39)/'2020pprev'!J39*100)</f>
        <v/>
      </c>
      <c r="K39" s="36" t="str">
        <f>IF('2020pprev'!K39=0,"",('2020e'!K39-'2020pprev'!K39)/'2020pprev'!K39*100)</f>
        <v/>
      </c>
      <c r="L39" s="34">
        <f>IF('2020pprev'!L39=0,"",('2020e'!L39-'2020pprev'!L39)/'2020pprev'!L39*100)</f>
        <v>0</v>
      </c>
      <c r="M39" s="34">
        <f>IF('2020pprev'!M39=0,"",('2020e'!M39-'2020pprev'!M39)/'2020pprev'!M39*100)</f>
        <v>-3</v>
      </c>
      <c r="N39" s="34">
        <f>IF('2020pprev'!N39=0,"",('2020e'!N39-'2020pprev'!N39)/'2020pprev'!N39*100)</f>
        <v>-2</v>
      </c>
      <c r="O39" s="34">
        <f>IF('2020pprev'!O39=0,"",('2020e'!O39-'2020pprev'!O39)/'2020pprev'!O39*100)</f>
        <v>-2</v>
      </c>
      <c r="P39" s="34">
        <f>IF('2020pprev'!P39=0,"",('2020e'!P39-'2020pprev'!P39)/'2020pprev'!P39*100)</f>
        <v>-1</v>
      </c>
      <c r="Q39" s="34">
        <f>IF('2020pprev'!Q39=0,"",('2020e'!Q39-'2020pprev'!Q39)/'2020pprev'!Q39*100)</f>
        <v>3</v>
      </c>
      <c r="R39" s="34">
        <f>IF('2020pprev'!R39=0,"",('2020e'!R39-'2020pprev'!R39)/'2020pprev'!R39*100)</f>
        <v>-2</v>
      </c>
      <c r="S39" s="34">
        <f>IF('2020pprev'!S39=0,"",('2020e'!S39-'2020pprev'!S39)/'2020pprev'!S39*100)</f>
        <v>0</v>
      </c>
      <c r="T39" s="34">
        <f>IF('2020pprev'!T39=0,"",('2020e'!T39-'2020pprev'!T39)/'2020pprev'!T39*100)</f>
        <v>-2</v>
      </c>
      <c r="U39" s="35">
        <f>IF('2020pprev'!U39=0,"",('2020e'!U39-'2020pprev'!U39)/'2020pprev'!U39*100)</f>
        <v>0</v>
      </c>
      <c r="V39" s="34">
        <f>IF('2020pprev'!V39=0,"",('2020e'!V39-'2020pprev'!V39)/'2020pprev'!V39*100)</f>
        <v>2</v>
      </c>
      <c r="W39" s="34">
        <f>IF('2020pprev'!W39=0,"",('2020e'!W39-'2020pprev'!W39)/'2020pprev'!W39*100)</f>
        <v>-10</v>
      </c>
      <c r="X39" s="36" t="str">
        <f>IF('2020pprev'!X39=0,"",('2020e'!X39-'2020pprev'!X39)/'2020pprev'!X39*100)</f>
        <v/>
      </c>
      <c r="Y39" s="38" t="str">
        <f>IF('2020pprev'!Y39=0,"",('2020e'!Y39-'2020pprev'!Y39)/'2020pprev'!Y39*100)</f>
        <v/>
      </c>
      <c r="Z39" s="36" t="str">
        <f>IF('2020pprev'!Z39=0,"",('2020e'!Z39-'2020pprev'!Z39)/'2020pprev'!Z39*100)</f>
        <v/>
      </c>
      <c r="AA39" s="34" t="str">
        <f>IF('2020pprev'!AA39=0,"",('2020e'!AA39-'2020pprev'!AA39)/'2020pprev'!AA39*100)</f>
        <v/>
      </c>
      <c r="AB39" s="36" t="str">
        <f>IF('2020pprev'!AB39=0,"",('2020e'!AB39-'2020pprev'!AB39)/'2020pprev'!AB39*100)</f>
        <v/>
      </c>
      <c r="AC39" s="40" t="str">
        <f>IF('2020pprev'!AC39=0,"",('2020e'!AC39-'2020pprev'!AC39)/'2020pprev'!AC39*100)</f>
        <v/>
      </c>
      <c r="AD39" s="34">
        <f>IF('2020pprev'!AD39=0,"",('2020e'!AD39-'2020pprev'!AD39)/'2020pprev'!AD39*100)</f>
        <v>1</v>
      </c>
      <c r="AE39" s="36" t="str">
        <f>IF('2020pprev'!AE39=0,"",('2020e'!AE39-'2020pprev'!AE39)/'2020pprev'!AE39*100)</f>
        <v/>
      </c>
      <c r="AF39" s="35">
        <f>IF('2020pprev'!AF39=0,"",('2020e'!AF39-'2020pprev'!AF39)/'2020pprev'!AF39*100)</f>
        <v>2</v>
      </c>
      <c r="AG39" s="34" t="str">
        <f>IF('2020pprev'!AG39=0,"",('2020e'!AG39-'2020pprev'!AG39)/'2020pprev'!AG39*100)</f>
        <v/>
      </c>
      <c r="AH39" s="34">
        <f>IF('2020pprev'!AH39=0,"",('2020e'!AH39-'2020pprev'!AH39)/'2020pprev'!AH39*100)</f>
        <v>0</v>
      </c>
      <c r="AI39" s="35">
        <f>IF('2020pprev'!AI39=0,"",('2020e'!AI39-'2020pprev'!AI39)/'2020pprev'!AI39*100)</f>
        <v>0</v>
      </c>
    </row>
    <row r="40" spans="1:35" ht="13.15" customHeight="1" x14ac:dyDescent="0.2">
      <c r="A40" s="9" t="s">
        <v>73</v>
      </c>
      <c r="B40" s="7">
        <v>33</v>
      </c>
      <c r="C40" s="43" t="str">
        <f>IF('2020pprev'!C40=0,"",('2020e'!C40-'2020pprev'!C40)/'2020pprev'!C40*100)</f>
        <v/>
      </c>
      <c r="D40" s="43" t="str">
        <f>IF('2020pprev'!D40=0,"",('2020e'!D40-'2020pprev'!D40)/'2020pprev'!D40*100)</f>
        <v/>
      </c>
      <c r="E40" s="43" t="str">
        <f>IF('2020pprev'!E40=0,"",('2020e'!E40-'2020pprev'!E40)/'2020pprev'!E40*100)</f>
        <v/>
      </c>
      <c r="F40" s="32" t="str">
        <f>IF('2020pprev'!F40=0,"",('2020e'!F40-'2020pprev'!F40)/'2020pprev'!F40*100)</f>
        <v/>
      </c>
      <c r="G40" s="43" t="str">
        <f>IF('2020pprev'!G40=0,"",('2020e'!G40-'2020pprev'!G40)/'2020pprev'!G40*100)</f>
        <v/>
      </c>
      <c r="H40" s="43" t="str">
        <f>IF('2020pprev'!H40=0,"",('2020e'!H40-'2020pprev'!H40)/'2020pprev'!H40*100)</f>
        <v/>
      </c>
      <c r="I40" s="43">
        <f>IF('2020pprev'!I40=0,"",('2020e'!I40-'2020pprev'!I40)/'2020pprev'!I40*100)</f>
        <v>60</v>
      </c>
      <c r="J40" s="32" t="str">
        <f>IF('2020pprev'!J40=0,"",('2020e'!J40-'2020pprev'!J40)/'2020pprev'!J40*100)</f>
        <v/>
      </c>
      <c r="K40" s="43" t="str">
        <f>IF('2020pprev'!K40=0,"",('2020e'!K40-'2020pprev'!K40)/'2020pprev'!K40*100)</f>
        <v/>
      </c>
      <c r="L40" s="43" t="str">
        <f>IF('2020pprev'!L40=0,"",('2020e'!L40-'2020pprev'!L40)/'2020pprev'!L40*100)</f>
        <v/>
      </c>
      <c r="M40" s="43" t="str">
        <f>IF('2020pprev'!M40=0,"",('2020e'!M40-'2020pprev'!M40)/'2020pprev'!M40*100)</f>
        <v/>
      </c>
      <c r="N40" s="43" t="str">
        <f>IF('2020pprev'!N40=0,"",('2020e'!N40-'2020pprev'!N40)/'2020pprev'!N40*100)</f>
        <v/>
      </c>
      <c r="O40" s="43" t="str">
        <f>IF('2020pprev'!O40=0,"",('2020e'!O40-'2020pprev'!O40)/'2020pprev'!O40*100)</f>
        <v/>
      </c>
      <c r="P40" s="43">
        <f>IF('2020pprev'!P40=0,"",('2020e'!P40-'2020pprev'!P40)/'2020pprev'!P40*100)</f>
        <v>-25</v>
      </c>
      <c r="Q40" s="43" t="str">
        <f>IF('2020pprev'!Q40=0,"",('2020e'!Q40-'2020pprev'!Q40)/'2020pprev'!Q40*100)</f>
        <v/>
      </c>
      <c r="R40" s="43" t="str">
        <f>IF('2020pprev'!R40=0,"",('2020e'!R40-'2020pprev'!R40)/'2020pprev'!R40*100)</f>
        <v/>
      </c>
      <c r="S40" s="43" t="str">
        <f>IF('2020pprev'!S40=0,"",('2020e'!S40-'2020pprev'!S40)/'2020pprev'!S40*100)</f>
        <v/>
      </c>
      <c r="T40" s="43" t="str">
        <f>IF('2020pprev'!T40=0,"",('2020e'!T40-'2020pprev'!T40)/'2020pprev'!T40*100)</f>
        <v/>
      </c>
      <c r="U40" s="32" t="str">
        <f>IF('2020pprev'!U40=0,"",('2020e'!U40-'2020pprev'!U40)/'2020pprev'!U40*100)</f>
        <v/>
      </c>
      <c r="V40" s="42">
        <f>IF('2020pprev'!V40=0,"",('2020e'!V40-'2020pprev'!V40)/'2020pprev'!V40*100)</f>
        <v>2</v>
      </c>
      <c r="W40" s="42">
        <f>IF('2020pprev'!W40=0,"",('2020e'!W40-'2020pprev'!W40)/'2020pprev'!W40*100)</f>
        <v>-2</v>
      </c>
      <c r="X40" s="42">
        <f>IF('2020pprev'!X40=0,"",('2020e'!X40-'2020pprev'!X40)/'2020pprev'!X40*100)</f>
        <v>109</v>
      </c>
      <c r="Y40" s="32" t="str">
        <f>IF('2020pprev'!Y40=0,"",('2020e'!Y40-'2020pprev'!Y40)/'2020pprev'!Y40*100)</f>
        <v/>
      </c>
      <c r="Z40" s="43" t="str">
        <f>IF('2020pprev'!Z40=0,"",('2020e'!Z40-'2020pprev'!Z40)/'2020pprev'!Z40*100)</f>
        <v/>
      </c>
      <c r="AA40" s="43">
        <f>IF('2020pprev'!AA40=0,"",('2020e'!AA40-'2020pprev'!AA40)/'2020pprev'!AA40*100)</f>
        <v>41</v>
      </c>
      <c r="AB40" s="43" t="str">
        <f>IF('2020pprev'!AB40=0,"",('2020e'!AB40-'2020pprev'!AB40)/'2020pprev'!AB40*100)</f>
        <v/>
      </c>
      <c r="AC40" s="33">
        <f>IF('2020pprev'!AC40=0,"",('2020e'!AC40-'2020pprev'!AC40)/'2020pprev'!AC40*100)</f>
        <v>-26</v>
      </c>
      <c r="AD40" s="42">
        <f>IF('2020pprev'!AD40=0,"",('2020e'!AD40-'2020pprev'!AD40)/'2020pprev'!AD40*100)</f>
        <v>22</v>
      </c>
      <c r="AE40" s="43" t="str">
        <f>IF('2020pprev'!AE40=0,"",('2020e'!AE40-'2020pprev'!AE40)/'2020pprev'!AE40*100)</f>
        <v/>
      </c>
      <c r="AF40" s="32">
        <f>IF('2020pprev'!AF40=0,"",('2020e'!AF40-'2020pprev'!AF40)/'2020pprev'!AF40*100)</f>
        <v>63</v>
      </c>
      <c r="AG40" s="42">
        <f>IF('2020pprev'!AG40=0,"",('2020e'!AG40-'2020pprev'!AG40)/'2020pprev'!AG40*100)</f>
        <v>26</v>
      </c>
      <c r="AH40" s="42">
        <f>IF('2020pprev'!AH40=0,"",('2020e'!AH40-'2020pprev'!AH40)/'2020pprev'!AH40*100)</f>
        <v>3</v>
      </c>
      <c r="AI40" s="31">
        <f>IF('2020pprev'!AI40=0,"",('2020e'!AI40-'2020pprev'!AI40)/'2020pprev'!AI40*100)</f>
        <v>3</v>
      </c>
    </row>
    <row r="41" spans="1:35" ht="13.15" customHeight="1" x14ac:dyDescent="0.2">
      <c r="A41" s="9" t="s">
        <v>81</v>
      </c>
      <c r="B41" s="7">
        <v>34</v>
      </c>
      <c r="C41" s="42" t="str">
        <f>IF('2020pprev'!C41=0,"",('2020e'!C41-'2020pprev'!C41)/'2020pprev'!C41*100)</f>
        <v/>
      </c>
      <c r="D41" s="43" t="str">
        <f>IF('2020pprev'!D41=0,"",('2020e'!D41-'2020pprev'!D41)/'2020pprev'!D41*100)</f>
        <v/>
      </c>
      <c r="E41" s="43" t="str">
        <f>IF('2020pprev'!E41=0,"",('2020e'!E41-'2020pprev'!E41)/'2020pprev'!E41*100)</f>
        <v/>
      </c>
      <c r="F41" s="32" t="str">
        <f>IF('2020pprev'!F41=0,"",('2020e'!F41-'2020pprev'!F41)/'2020pprev'!F41*100)</f>
        <v/>
      </c>
      <c r="G41" s="43" t="str">
        <f>IF('2020pprev'!G41=0,"",('2020e'!G41-'2020pprev'!G41)/'2020pprev'!G41*100)</f>
        <v/>
      </c>
      <c r="H41" s="43" t="str">
        <f>IF('2020pprev'!H41=0,"",('2020e'!H41-'2020pprev'!H41)/'2020pprev'!H41*100)</f>
        <v/>
      </c>
      <c r="I41" s="43" t="str">
        <f>IF('2020pprev'!I41=0,"",('2020e'!I41-'2020pprev'!I41)/'2020pprev'!I41*100)</f>
        <v/>
      </c>
      <c r="J41" s="32" t="str">
        <f>IF('2020pprev'!J41=0,"",('2020e'!J41-'2020pprev'!J41)/'2020pprev'!J41*100)</f>
        <v/>
      </c>
      <c r="K41" s="43" t="str">
        <f>IF('2020pprev'!K41=0,"",('2020e'!K41-'2020pprev'!K41)/'2020pprev'!K41*100)</f>
        <v/>
      </c>
      <c r="L41" s="43" t="str">
        <f>IF('2020pprev'!L41=0,"",('2020e'!L41-'2020pprev'!L41)/'2020pprev'!L41*100)</f>
        <v/>
      </c>
      <c r="M41" s="43" t="str">
        <f>IF('2020pprev'!M41=0,"",('2020e'!M41-'2020pprev'!M41)/'2020pprev'!M41*100)</f>
        <v/>
      </c>
      <c r="N41" s="43" t="str">
        <f>IF('2020pprev'!N41=0,"",('2020e'!N41-'2020pprev'!N41)/'2020pprev'!N41*100)</f>
        <v/>
      </c>
      <c r="O41" s="42" t="str">
        <f>IF('2020pprev'!O41=0,"",('2020e'!O41-'2020pprev'!O41)/'2020pprev'!O41*100)</f>
        <v/>
      </c>
      <c r="P41" s="42">
        <f>IF('2020pprev'!P41=0,"",('2020e'!P41-'2020pprev'!P41)/'2020pprev'!P41*100)</f>
        <v>-95</v>
      </c>
      <c r="Q41" s="42" t="str">
        <f>IF('2020pprev'!Q41=0,"",('2020e'!Q41-'2020pprev'!Q41)/'2020pprev'!Q41*100)</f>
        <v/>
      </c>
      <c r="R41" s="43" t="str">
        <f>IF('2020pprev'!R41=0,"",('2020e'!R41-'2020pprev'!R41)/'2020pprev'!R41*100)</f>
        <v/>
      </c>
      <c r="S41" s="43" t="str">
        <f>IF('2020pprev'!S41=0,"",('2020e'!S41-'2020pprev'!S41)/'2020pprev'!S41*100)</f>
        <v/>
      </c>
      <c r="T41" s="43" t="str">
        <f>IF('2020pprev'!T41=0,"",('2020e'!T41-'2020pprev'!T41)/'2020pprev'!T41*100)</f>
        <v/>
      </c>
      <c r="U41" s="32" t="str">
        <f>IF('2020pprev'!U41=0,"",('2020e'!U41-'2020pprev'!U41)/'2020pprev'!U41*100)</f>
        <v/>
      </c>
      <c r="V41" s="42" t="str">
        <f>IF('2020pprev'!V41=0,"",('2020e'!V41-'2020pprev'!V41)/'2020pprev'!V41*100)</f>
        <v/>
      </c>
      <c r="W41" s="43" t="str">
        <f>IF('2020pprev'!W41=0,"",('2020e'!W41-'2020pprev'!W41)/'2020pprev'!W41*100)</f>
        <v/>
      </c>
      <c r="X41" s="42">
        <f>IF('2020pprev'!X41=0,"",('2020e'!X41-'2020pprev'!X41)/'2020pprev'!X41*100)</f>
        <v>-100</v>
      </c>
      <c r="Y41" s="32" t="str">
        <f>IF('2020pprev'!Y41=0,"",('2020e'!Y41-'2020pprev'!Y41)/'2020pprev'!Y41*100)</f>
        <v/>
      </c>
      <c r="Z41" s="43" t="str">
        <f>IF('2020pprev'!Z41=0,"",('2020e'!Z41-'2020pprev'!Z41)/'2020pprev'!Z41*100)</f>
        <v/>
      </c>
      <c r="AA41" s="43" t="str">
        <f>IF('2020pprev'!AA41=0,"",('2020e'!AA41-'2020pprev'!AA41)/'2020pprev'!AA41*100)</f>
        <v/>
      </c>
      <c r="AB41" s="43" t="str">
        <f>IF('2020pprev'!AB41=0,"",('2020e'!AB41-'2020pprev'!AB41)/'2020pprev'!AB41*100)</f>
        <v/>
      </c>
      <c r="AC41" s="39" t="str">
        <f>IF('2020pprev'!AC41=0,"",('2020e'!AC41-'2020pprev'!AC41)/'2020pprev'!AC41*100)</f>
        <v/>
      </c>
      <c r="AD41" s="42" t="str">
        <f>IF('2020pprev'!AD41=0,"",('2020e'!AD41-'2020pprev'!AD41)/'2020pprev'!AD41*100)</f>
        <v/>
      </c>
      <c r="AE41" s="43" t="str">
        <f>IF('2020pprev'!AE41=0,"",('2020e'!AE41-'2020pprev'!AE41)/'2020pprev'!AE41*100)</f>
        <v/>
      </c>
      <c r="AF41" s="31" t="str">
        <f>IF('2020pprev'!AF41=0,"",('2020e'!AF41-'2020pprev'!AF41)/'2020pprev'!AF41*100)</f>
        <v/>
      </c>
      <c r="AG41" s="42">
        <f>IF('2020pprev'!AG41=0,"",('2020e'!AG41-'2020pprev'!AG41)/'2020pprev'!AG41*100)</f>
        <v>-100</v>
      </c>
      <c r="AH41" s="42">
        <f>IF('2020pprev'!AH41=0,"",('2020e'!AH41-'2020pprev'!AH41)/'2020pprev'!AH41*100)</f>
        <v>484</v>
      </c>
      <c r="AI41" s="31">
        <f>IF('2020pprev'!AI41=0,"",('2020e'!AI41-'2020pprev'!AI41)/'2020pprev'!AI41*100)</f>
        <v>-79</v>
      </c>
    </row>
    <row r="42" spans="1:35" ht="13.15" customHeight="1" x14ac:dyDescent="0.2">
      <c r="A42" s="9" t="s">
        <v>82</v>
      </c>
      <c r="B42" s="7">
        <v>35</v>
      </c>
      <c r="C42" s="43" t="str">
        <f>IF('2020pprev'!C42=0,"",('2020e'!C42-'2020pprev'!C42)/'2020pprev'!C42*100)</f>
        <v/>
      </c>
      <c r="D42" s="43" t="str">
        <f>IF('2020pprev'!D42=0,"",('2020e'!D42-'2020pprev'!D42)/'2020pprev'!D42*100)</f>
        <v/>
      </c>
      <c r="E42" s="43" t="str">
        <f>IF('2020pprev'!E42=0,"",('2020e'!E42-'2020pprev'!E42)/'2020pprev'!E42*100)</f>
        <v/>
      </c>
      <c r="F42" s="32" t="str">
        <f>IF('2020pprev'!F42=0,"",('2020e'!F42-'2020pprev'!F42)/'2020pprev'!F42*100)</f>
        <v/>
      </c>
      <c r="G42" s="42">
        <f>IF('2020pprev'!G42=0,"",('2020e'!G42-'2020pprev'!G42)/'2020pprev'!G42*100)</f>
        <v>1</v>
      </c>
      <c r="H42" s="42">
        <f>IF('2020pprev'!H42=0,"",('2020e'!H42-'2020pprev'!H42)/'2020pprev'!H42*100)</f>
        <v>77</v>
      </c>
      <c r="I42" s="42">
        <f>IF('2020pprev'!I42=0,"",('2020e'!I42-'2020pprev'!I42)/'2020pprev'!I42*100)</f>
        <v>243</v>
      </c>
      <c r="J42" s="32" t="str">
        <f>IF('2020pprev'!J42=0,"",('2020e'!J42-'2020pprev'!J42)/'2020pprev'!J42*100)</f>
        <v/>
      </c>
      <c r="K42" s="43" t="str">
        <f>IF('2020pprev'!K42=0,"",('2020e'!K42-'2020pprev'!K42)/'2020pprev'!K42*100)</f>
        <v/>
      </c>
      <c r="L42" s="43" t="str">
        <f>IF('2020pprev'!L42=0,"",('2020e'!L42-'2020pprev'!L42)/'2020pprev'!L42*100)</f>
        <v/>
      </c>
      <c r="M42" s="43" t="str">
        <f>IF('2020pprev'!M42=0,"",('2020e'!M42-'2020pprev'!M42)/'2020pprev'!M42*100)</f>
        <v/>
      </c>
      <c r="N42" s="43" t="str">
        <f>IF('2020pprev'!N42=0,"",('2020e'!N42-'2020pprev'!N42)/'2020pprev'!N42*100)</f>
        <v/>
      </c>
      <c r="O42" s="42" t="str">
        <f>IF('2020pprev'!O42=0,"",('2020e'!O42-'2020pprev'!O42)/'2020pprev'!O42*100)</f>
        <v/>
      </c>
      <c r="P42" s="42">
        <f>IF('2020pprev'!P42=0,"",('2020e'!P42-'2020pprev'!P42)/'2020pprev'!P42*100)</f>
        <v>45</v>
      </c>
      <c r="Q42" s="43" t="str">
        <f>IF('2020pprev'!Q42=0,"",('2020e'!Q42-'2020pprev'!Q42)/'2020pprev'!Q42*100)</f>
        <v/>
      </c>
      <c r="R42" s="43" t="str">
        <f>IF('2020pprev'!R42=0,"",('2020e'!R42-'2020pprev'!R42)/'2020pprev'!R42*100)</f>
        <v/>
      </c>
      <c r="S42" s="43" t="str">
        <f>IF('2020pprev'!S42=0,"",('2020e'!S42-'2020pprev'!S42)/'2020pprev'!S42*100)</f>
        <v/>
      </c>
      <c r="T42" s="43" t="str">
        <f>IF('2020pprev'!T42=0,"",('2020e'!T42-'2020pprev'!T42)/'2020pprev'!T42*100)</f>
        <v/>
      </c>
      <c r="U42" s="31" t="str">
        <f>IF('2020pprev'!U42=0,"",('2020e'!U42-'2020pprev'!U42)/'2020pprev'!U42*100)</f>
        <v/>
      </c>
      <c r="V42" s="43" t="str">
        <f>IF('2020pprev'!V42=0,"",('2020e'!V42-'2020pprev'!V42)/'2020pprev'!V42*100)</f>
        <v/>
      </c>
      <c r="W42" s="43" t="str">
        <f>IF('2020pprev'!W42=0,"",('2020e'!W42-'2020pprev'!W42)/'2020pprev'!W42*100)</f>
        <v/>
      </c>
      <c r="X42" s="43" t="str">
        <f>IF('2020pprev'!X42=0,"",('2020e'!X42-'2020pprev'!X42)/'2020pprev'!X42*100)</f>
        <v/>
      </c>
      <c r="Y42" s="32" t="str">
        <f>IF('2020pprev'!Y42=0,"",('2020e'!Y42-'2020pprev'!Y42)/'2020pprev'!Y42*100)</f>
        <v/>
      </c>
      <c r="Z42" s="43" t="str">
        <f>IF('2020pprev'!Z42=0,"",('2020e'!Z42-'2020pprev'!Z42)/'2020pprev'!Z42*100)</f>
        <v/>
      </c>
      <c r="AA42" s="42">
        <f>IF('2020pprev'!AA42=0,"",('2020e'!AA42-'2020pprev'!AA42)/'2020pprev'!AA42*100)</f>
        <v>49</v>
      </c>
      <c r="AB42" s="43" t="str">
        <f>IF('2020pprev'!AB42=0,"",('2020e'!AB42-'2020pprev'!AB42)/'2020pprev'!AB42*100)</f>
        <v/>
      </c>
      <c r="AC42" s="39" t="str">
        <f>IF('2020pprev'!AC42=0,"",('2020e'!AC42-'2020pprev'!AC42)/'2020pprev'!AC42*100)</f>
        <v/>
      </c>
      <c r="AD42" s="42">
        <f>IF('2020pprev'!AD42=0,"",('2020e'!AD42-'2020pprev'!AD42)/'2020pprev'!AD42*100)</f>
        <v>13</v>
      </c>
      <c r="AE42" s="43" t="str">
        <f>IF('2020pprev'!AE42=0,"",('2020e'!AE42-'2020pprev'!AE42)/'2020pprev'!AE42*100)</f>
        <v/>
      </c>
      <c r="AF42" s="31">
        <f>IF('2020pprev'!AF42=0,"",('2020e'!AF42-'2020pprev'!AF42)/'2020pprev'!AF42*100)</f>
        <v>8</v>
      </c>
      <c r="AG42" s="42">
        <f>IF('2020pprev'!AG42=0,"",('2020e'!AG42-'2020pprev'!AG42)/'2020pprev'!AG42*100)</f>
        <v>3</v>
      </c>
      <c r="AH42" s="42">
        <f>IF('2020pprev'!AH42=0,"",('2020e'!AH42-'2020pprev'!AH42)/'2020pprev'!AH42*100)</f>
        <v>12</v>
      </c>
      <c r="AI42" s="31">
        <f>IF('2020pprev'!AI42=0,"",('2020e'!AI42-'2020pprev'!AI42)/'2020pprev'!AI42*100)</f>
        <v>10</v>
      </c>
    </row>
    <row r="43" spans="1:35" ht="13.15" customHeight="1" x14ac:dyDescent="0.2">
      <c r="A43" s="9" t="s">
        <v>83</v>
      </c>
      <c r="B43" s="7">
        <v>36</v>
      </c>
      <c r="C43" s="43" t="str">
        <f>IF('2020pprev'!C43=0,"",('2020e'!C43-'2020pprev'!C43)/'2020pprev'!C43*100)</f>
        <v/>
      </c>
      <c r="D43" s="43" t="str">
        <f>IF('2020pprev'!D43=0,"",('2020e'!D43-'2020pprev'!D43)/'2020pprev'!D43*100)</f>
        <v/>
      </c>
      <c r="E43" s="43" t="str">
        <f>IF('2020pprev'!E43=0,"",('2020e'!E43-'2020pprev'!E43)/'2020pprev'!E43*100)</f>
        <v/>
      </c>
      <c r="F43" s="32" t="str">
        <f>IF('2020pprev'!F43=0,"",('2020e'!F43-'2020pprev'!F43)/'2020pprev'!F43*100)</f>
        <v/>
      </c>
      <c r="G43" s="43" t="str">
        <f>IF('2020pprev'!G43=0,"",('2020e'!G43-'2020pprev'!G43)/'2020pprev'!G43*100)</f>
        <v/>
      </c>
      <c r="H43" s="43" t="str">
        <f>IF('2020pprev'!H43=0,"",('2020e'!H43-'2020pprev'!H43)/'2020pprev'!H43*100)</f>
        <v/>
      </c>
      <c r="I43" s="43" t="str">
        <f>IF('2020pprev'!I43=0,"",('2020e'!I43-'2020pprev'!I43)/'2020pprev'!I43*100)</f>
        <v/>
      </c>
      <c r="J43" s="32" t="str">
        <f>IF('2020pprev'!J43=0,"",('2020e'!J43-'2020pprev'!J43)/'2020pprev'!J43*100)</f>
        <v/>
      </c>
      <c r="K43" s="43" t="str">
        <f>IF('2020pprev'!K43=0,"",('2020e'!K43-'2020pprev'!K43)/'2020pprev'!K43*100)</f>
        <v/>
      </c>
      <c r="L43" s="43" t="str">
        <f>IF('2020pprev'!L43=0,"",('2020e'!L43-'2020pprev'!L43)/'2020pprev'!L43*100)</f>
        <v/>
      </c>
      <c r="M43" s="43" t="str">
        <f>IF('2020pprev'!M43=0,"",('2020e'!M43-'2020pprev'!M43)/'2020pprev'!M43*100)</f>
        <v/>
      </c>
      <c r="N43" s="43" t="str">
        <f>IF('2020pprev'!N43=0,"",('2020e'!N43-'2020pprev'!N43)/'2020pprev'!N43*100)</f>
        <v/>
      </c>
      <c r="O43" s="43" t="str">
        <f>IF('2020pprev'!O43=0,"",('2020e'!O43-'2020pprev'!O43)/'2020pprev'!O43*100)</f>
        <v/>
      </c>
      <c r="P43" s="43" t="str">
        <f>IF('2020pprev'!P43=0,"",('2020e'!P43-'2020pprev'!P43)/'2020pprev'!P43*100)</f>
        <v/>
      </c>
      <c r="Q43" s="43" t="str">
        <f>IF('2020pprev'!Q43=0,"",('2020e'!Q43-'2020pprev'!Q43)/'2020pprev'!Q43*100)</f>
        <v/>
      </c>
      <c r="R43" s="43" t="str">
        <f>IF('2020pprev'!R43=0,"",('2020e'!R43-'2020pprev'!R43)/'2020pprev'!R43*100)</f>
        <v/>
      </c>
      <c r="S43" s="43" t="str">
        <f>IF('2020pprev'!S43=0,"",('2020e'!S43-'2020pprev'!S43)/'2020pprev'!S43*100)</f>
        <v/>
      </c>
      <c r="T43" s="43" t="str">
        <f>IF('2020pprev'!T43=0,"",('2020e'!T43-'2020pprev'!T43)/'2020pprev'!T43*100)</f>
        <v/>
      </c>
      <c r="U43" s="32" t="str">
        <f>IF('2020pprev'!U43=0,"",('2020e'!U43-'2020pprev'!U43)/'2020pprev'!U43*100)</f>
        <v/>
      </c>
      <c r="V43" s="43" t="str">
        <f>IF('2020pprev'!V43=0,"",('2020e'!V43-'2020pprev'!V43)/'2020pprev'!V43*100)</f>
        <v/>
      </c>
      <c r="W43" s="43" t="str">
        <f>IF('2020pprev'!W43=0,"",('2020e'!W43-'2020pprev'!W43)/'2020pprev'!W43*100)</f>
        <v/>
      </c>
      <c r="X43" s="43" t="str">
        <f>IF('2020pprev'!X43=0,"",('2020e'!X43-'2020pprev'!X43)/'2020pprev'!X43*100)</f>
        <v/>
      </c>
      <c r="Y43" s="32" t="str">
        <f>IF('2020pprev'!Y43=0,"",('2020e'!Y43-'2020pprev'!Y43)/'2020pprev'!Y43*100)</f>
        <v/>
      </c>
      <c r="Z43" s="43" t="str">
        <f>IF('2020pprev'!Z43=0,"",('2020e'!Z43-'2020pprev'!Z43)/'2020pprev'!Z43*100)</f>
        <v/>
      </c>
      <c r="AA43" s="43" t="str">
        <f>IF('2020pprev'!AA43=0,"",('2020e'!AA43-'2020pprev'!AA43)/'2020pprev'!AA43*100)</f>
        <v/>
      </c>
      <c r="AB43" s="43" t="str">
        <f>IF('2020pprev'!AB43=0,"",('2020e'!AB43-'2020pprev'!AB43)/'2020pprev'!AB43*100)</f>
        <v/>
      </c>
      <c r="AC43" s="33" t="str">
        <f>IF('2020pprev'!AC43=0,"",('2020e'!AC43-'2020pprev'!AC43)/'2020pprev'!AC43*100)</f>
        <v/>
      </c>
      <c r="AD43" s="42">
        <f>IF('2020pprev'!AD43=0,"",('2020e'!AD43-'2020pprev'!AD43)/'2020pprev'!AD43*100)</f>
        <v>-2</v>
      </c>
      <c r="AE43" s="43" t="str">
        <f>IF('2020pprev'!AE43=0,"",('2020e'!AE43-'2020pprev'!AE43)/'2020pprev'!AE43*100)</f>
        <v/>
      </c>
      <c r="AF43" s="31" t="str">
        <f>IF('2020pprev'!AF43=0,"",('2020e'!AF43-'2020pprev'!AF43)/'2020pprev'!AF43*100)</f>
        <v/>
      </c>
      <c r="AG43" s="43" t="str">
        <f>IF('2020pprev'!AG43=0,"",('2020e'!AG43-'2020pprev'!AG43)/'2020pprev'!AG43*100)</f>
        <v/>
      </c>
      <c r="AH43" s="42">
        <f>IF('2020pprev'!AH43=0,"",('2020e'!AH43-'2020pprev'!AH43)/'2020pprev'!AH43*100)</f>
        <v>-2</v>
      </c>
      <c r="AI43" s="31">
        <f>IF('2020pprev'!AI43=0,"",('2020e'!AI43-'2020pprev'!AI43)/'2020pprev'!AI43*100)</f>
        <v>-2</v>
      </c>
    </row>
    <row r="44" spans="1:35" ht="13.15" customHeight="1" x14ac:dyDescent="0.2">
      <c r="A44" s="9" t="s">
        <v>84</v>
      </c>
      <c r="B44" s="7">
        <v>37</v>
      </c>
      <c r="C44" s="43" t="str">
        <f>IF('2020pprev'!C44=0,"",('2020e'!C44-'2020pprev'!C44)/'2020pprev'!C44*100)</f>
        <v/>
      </c>
      <c r="D44" s="43" t="str">
        <f>IF('2020pprev'!D44=0,"",('2020e'!D44-'2020pprev'!D44)/'2020pprev'!D44*100)</f>
        <v/>
      </c>
      <c r="E44" s="43" t="str">
        <f>IF('2020pprev'!E44=0,"",('2020e'!E44-'2020pprev'!E44)/'2020pprev'!E44*100)</f>
        <v/>
      </c>
      <c r="F44" s="32" t="str">
        <f>IF('2020pprev'!F44=0,"",('2020e'!F44-'2020pprev'!F44)/'2020pprev'!F44*100)</f>
        <v/>
      </c>
      <c r="G44" s="43" t="str">
        <f>IF('2020pprev'!G44=0,"",('2020e'!G44-'2020pprev'!G44)/'2020pprev'!G44*100)</f>
        <v/>
      </c>
      <c r="H44" s="43" t="str">
        <f>IF('2020pprev'!H44=0,"",('2020e'!H44-'2020pprev'!H44)/'2020pprev'!H44*100)</f>
        <v/>
      </c>
      <c r="I44" s="43" t="str">
        <f>IF('2020pprev'!I44=0,"",('2020e'!I44-'2020pprev'!I44)/'2020pprev'!I44*100)</f>
        <v/>
      </c>
      <c r="J44" s="32" t="str">
        <f>IF('2020pprev'!J44=0,"",('2020e'!J44-'2020pprev'!J44)/'2020pprev'!J44*100)</f>
        <v/>
      </c>
      <c r="K44" s="43" t="str">
        <f>IF('2020pprev'!K44=0,"",('2020e'!K44-'2020pprev'!K44)/'2020pprev'!K44*100)</f>
        <v/>
      </c>
      <c r="L44" s="43" t="str">
        <f>IF('2020pprev'!L44=0,"",('2020e'!L44-'2020pprev'!L44)/'2020pprev'!L44*100)</f>
        <v/>
      </c>
      <c r="M44" s="43" t="str">
        <f>IF('2020pprev'!M44=0,"",('2020e'!M44-'2020pprev'!M44)/'2020pprev'!M44*100)</f>
        <v/>
      </c>
      <c r="N44" s="43" t="str">
        <f>IF('2020pprev'!N44=0,"",('2020e'!N44-'2020pprev'!N44)/'2020pprev'!N44*100)</f>
        <v/>
      </c>
      <c r="O44" s="42" t="str">
        <f>IF('2020pprev'!O44=0,"",('2020e'!O44-'2020pprev'!O44)/'2020pprev'!O44*100)</f>
        <v/>
      </c>
      <c r="P44" s="42">
        <f>IF('2020pprev'!P44=0,"",('2020e'!P44-'2020pprev'!P44)/'2020pprev'!P44*100)</f>
        <v>39</v>
      </c>
      <c r="Q44" s="43" t="str">
        <f>IF('2020pprev'!Q44=0,"",('2020e'!Q44-'2020pprev'!Q44)/'2020pprev'!Q44*100)</f>
        <v/>
      </c>
      <c r="R44" s="43" t="str">
        <f>IF('2020pprev'!R44=0,"",('2020e'!R44-'2020pprev'!R44)/'2020pprev'!R44*100)</f>
        <v/>
      </c>
      <c r="S44" s="43" t="str">
        <f>IF('2020pprev'!S44=0,"",('2020e'!S44-'2020pprev'!S44)/'2020pprev'!S44*100)</f>
        <v/>
      </c>
      <c r="T44" s="43" t="str">
        <f>IF('2020pprev'!T44=0,"",('2020e'!T44-'2020pprev'!T44)/'2020pprev'!T44*100)</f>
        <v/>
      </c>
      <c r="U44" s="32" t="str">
        <f>IF('2020pprev'!U44=0,"",('2020e'!U44-'2020pprev'!U44)/'2020pprev'!U44*100)</f>
        <v/>
      </c>
      <c r="V44" s="43" t="str">
        <f>IF('2020pprev'!V44=0,"",('2020e'!V44-'2020pprev'!V44)/'2020pprev'!V44*100)</f>
        <v/>
      </c>
      <c r="W44" s="43" t="str">
        <f>IF('2020pprev'!W44=0,"",('2020e'!W44-'2020pprev'!W44)/'2020pprev'!W44*100)</f>
        <v/>
      </c>
      <c r="X44" s="42">
        <f>IF('2020pprev'!X44=0,"",('2020e'!X44-'2020pprev'!X44)/'2020pprev'!X44*100)</f>
        <v>9</v>
      </c>
      <c r="Y44" s="32" t="str">
        <f>IF('2020pprev'!Y44=0,"",('2020e'!Y44-'2020pprev'!Y44)/'2020pprev'!Y44*100)</f>
        <v/>
      </c>
      <c r="Z44" s="43" t="str">
        <f>IF('2020pprev'!Z44=0,"",('2020e'!Z44-'2020pprev'!Z44)/'2020pprev'!Z44*100)</f>
        <v/>
      </c>
      <c r="AA44" s="43">
        <f>IF('2020pprev'!AA44=0,"",('2020e'!AA44-'2020pprev'!AA44)/'2020pprev'!AA44*100)</f>
        <v>0</v>
      </c>
      <c r="AB44" s="43" t="str">
        <f>IF('2020pprev'!AB44=0,"",('2020e'!AB44-'2020pprev'!AB44)/'2020pprev'!AB44*100)</f>
        <v/>
      </c>
      <c r="AC44" s="33" t="str">
        <f>IF('2020pprev'!AC44=0,"",('2020e'!AC44-'2020pprev'!AC44)/'2020pprev'!AC44*100)</f>
        <v/>
      </c>
      <c r="AD44" s="42">
        <f>IF('2020pprev'!AD44=0,"",('2020e'!AD44-'2020pprev'!AD44)/'2020pprev'!AD44*100)</f>
        <v>15</v>
      </c>
      <c r="AE44" s="43" t="str">
        <f>IF('2020pprev'!AE44=0,"",('2020e'!AE44-'2020pprev'!AE44)/'2020pprev'!AE44*100)</f>
        <v/>
      </c>
      <c r="AF44" s="31">
        <f>IF('2020pprev'!AF44=0,"",('2020e'!AF44-'2020pprev'!AF44)/'2020pprev'!AF44*100)</f>
        <v>-98</v>
      </c>
      <c r="AG44" s="42">
        <f>IF('2020pprev'!AG44=0,"",('2020e'!AG44-'2020pprev'!AG44)/'2020pprev'!AG44*100)</f>
        <v>9</v>
      </c>
      <c r="AH44" s="42">
        <f>IF('2020pprev'!AH44=0,"",('2020e'!AH44-'2020pprev'!AH44)/'2020pprev'!AH44*100)</f>
        <v>14</v>
      </c>
      <c r="AI44" s="31">
        <f>IF('2020pprev'!AI44=0,"",('2020e'!AI44-'2020pprev'!AI44)/'2020pprev'!AI44*100)</f>
        <v>10</v>
      </c>
    </row>
    <row r="45" spans="1:35" ht="13.15" customHeight="1" x14ac:dyDescent="0.2">
      <c r="A45" s="9" t="s">
        <v>124</v>
      </c>
      <c r="B45" s="7">
        <v>38</v>
      </c>
      <c r="C45" s="43" t="str">
        <f>IF('2020pprev'!C45=0,"",('2020e'!C45-'2020pprev'!C45)/'2020pprev'!C45*100)</f>
        <v/>
      </c>
      <c r="D45" s="43" t="str">
        <f>IF('2020pprev'!D45=0,"",('2020e'!D45-'2020pprev'!D45)/'2020pprev'!D45*100)</f>
        <v/>
      </c>
      <c r="E45" s="43" t="str">
        <f>IF('2020pprev'!E45=0,"",('2020e'!E45-'2020pprev'!E45)/'2020pprev'!E45*100)</f>
        <v/>
      </c>
      <c r="F45" s="32" t="str">
        <f>IF('2020pprev'!F45=0,"",('2020e'!F45-'2020pprev'!F45)/'2020pprev'!F45*100)</f>
        <v/>
      </c>
      <c r="G45" s="43" t="str">
        <f>IF('2020pprev'!G45=0,"",('2020e'!G45-'2020pprev'!G45)/'2020pprev'!G45*100)</f>
        <v/>
      </c>
      <c r="H45" s="43" t="str">
        <f>IF('2020pprev'!H45=0,"",('2020e'!H45-'2020pprev'!H45)/'2020pprev'!H45*100)</f>
        <v/>
      </c>
      <c r="I45" s="43" t="str">
        <f>IF('2020pprev'!I45=0,"",('2020e'!I45-'2020pprev'!I45)/'2020pprev'!I45*100)</f>
        <v/>
      </c>
      <c r="J45" s="32" t="str">
        <f>IF('2020pprev'!J45=0,"",('2020e'!J45-'2020pprev'!J45)/'2020pprev'!J45*100)</f>
        <v/>
      </c>
      <c r="K45" s="43" t="str">
        <f>IF('2020pprev'!K45=0,"",('2020e'!K45-'2020pprev'!K45)/'2020pprev'!K45*100)</f>
        <v/>
      </c>
      <c r="L45" s="43" t="str">
        <f>IF('2020pprev'!L45=0,"",('2020e'!L45-'2020pprev'!L45)/'2020pprev'!L45*100)</f>
        <v/>
      </c>
      <c r="M45" s="43" t="str">
        <f>IF('2020pprev'!M45=0,"",('2020e'!M45-'2020pprev'!M45)/'2020pprev'!M45*100)</f>
        <v/>
      </c>
      <c r="N45" s="43" t="str">
        <f>IF('2020pprev'!N45=0,"",('2020e'!N45-'2020pprev'!N45)/'2020pprev'!N45*100)</f>
        <v/>
      </c>
      <c r="O45" s="42">
        <f>IF('2020pprev'!O45=0,"",('2020e'!O45-'2020pprev'!O45)/'2020pprev'!O45*100)</f>
        <v>-7</v>
      </c>
      <c r="P45" s="42">
        <f>IF('2020pprev'!P45=0,"",('2020e'!P45-'2020pprev'!P45)/'2020pprev'!P45*100)</f>
        <v>-11</v>
      </c>
      <c r="Q45" s="42">
        <f>IF('2020pprev'!Q45=0,"",('2020e'!Q45-'2020pprev'!Q45)/'2020pprev'!Q45*100)</f>
        <v>2</v>
      </c>
      <c r="R45" s="42">
        <f>IF('2020pprev'!R45=0,"",('2020e'!R45-'2020pprev'!R45)/'2020pprev'!R45*100)</f>
        <v>-1</v>
      </c>
      <c r="S45" s="42">
        <f>IF('2020pprev'!S45=0,"",('2020e'!S45-'2020pprev'!S45)/'2020pprev'!S45*100)</f>
        <v>37</v>
      </c>
      <c r="T45" s="42">
        <f>IF('2020pprev'!T45=0,"",('2020e'!T45-'2020pprev'!T45)/'2020pprev'!T45*100)</f>
        <v>-1</v>
      </c>
      <c r="U45" s="31">
        <f>IF('2020pprev'!U45=0,"",('2020e'!U45-'2020pprev'!U45)/'2020pprev'!U45*100)</f>
        <v>-1</v>
      </c>
      <c r="V45" s="42">
        <f>IF('2020pprev'!V45=0,"",('2020e'!V45-'2020pprev'!V45)/'2020pprev'!V45*100)</f>
        <v>-6</v>
      </c>
      <c r="W45" s="43" t="str">
        <f>IF('2020pprev'!W45=0,"",('2020e'!W45-'2020pprev'!W45)/'2020pprev'!W45*100)</f>
        <v/>
      </c>
      <c r="X45" s="42">
        <f>IF('2020pprev'!X45=0,"",('2020e'!X45-'2020pprev'!X45)/'2020pprev'!X45*100)</f>
        <v>34</v>
      </c>
      <c r="Y45" s="32" t="str">
        <f>IF('2020pprev'!Y45=0,"",('2020e'!Y45-'2020pprev'!Y45)/'2020pprev'!Y45*100)</f>
        <v/>
      </c>
      <c r="Z45" s="43" t="str">
        <f>IF('2020pprev'!Z45=0,"",('2020e'!Z45-'2020pprev'!Z45)/'2020pprev'!Z45*100)</f>
        <v/>
      </c>
      <c r="AA45" s="43">
        <f>IF('2020pprev'!AA45=0,"",('2020e'!AA45-'2020pprev'!AA45)/'2020pprev'!AA45*100)</f>
        <v>9</v>
      </c>
      <c r="AB45" s="43" t="str">
        <f>IF('2020pprev'!AB45=0,"",('2020e'!AB45-'2020pprev'!AB45)/'2020pprev'!AB45*100)</f>
        <v/>
      </c>
      <c r="AC45" s="39">
        <f>IF('2020pprev'!AC45=0,"",('2020e'!AC45-'2020pprev'!AC45)/'2020pprev'!AC45*100)</f>
        <v>-100</v>
      </c>
      <c r="AD45" s="42">
        <f>IF('2020pprev'!AD45=0,"",('2020e'!AD45-'2020pprev'!AD45)/'2020pprev'!AD45*100)</f>
        <v>2</v>
      </c>
      <c r="AE45" s="43" t="str">
        <f>IF('2020pprev'!AE45=0,"",('2020e'!AE45-'2020pprev'!AE45)/'2020pprev'!AE45*100)</f>
        <v/>
      </c>
      <c r="AF45" s="31">
        <f>IF('2020pprev'!AF45=0,"",('2020e'!AF45-'2020pprev'!AF45)/'2020pprev'!AF45*100)</f>
        <v>-4</v>
      </c>
      <c r="AG45" s="42">
        <f>IF('2020pprev'!AG45=0,"",('2020e'!AG45-'2020pprev'!AG45)/'2020pprev'!AG45*100)</f>
        <v>33</v>
      </c>
      <c r="AH45" s="42">
        <f>IF('2020pprev'!AH45=0,"",('2020e'!AH45-'2020pprev'!AH45)/'2020pprev'!AH45*100)</f>
        <v>-1</v>
      </c>
      <c r="AI45" s="31">
        <f>IF('2020pprev'!AI45=0,"",('2020e'!AI45-'2020pprev'!AI45)/'2020pprev'!AI45*100)</f>
        <v>5</v>
      </c>
    </row>
    <row r="46" spans="1:35" ht="13.15" customHeight="1" x14ac:dyDescent="0.2">
      <c r="A46" s="9" t="s">
        <v>78</v>
      </c>
      <c r="B46" s="7">
        <v>39</v>
      </c>
      <c r="C46" s="43" t="str">
        <f>IF('2020pprev'!C46=0,"",('2020e'!C46-'2020pprev'!C46)/'2020pprev'!C46*100)</f>
        <v/>
      </c>
      <c r="D46" s="43" t="str">
        <f>IF('2020pprev'!D46=0,"",('2020e'!D46-'2020pprev'!D46)/'2020pprev'!D46*100)</f>
        <v/>
      </c>
      <c r="E46" s="43" t="str">
        <f>IF('2020pprev'!E46=0,"",('2020e'!E46-'2020pprev'!E46)/'2020pprev'!E46*100)</f>
        <v/>
      </c>
      <c r="F46" s="32" t="str">
        <f>IF('2020pprev'!F46=0,"",('2020e'!F46-'2020pprev'!F46)/'2020pprev'!F46*100)</f>
        <v/>
      </c>
      <c r="G46" s="43" t="str">
        <f>IF('2020pprev'!G46=0,"",('2020e'!G46-'2020pprev'!G46)/'2020pprev'!G46*100)</f>
        <v/>
      </c>
      <c r="H46" s="43" t="str">
        <f>IF('2020pprev'!H46=0,"",('2020e'!H46-'2020pprev'!H46)/'2020pprev'!H46*100)</f>
        <v/>
      </c>
      <c r="I46" s="43" t="str">
        <f>IF('2020pprev'!I46=0,"",('2020e'!I46-'2020pprev'!I46)/'2020pprev'!I46*100)</f>
        <v/>
      </c>
      <c r="J46" s="32" t="str">
        <f>IF('2020pprev'!J46=0,"",('2020e'!J46-'2020pprev'!J46)/'2020pprev'!J46*100)</f>
        <v/>
      </c>
      <c r="K46" s="43" t="str">
        <f>IF('2020pprev'!K46=0,"",('2020e'!K46-'2020pprev'!K46)/'2020pprev'!K46*100)</f>
        <v/>
      </c>
      <c r="L46" s="43" t="str">
        <f>IF('2020pprev'!L46=0,"",('2020e'!L46-'2020pprev'!L46)/'2020pprev'!L46*100)</f>
        <v/>
      </c>
      <c r="M46" s="43" t="str">
        <f>IF('2020pprev'!M46=0,"",('2020e'!M46-'2020pprev'!M46)/'2020pprev'!M46*100)</f>
        <v/>
      </c>
      <c r="N46" s="43" t="str">
        <f>IF('2020pprev'!N46=0,"",('2020e'!N46-'2020pprev'!N46)/'2020pprev'!N46*100)</f>
        <v/>
      </c>
      <c r="O46" s="43" t="str">
        <f>IF('2020pprev'!O46=0,"",('2020e'!O46-'2020pprev'!O46)/'2020pprev'!O46*100)</f>
        <v/>
      </c>
      <c r="P46" s="42" t="str">
        <f>IF('2020pprev'!P46=0,"",('2020e'!P46-'2020pprev'!P46)/'2020pprev'!P46*100)</f>
        <v/>
      </c>
      <c r="Q46" s="42" t="str">
        <f>IF('2020pprev'!Q46=0,"",('2020e'!Q46-'2020pprev'!Q46)/'2020pprev'!Q46*100)</f>
        <v/>
      </c>
      <c r="R46" s="43" t="str">
        <f>IF('2020pprev'!R46=0,"",('2020e'!R46-'2020pprev'!R46)/'2020pprev'!R46*100)</f>
        <v/>
      </c>
      <c r="S46" s="42" t="str">
        <f>IF('2020pprev'!S46=0,"",('2020e'!S46-'2020pprev'!S46)/'2020pprev'!S46*100)</f>
        <v/>
      </c>
      <c r="T46" s="43" t="str">
        <f>IF('2020pprev'!T46=0,"",('2020e'!T46-'2020pprev'!T46)/'2020pprev'!T46*100)</f>
        <v/>
      </c>
      <c r="U46" s="31" t="str">
        <f>IF('2020pprev'!U46=0,"",('2020e'!U46-'2020pprev'!U46)/'2020pprev'!U46*100)</f>
        <v/>
      </c>
      <c r="V46" s="43" t="str">
        <f>IF('2020pprev'!V46=0,"",('2020e'!V46-'2020pprev'!V46)/'2020pprev'!V46*100)</f>
        <v/>
      </c>
      <c r="W46" s="43" t="str">
        <f>IF('2020pprev'!W46=0,"",('2020e'!W46-'2020pprev'!W46)/'2020pprev'!W46*100)</f>
        <v/>
      </c>
      <c r="X46" s="43">
        <f>IF('2020pprev'!X46=0,"",('2020e'!X46-'2020pprev'!X46)/'2020pprev'!X46*100)</f>
        <v>-53</v>
      </c>
      <c r="Y46" s="32" t="str">
        <f>IF('2020pprev'!Y46=0,"",('2020e'!Y46-'2020pprev'!Y46)/'2020pprev'!Y46*100)</f>
        <v/>
      </c>
      <c r="Z46" s="43" t="str">
        <f>IF('2020pprev'!Z46=0,"",('2020e'!Z46-'2020pprev'!Z46)/'2020pprev'!Z46*100)</f>
        <v/>
      </c>
      <c r="AA46" s="43">
        <f>IF('2020pprev'!AA46=0,"",('2020e'!AA46-'2020pprev'!AA46)/'2020pprev'!AA46*100)</f>
        <v>0</v>
      </c>
      <c r="AB46" s="43" t="str">
        <f>IF('2020pprev'!AB46=0,"",('2020e'!AB46-'2020pprev'!AB46)/'2020pprev'!AB46*100)</f>
        <v/>
      </c>
      <c r="AC46" s="33" t="str">
        <f>IF('2020pprev'!AC46=0,"",('2020e'!AC46-'2020pprev'!AC46)/'2020pprev'!AC46*100)</f>
        <v/>
      </c>
      <c r="AD46" s="43" t="str">
        <f>IF('2020pprev'!AD46=0,"",('2020e'!AD46-'2020pprev'!AD46)/'2020pprev'!AD46*100)</f>
        <v/>
      </c>
      <c r="AE46" s="43" t="str">
        <f>IF('2020pprev'!AE46=0,"",('2020e'!AE46-'2020pprev'!AE46)/'2020pprev'!AE46*100)</f>
        <v/>
      </c>
      <c r="AF46" s="32" t="str">
        <f>IF('2020pprev'!AF46=0,"",('2020e'!AF46-'2020pprev'!AF46)/'2020pprev'!AF46*100)</f>
        <v/>
      </c>
      <c r="AG46" s="43">
        <f>IF('2020pprev'!AG46=0,"",('2020e'!AG46-'2020pprev'!AG46)/'2020pprev'!AG46*100)</f>
        <v>-40</v>
      </c>
      <c r="AH46" s="42" t="str">
        <f>IF('2020pprev'!AH46=0,"",('2020e'!AH46-'2020pprev'!AH46)/'2020pprev'!AH46*100)</f>
        <v/>
      </c>
      <c r="AI46" s="31">
        <f>IF('2020pprev'!AI46=0,"",('2020e'!AI46-'2020pprev'!AI46)/'2020pprev'!AI46*100)</f>
        <v>-40</v>
      </c>
    </row>
    <row r="47" spans="1:35" ht="13.15" customHeight="1" x14ac:dyDescent="0.2">
      <c r="A47" s="17" t="s">
        <v>123</v>
      </c>
      <c r="B47" s="12">
        <v>40</v>
      </c>
      <c r="C47" s="34" t="str">
        <f>IF('2020pprev'!C47=0,"",('2020e'!C47-'2020pprev'!C47)/'2020pprev'!C47*100)</f>
        <v/>
      </c>
      <c r="D47" s="36" t="str">
        <f>IF('2020pprev'!D47=0,"",('2020e'!D47-'2020pprev'!D47)/'2020pprev'!D47*100)</f>
        <v/>
      </c>
      <c r="E47" s="36" t="str">
        <f>IF('2020pprev'!E47=0,"",('2020e'!E47-'2020pprev'!E47)/'2020pprev'!E47*100)</f>
        <v/>
      </c>
      <c r="F47" s="38" t="str">
        <f>IF('2020pprev'!F47=0,"",('2020e'!F47-'2020pprev'!F47)/'2020pprev'!F47*100)</f>
        <v/>
      </c>
      <c r="G47" s="34">
        <f>IF('2020pprev'!G47=0,"",('2020e'!G47-'2020pprev'!G47)/'2020pprev'!G47*100)</f>
        <v>1</v>
      </c>
      <c r="H47" s="34">
        <f>IF('2020pprev'!H47=0,"",('2020e'!H47-'2020pprev'!H47)/'2020pprev'!H47*100)</f>
        <v>77</v>
      </c>
      <c r="I47" s="34">
        <f>IF('2020pprev'!I47=0,"",('2020e'!I47-'2020pprev'!I47)/'2020pprev'!I47*100)</f>
        <v>138</v>
      </c>
      <c r="J47" s="38" t="str">
        <f>IF('2020pprev'!J47=0,"",('2020e'!J47-'2020pprev'!J47)/'2020pprev'!J47*100)</f>
        <v/>
      </c>
      <c r="K47" s="36" t="str">
        <f>IF('2020pprev'!K47=0,"",('2020e'!K47-'2020pprev'!K47)/'2020pprev'!K47*100)</f>
        <v/>
      </c>
      <c r="L47" s="36" t="str">
        <f>IF('2020pprev'!L47=0,"",('2020e'!L47-'2020pprev'!L47)/'2020pprev'!L47*100)</f>
        <v/>
      </c>
      <c r="M47" s="36" t="str">
        <f>IF('2020pprev'!M47=0,"",('2020e'!M47-'2020pprev'!M47)/'2020pprev'!M47*100)</f>
        <v/>
      </c>
      <c r="N47" s="36" t="str">
        <f>IF('2020pprev'!N47=0,"",('2020e'!N47-'2020pprev'!N47)/'2020pprev'!N47*100)</f>
        <v/>
      </c>
      <c r="O47" s="34">
        <f>IF('2020pprev'!O47=0,"",('2020e'!O47-'2020pprev'!O47)/'2020pprev'!O47*100)</f>
        <v>-6</v>
      </c>
      <c r="P47" s="34">
        <f>IF('2020pprev'!P47=0,"",('2020e'!P47-'2020pprev'!P47)/'2020pprev'!P47*100)</f>
        <v>-7</v>
      </c>
      <c r="Q47" s="34">
        <f>IF('2020pprev'!Q47=0,"",('2020e'!Q47-'2020pprev'!Q47)/'2020pprev'!Q47*100)</f>
        <v>2</v>
      </c>
      <c r="R47" s="34">
        <f>IF('2020pprev'!R47=0,"",('2020e'!R47-'2020pprev'!R47)/'2020pprev'!R47*100)</f>
        <v>-1</v>
      </c>
      <c r="S47" s="34">
        <f>IF('2020pprev'!S47=0,"",('2020e'!S47-'2020pprev'!S47)/'2020pprev'!S47*100)</f>
        <v>37</v>
      </c>
      <c r="T47" s="34">
        <f>IF('2020pprev'!T47=0,"",('2020e'!T47-'2020pprev'!T47)/'2020pprev'!T47*100)</f>
        <v>-1</v>
      </c>
      <c r="U47" s="35">
        <f>IF('2020pprev'!U47=0,"",('2020e'!U47-'2020pprev'!U47)/'2020pprev'!U47*100)</f>
        <v>-1</v>
      </c>
      <c r="V47" s="34">
        <f>IF('2020pprev'!V47=0,"",('2020e'!V47-'2020pprev'!V47)/'2020pprev'!V47*100)</f>
        <v>1</v>
      </c>
      <c r="W47" s="34">
        <f>IF('2020pprev'!W47=0,"",('2020e'!W47-'2020pprev'!W47)/'2020pprev'!W47*100)</f>
        <v>-2</v>
      </c>
      <c r="X47" s="34">
        <f>IF('2020pprev'!X47=0,"",('2020e'!X47-'2020pprev'!X47)/'2020pprev'!X47*100)</f>
        <v>-14</v>
      </c>
      <c r="Y47" s="38" t="str">
        <f>IF('2020pprev'!Y47=0,"",('2020e'!Y47-'2020pprev'!Y47)/'2020pprev'!Y47*100)</f>
        <v/>
      </c>
      <c r="Z47" s="36" t="str">
        <f>IF('2020pprev'!Z47=0,"",('2020e'!Z47-'2020pprev'!Z47)/'2020pprev'!Z47*100)</f>
        <v/>
      </c>
      <c r="AA47" s="34">
        <f>IF('2020pprev'!AA47=0,"",('2020e'!AA47-'2020pprev'!AA47)/'2020pprev'!AA47*100)</f>
        <v>1</v>
      </c>
      <c r="AB47" s="36" t="str">
        <f>IF('2020pprev'!AB47=0,"",('2020e'!AB47-'2020pprev'!AB47)/'2020pprev'!AB47*100)</f>
        <v/>
      </c>
      <c r="AC47" s="37">
        <f>IF('2020pprev'!AC47=0,"",('2020e'!AC47-'2020pprev'!AC47)/'2020pprev'!AC47*100)</f>
        <v>-83</v>
      </c>
      <c r="AD47" s="34">
        <f>IF('2020pprev'!AD47=0,"",('2020e'!AD47-'2020pprev'!AD47)/'2020pprev'!AD47*100)</f>
        <v>0</v>
      </c>
      <c r="AE47" s="36" t="str">
        <f>IF('2020pprev'!AE47=0,"",('2020e'!AE47-'2020pprev'!AE47)/'2020pprev'!AE47*100)</f>
        <v/>
      </c>
      <c r="AF47" s="35">
        <f>IF('2020pprev'!AF47=0,"",('2020e'!AF47-'2020pprev'!AF47)/'2020pprev'!AF47*100)</f>
        <v>8</v>
      </c>
      <c r="AG47" s="34">
        <f>IF('2020pprev'!AG47=0,"",('2020e'!AG47-'2020pprev'!AG47)/'2020pprev'!AG47*100)</f>
        <v>-12</v>
      </c>
      <c r="AH47" s="34">
        <f>IF('2020pprev'!AH47=0,"",('2020e'!AH47-'2020pprev'!AH47)/'2020pprev'!AH47*100)</f>
        <v>0</v>
      </c>
      <c r="AI47" s="35">
        <f>IF('2020pprev'!AI47=0,"",('2020e'!AI47-'2020pprev'!AI47)/'2020pprev'!AI47*100)</f>
        <v>-3</v>
      </c>
    </row>
    <row r="48" spans="1:35" ht="13.15" customHeight="1" x14ac:dyDescent="0.2">
      <c r="A48" s="17" t="s">
        <v>85</v>
      </c>
      <c r="B48" s="12">
        <v>41</v>
      </c>
      <c r="C48" s="36" t="str">
        <f>IF('2020pprev'!C48=0,"",('2020e'!C48-'2020pprev'!C48)/'2020pprev'!C48*100)</f>
        <v/>
      </c>
      <c r="D48" s="36" t="str">
        <f>IF('2020pprev'!D48=0,"",('2020e'!D48-'2020pprev'!D48)/'2020pprev'!D48*100)</f>
        <v/>
      </c>
      <c r="E48" s="36" t="str">
        <f>IF('2020pprev'!E48=0,"",('2020e'!E48-'2020pprev'!E48)/'2020pprev'!E48*100)</f>
        <v/>
      </c>
      <c r="F48" s="38" t="str">
        <f>IF('2020pprev'!F48=0,"",('2020e'!F48-'2020pprev'!F48)/'2020pprev'!F48*100)</f>
        <v/>
      </c>
      <c r="G48" s="36" t="str">
        <f>IF('2020pprev'!G48=0,"",('2020e'!G48-'2020pprev'!G48)/'2020pprev'!G48*100)</f>
        <v/>
      </c>
      <c r="H48" s="36" t="str">
        <f>IF('2020pprev'!H48=0,"",('2020e'!H48-'2020pprev'!H48)/'2020pprev'!H48*100)</f>
        <v/>
      </c>
      <c r="I48" s="36" t="str">
        <f>IF('2020pprev'!I48=0,"",('2020e'!I48-'2020pprev'!I48)/'2020pprev'!I48*100)</f>
        <v/>
      </c>
      <c r="J48" s="38" t="str">
        <f>IF('2020pprev'!J48=0,"",('2020e'!J48-'2020pprev'!J48)/'2020pprev'!J48*100)</f>
        <v/>
      </c>
      <c r="K48" s="36" t="str">
        <f>IF('2020pprev'!K48=0,"",('2020e'!K48-'2020pprev'!K48)/'2020pprev'!K48*100)</f>
        <v/>
      </c>
      <c r="L48" s="36" t="str">
        <f>IF('2020pprev'!L48=0,"",('2020e'!L48-'2020pprev'!L48)/'2020pprev'!L48*100)</f>
        <v/>
      </c>
      <c r="M48" s="36" t="str">
        <f>IF('2020pprev'!M48=0,"",('2020e'!M48-'2020pprev'!M48)/'2020pprev'!M48*100)</f>
        <v/>
      </c>
      <c r="N48" s="36" t="str">
        <f>IF('2020pprev'!N48=0,"",('2020e'!N48-'2020pprev'!N48)/'2020pprev'!N48*100)</f>
        <v/>
      </c>
      <c r="O48" s="36" t="str">
        <f>IF('2020pprev'!O48=0,"",('2020e'!O48-'2020pprev'!O48)/'2020pprev'!O48*100)</f>
        <v/>
      </c>
      <c r="P48" s="36" t="str">
        <f>IF('2020pprev'!P48=0,"",('2020e'!P48-'2020pprev'!P48)/'2020pprev'!P48*100)</f>
        <v/>
      </c>
      <c r="Q48" s="36" t="str">
        <f>IF('2020pprev'!Q48=0,"",('2020e'!Q48-'2020pprev'!Q48)/'2020pprev'!Q48*100)</f>
        <v/>
      </c>
      <c r="R48" s="36" t="str">
        <f>IF('2020pprev'!R48=0,"",('2020e'!R48-'2020pprev'!R48)/'2020pprev'!R48*100)</f>
        <v/>
      </c>
      <c r="S48" s="36" t="str">
        <f>IF('2020pprev'!S48=0,"",('2020e'!S48-'2020pprev'!S48)/'2020pprev'!S48*100)</f>
        <v/>
      </c>
      <c r="T48" s="36" t="str">
        <f>IF('2020pprev'!T48=0,"",('2020e'!T48-'2020pprev'!T48)/'2020pprev'!T48*100)</f>
        <v/>
      </c>
      <c r="U48" s="38" t="str">
        <f>IF('2020pprev'!U48=0,"",('2020e'!U48-'2020pprev'!U48)/'2020pprev'!U48*100)</f>
        <v/>
      </c>
      <c r="V48" s="36" t="str">
        <f>IF('2020pprev'!V48=0,"",('2020e'!V48-'2020pprev'!V48)/'2020pprev'!V48*100)</f>
        <v/>
      </c>
      <c r="W48" s="34">
        <f>IF('2020pprev'!W48=0,"",('2020e'!W48-'2020pprev'!W48)/'2020pprev'!W48*100)</f>
        <v>-45</v>
      </c>
      <c r="X48" s="34">
        <f>IF('2020pprev'!X48=0,"",('2020e'!X48-'2020pprev'!X48)/'2020pprev'!X48*100)</f>
        <v>-38</v>
      </c>
      <c r="Y48" s="35">
        <f>IF('2020pprev'!Y48=0,"",('2020e'!Y48-'2020pprev'!Y48)/'2020pprev'!Y48*100)</f>
        <v>-9</v>
      </c>
      <c r="Z48" s="36" t="str">
        <f>IF('2020pprev'!Z48=0,"",('2020e'!Z48-'2020pprev'!Z48)/'2020pprev'!Z48*100)</f>
        <v/>
      </c>
      <c r="AA48" s="34">
        <f>IF('2020pprev'!AA48=0,"",('2020e'!AA48-'2020pprev'!AA48)/'2020pprev'!AA48*100)</f>
        <v>-3</v>
      </c>
      <c r="AB48" s="36" t="str">
        <f>IF('2020pprev'!AB48=0,"",('2020e'!AB48-'2020pprev'!AB48)/'2020pprev'!AB48*100)</f>
        <v/>
      </c>
      <c r="AC48" s="40" t="str">
        <f>IF('2020pprev'!AC48=0,"",('2020e'!AC48-'2020pprev'!AC48)/'2020pprev'!AC48*100)</f>
        <v/>
      </c>
      <c r="AD48" s="34">
        <f>IF('2020pprev'!AD48=0,"",('2020e'!AD48-'2020pprev'!AD48)/'2020pprev'!AD48*100)</f>
        <v>0</v>
      </c>
      <c r="AE48" s="36" t="str">
        <f>IF('2020pprev'!AE48=0,"",('2020e'!AE48-'2020pprev'!AE48)/'2020pprev'!AE48*100)</f>
        <v/>
      </c>
      <c r="AF48" s="35">
        <f>IF('2020pprev'!AF48=0,"",('2020e'!AF48-'2020pprev'!AF48)/'2020pprev'!AF48*100)</f>
        <v>3</v>
      </c>
      <c r="AG48" s="34">
        <f>IF('2020pprev'!AG48=0,"",('2020e'!AG48-'2020pprev'!AG48)/'2020pprev'!AG48*100)</f>
        <v>-10</v>
      </c>
      <c r="AH48" s="34">
        <f>IF('2020pprev'!AH48=0,"",('2020e'!AH48-'2020pprev'!AH48)/'2020pprev'!AH48*100)</f>
        <v>-3</v>
      </c>
      <c r="AI48" s="35">
        <f>IF('2020pprev'!AI48=0,"",('2020e'!AI48-'2020pprev'!AI48)/'2020pprev'!AI48*100)</f>
        <v>-4</v>
      </c>
    </row>
    <row r="49" spans="1:35" ht="13.15" customHeight="1" x14ac:dyDescent="0.2">
      <c r="A49" s="17" t="s">
        <v>86</v>
      </c>
      <c r="B49" s="12">
        <v>42</v>
      </c>
      <c r="C49" s="34">
        <f>IF('2020pprev'!C49=0,"",('2020e'!C49-'2020pprev'!C49)/'2020pprev'!C49*100)</f>
        <v>-22</v>
      </c>
      <c r="D49" s="34">
        <f>IF('2020pprev'!D49=0,"",('2020e'!D49-'2020pprev'!D49)/'2020pprev'!D49*100)</f>
        <v>-5</v>
      </c>
      <c r="E49" s="34">
        <f>IF('2020pprev'!E49=0,"",('2020e'!E49-'2020pprev'!E49)/'2020pprev'!E49*100)</f>
        <v>27</v>
      </c>
      <c r="F49" s="35" t="str">
        <f>IF('2020pprev'!F49=0,"",('2020e'!F49-'2020pprev'!F49)/'2020pprev'!F49*100)</f>
        <v/>
      </c>
      <c r="G49" s="34">
        <f>IF('2020pprev'!G49=0,"",('2020e'!G49-'2020pprev'!G49)/'2020pprev'!G49*100)</f>
        <v>-66</v>
      </c>
      <c r="H49" s="34">
        <f>IF('2020pprev'!H49=0,"",('2020e'!H49-'2020pprev'!H49)/'2020pprev'!H49*100)</f>
        <v>12</v>
      </c>
      <c r="I49" s="34">
        <f>IF('2020pprev'!I49=0,"",('2020e'!I49-'2020pprev'!I49)/'2020pprev'!I49*100)</f>
        <v>0</v>
      </c>
      <c r="J49" s="35" t="str">
        <f>IF('2020pprev'!J49=0,"",('2020e'!J49-'2020pprev'!J49)/'2020pprev'!J49*100)</f>
        <v/>
      </c>
      <c r="K49" s="36" t="str">
        <f>IF('2020pprev'!K49=0,"",('2020e'!K49-'2020pprev'!K49)/'2020pprev'!K49*100)</f>
        <v/>
      </c>
      <c r="L49" s="34">
        <f>IF('2020pprev'!L49=0,"",('2020e'!L49-'2020pprev'!L49)/'2020pprev'!L49*100)</f>
        <v>0</v>
      </c>
      <c r="M49" s="34">
        <f>IF('2020pprev'!M49=0,"",('2020e'!M49-'2020pprev'!M49)/'2020pprev'!M49*100)</f>
        <v>-4</v>
      </c>
      <c r="N49" s="34">
        <f>IF('2020pprev'!N49=0,"",('2020e'!N49-'2020pprev'!N49)/'2020pprev'!N49*100)</f>
        <v>-1</v>
      </c>
      <c r="O49" s="34">
        <f>IF('2020pprev'!O49=0,"",('2020e'!O49-'2020pprev'!O49)/'2020pprev'!O49*100)</f>
        <v>-1</v>
      </c>
      <c r="P49" s="34">
        <f>IF('2020pprev'!P49=0,"",('2020e'!P49-'2020pprev'!P49)/'2020pprev'!P49*100)</f>
        <v>0</v>
      </c>
      <c r="Q49" s="34">
        <f>IF('2020pprev'!Q49=0,"",('2020e'!Q49-'2020pprev'!Q49)/'2020pprev'!Q49*100)</f>
        <v>-4</v>
      </c>
      <c r="R49" s="34">
        <f>IF('2020pprev'!R49=0,"",('2020e'!R49-'2020pprev'!R49)/'2020pprev'!R49*100)</f>
        <v>12</v>
      </c>
      <c r="S49" s="34">
        <f>IF('2020pprev'!S49=0,"",('2020e'!S49-'2020pprev'!S49)/'2020pprev'!S49*100)</f>
        <v>-2</v>
      </c>
      <c r="T49" s="34">
        <f>IF('2020pprev'!T49=0,"",('2020e'!T49-'2020pprev'!T49)/'2020pprev'!T49*100)</f>
        <v>-3</v>
      </c>
      <c r="U49" s="35">
        <f>IF('2020pprev'!U49=0,"",('2020e'!U49-'2020pprev'!U49)/'2020pprev'!U49*100)</f>
        <v>-3</v>
      </c>
      <c r="V49" s="34">
        <f>IF('2020pprev'!V49=0,"",('2020e'!V49-'2020pprev'!V49)/'2020pprev'!V49*100)</f>
        <v>2</v>
      </c>
      <c r="W49" s="34">
        <f>IF('2020pprev'!W49=0,"",('2020e'!W49-'2020pprev'!W49)/'2020pprev'!W49*100)</f>
        <v>-7</v>
      </c>
      <c r="X49" s="34">
        <f>IF('2020pprev'!X49=0,"",('2020e'!X49-'2020pprev'!X49)/'2020pprev'!X49*100)</f>
        <v>0</v>
      </c>
      <c r="Y49" s="35">
        <f>IF('2020pprev'!Y49=0,"",('2020e'!Y49-'2020pprev'!Y49)/'2020pprev'!Y49*100)</f>
        <v>113</v>
      </c>
      <c r="Z49" s="36" t="str">
        <f>IF('2020pprev'!Z49=0,"",('2020e'!Z49-'2020pprev'!Z49)/'2020pprev'!Z49*100)</f>
        <v/>
      </c>
      <c r="AA49" s="34">
        <f>IF('2020pprev'!AA49=0,"",('2020e'!AA49-'2020pprev'!AA49)/'2020pprev'!AA49*100)</f>
        <v>1</v>
      </c>
      <c r="AB49" s="34">
        <f>IF('2020pprev'!AB49=0,"",('2020e'!AB49-'2020pprev'!AB49)/'2020pprev'!AB49*100)</f>
        <v>1</v>
      </c>
      <c r="AC49" s="37">
        <f>IF('2020pprev'!AC49=0,"",('2020e'!AC49-'2020pprev'!AC49)/'2020pprev'!AC49*100)</f>
        <v>-5</v>
      </c>
      <c r="AD49" s="34">
        <f>IF('2020pprev'!AD49=0,"",('2020e'!AD49-'2020pprev'!AD49)/'2020pprev'!AD49*100)</f>
        <v>1</v>
      </c>
      <c r="AE49" s="36" t="str">
        <f>IF('2020pprev'!AE49=0,"",('2020e'!AE49-'2020pprev'!AE49)/'2020pprev'!AE49*100)</f>
        <v/>
      </c>
      <c r="AF49" s="35">
        <f>IF('2020pprev'!AF49=0,"",('2020e'!AF49-'2020pprev'!AF49)/'2020pprev'!AF49*100)</f>
        <v>2</v>
      </c>
      <c r="AG49" s="34">
        <f>IF('2020pprev'!AG49=0,"",('2020e'!AG49-'2020pprev'!AG49)/'2020pprev'!AG49*100)</f>
        <v>-2</v>
      </c>
      <c r="AH49" s="34">
        <f>IF('2020pprev'!AH49=0,"",('2020e'!AH49-'2020pprev'!AH49)/'2020pprev'!AH49*100)</f>
        <v>0</v>
      </c>
      <c r="AI49" s="35">
        <f>IF('2020pprev'!AI49=0,"",('2020e'!AI49-'2020pprev'!AI49)/'2020pprev'!AI49*100)</f>
        <v>-1</v>
      </c>
    </row>
    <row r="50" spans="1:35" ht="12.75" customHeight="1" x14ac:dyDescent="0.2">
      <c r="A50" s="17" t="s">
        <v>87</v>
      </c>
      <c r="B50" s="12">
        <v>43</v>
      </c>
      <c r="C50" s="34">
        <f>IF('2020pprev'!C50=0,"",('2020e'!C50-'2020pprev'!C50)/'2020pprev'!C50*100)</f>
        <v>-1</v>
      </c>
      <c r="D50" s="36" t="str">
        <f>IF('2020pprev'!D50=0,"",('2020e'!D50-'2020pprev'!D50)/'2020pprev'!D50*100)</f>
        <v/>
      </c>
      <c r="E50" s="34">
        <f>IF('2020pprev'!E50=0,"",('2020e'!E50-'2020pprev'!E50)/'2020pprev'!E50*100)</f>
        <v>24</v>
      </c>
      <c r="F50" s="35" t="str">
        <f>IF('2020pprev'!F50=0,"",('2020e'!F50-'2020pprev'!F50)/'2020pprev'!F50*100)</f>
        <v/>
      </c>
      <c r="G50" s="34">
        <f>IF('2020pprev'!G50=0,"",('2020e'!G50-'2020pprev'!G50)/'2020pprev'!G50*100)</f>
        <v>18</v>
      </c>
      <c r="H50" s="36" t="str">
        <f>IF('2020pprev'!H50=0,"",('2020e'!H50-'2020pprev'!H50)/'2020pprev'!H50*100)</f>
        <v/>
      </c>
      <c r="I50" s="34">
        <f>IF('2020pprev'!I50=0,"",('2020e'!I50-'2020pprev'!I50)/'2020pprev'!I50*100)</f>
        <v>2</v>
      </c>
      <c r="J50" s="38" t="str">
        <f>IF('2020pprev'!J50=0,"",('2020e'!J50-'2020pprev'!J50)/'2020pprev'!J50*100)</f>
        <v/>
      </c>
      <c r="K50" s="36" t="str">
        <f>IF('2020pprev'!K50=0,"",('2020e'!K50-'2020pprev'!K50)/'2020pprev'!K50*100)</f>
        <v/>
      </c>
      <c r="L50" s="36">
        <f>IF('2020pprev'!L50=0,"",('2020e'!L50-'2020pprev'!L50)/'2020pprev'!L50*100)</f>
        <v>6</v>
      </c>
      <c r="M50" s="34">
        <f>IF('2020pprev'!M50=0,"",('2020e'!M50-'2020pprev'!M50)/'2020pprev'!M50*100)</f>
        <v>-4</v>
      </c>
      <c r="N50" s="36" t="str">
        <f>IF('2020pprev'!N50=0,"",('2020e'!N50-'2020pprev'!N50)/'2020pprev'!N50*100)</f>
        <v/>
      </c>
      <c r="O50" s="34">
        <f>IF('2020pprev'!O50=0,"",('2020e'!O50-'2020pprev'!O50)/'2020pprev'!O50*100)</f>
        <v>-24</v>
      </c>
      <c r="P50" s="34">
        <f>IF('2020pprev'!P50=0,"",('2020e'!P50-'2020pprev'!P50)/'2020pprev'!P50*100)</f>
        <v>3</v>
      </c>
      <c r="Q50" s="34">
        <f>IF('2020pprev'!Q50=0,"",('2020e'!Q50-'2020pprev'!Q50)/'2020pprev'!Q50*100)</f>
        <v>-4</v>
      </c>
      <c r="R50" s="34">
        <f>IF('2020pprev'!R50=0,"",('2020e'!R50-'2020pprev'!R50)/'2020pprev'!R50*100)</f>
        <v>5</v>
      </c>
      <c r="S50" s="34">
        <f>IF('2020pprev'!S50=0,"",('2020e'!S50-'2020pprev'!S50)/'2020pprev'!S50*100)</f>
        <v>0</v>
      </c>
      <c r="T50" s="34">
        <f>IF('2020pprev'!T50=0,"",('2020e'!T50-'2020pprev'!T50)/'2020pprev'!T50*100)</f>
        <v>-4</v>
      </c>
      <c r="U50" s="35">
        <f>IF('2020pprev'!U50=0,"",('2020e'!U50-'2020pprev'!U50)/'2020pprev'!U50*100)</f>
        <v>-3</v>
      </c>
      <c r="V50" s="36" t="str">
        <f>IF('2020pprev'!V50=0,"",('2020e'!V50-'2020pprev'!V50)/'2020pprev'!V50*100)</f>
        <v/>
      </c>
      <c r="W50" s="36" t="str">
        <f>IF('2020pprev'!W50=0,"",('2020e'!W50-'2020pprev'!W50)/'2020pprev'!W50*100)</f>
        <v/>
      </c>
      <c r="X50" s="34">
        <f>IF('2020pprev'!X50=0,"",('2020e'!X50-'2020pprev'!X50)/'2020pprev'!X50*100)</f>
        <v>-9</v>
      </c>
      <c r="Y50" s="38" t="str">
        <f>IF('2020pprev'!Y50=0,"",('2020e'!Y50-'2020pprev'!Y50)/'2020pprev'!Y50*100)</f>
        <v/>
      </c>
      <c r="Z50" s="36" t="str">
        <f>IF('2020pprev'!Z50=0,"",('2020e'!Z50-'2020pprev'!Z50)/'2020pprev'!Z50*100)</f>
        <v/>
      </c>
      <c r="AA50" s="36" t="str">
        <f>IF('2020pprev'!AA50=0,"",('2020e'!AA50-'2020pprev'!AA50)/'2020pprev'!AA50*100)</f>
        <v/>
      </c>
      <c r="AB50" s="36" t="str">
        <f>IF('2020pprev'!AB50=0,"",('2020e'!AB50-'2020pprev'!AB50)/'2020pprev'!AB50*100)</f>
        <v/>
      </c>
      <c r="AC50" s="40" t="str">
        <f>IF('2020pprev'!AC50=0,"",('2020e'!AC50-'2020pprev'!AC50)/'2020pprev'!AC50*100)</f>
        <v/>
      </c>
      <c r="AD50" s="36" t="str">
        <f>IF('2020pprev'!AD50=0,"",('2020e'!AD50-'2020pprev'!AD50)/'2020pprev'!AD50*100)</f>
        <v/>
      </c>
      <c r="AE50" s="36" t="str">
        <f>IF('2020pprev'!AE50=0,"",('2020e'!AE50-'2020pprev'!AE50)/'2020pprev'!AE50*100)</f>
        <v/>
      </c>
      <c r="AF50" s="38" t="str">
        <f>IF('2020pprev'!AF50=0,"",('2020e'!AF50-'2020pprev'!AF50)/'2020pprev'!AF50*100)</f>
        <v/>
      </c>
      <c r="AG50" s="34">
        <f>IF('2020pprev'!AG50=0,"",('2020e'!AG50-'2020pprev'!AG50)/'2020pprev'!AG50*100)</f>
        <v>-9</v>
      </c>
      <c r="AH50" s="34">
        <f>IF('2020pprev'!AH50=0,"",('2020e'!AH50-'2020pprev'!AH50)/'2020pprev'!AH50*100)</f>
        <v>-1</v>
      </c>
      <c r="AI50" s="35">
        <f>IF('2020pprev'!AI50=0,"",('2020e'!AI50-'2020pprev'!AI50)/'2020pprev'!AI50*100)</f>
        <v>-2</v>
      </c>
    </row>
    <row r="51" spans="1:35" ht="13.15" customHeight="1" x14ac:dyDescent="0.2">
      <c r="A51" s="17" t="s">
        <v>88</v>
      </c>
      <c r="B51" s="12">
        <v>44</v>
      </c>
      <c r="C51" s="34">
        <f>IF('2020pprev'!C51=0,"",('2020e'!C51-'2020pprev'!C51)/'2020pprev'!C51*100)</f>
        <v>-341</v>
      </c>
      <c r="D51" s="34" t="str">
        <f>IF('2020pprev'!D51=0,"",('2020e'!D51-'2020pprev'!D51)/'2020pprev'!D51*100)</f>
        <v/>
      </c>
      <c r="E51" s="34">
        <f>IF('2020pprev'!E51=0,"",('2020e'!E51-'2020pprev'!E51)/'2020pprev'!E51*100)</f>
        <v>-729</v>
      </c>
      <c r="F51" s="35" t="str">
        <f>IF('2020pprev'!F51=0,"",('2020e'!F51-'2020pprev'!F51)/'2020pprev'!F51*100)</f>
        <v/>
      </c>
      <c r="G51" s="34">
        <f>IF('2020pprev'!G51=0,"",('2020e'!G51-'2020pprev'!G51)/'2020pprev'!G51*100)</f>
        <v>-83</v>
      </c>
      <c r="H51" s="34">
        <f>IF('2020pprev'!H51=0,"",('2020e'!H51-'2020pprev'!H51)/'2020pprev'!H51*100)</f>
        <v>-129</v>
      </c>
      <c r="I51" s="34">
        <f>IF('2020pprev'!I51=0,"",('2020e'!I51-'2020pprev'!I51)/'2020pprev'!I51*100)</f>
        <v>70</v>
      </c>
      <c r="J51" s="35" t="str">
        <f>IF('2020pprev'!J51=0,"",('2020e'!J51-'2020pprev'!J51)/'2020pprev'!J51*100)</f>
        <v/>
      </c>
      <c r="K51" s="36" t="str">
        <f>IF('2020pprev'!K51=0,"",('2020e'!K51-'2020pprev'!K51)/'2020pprev'!K51*100)</f>
        <v/>
      </c>
      <c r="L51" s="36" t="str">
        <f>IF('2020pprev'!L51=0,"",('2020e'!L51-'2020pprev'!L51)/'2020pprev'!L51*100)</f>
        <v/>
      </c>
      <c r="M51" s="36" t="str">
        <f>IF('2020pprev'!M51=0,"",('2020e'!M51-'2020pprev'!M51)/'2020pprev'!M51*100)</f>
        <v/>
      </c>
      <c r="N51" s="36" t="str">
        <f>IF('2020pprev'!N51=0,"",('2020e'!N51-'2020pprev'!N51)/'2020pprev'!N51*100)</f>
        <v/>
      </c>
      <c r="O51" s="36" t="str">
        <f>IF('2020pprev'!O51=0,"",('2020e'!O51-'2020pprev'!O51)/'2020pprev'!O51*100)</f>
        <v/>
      </c>
      <c r="P51" s="36">
        <f>IF('2020pprev'!P51=0,"",('2020e'!P51-'2020pprev'!P51)/'2020pprev'!P51*100)</f>
        <v>-100</v>
      </c>
      <c r="Q51" s="36">
        <f>IF('2020pprev'!Q51=0,"",('2020e'!Q51-'2020pprev'!Q51)/'2020pprev'!Q51*100)</f>
        <v>-37</v>
      </c>
      <c r="R51" s="36">
        <f>IF('2020pprev'!R51=0,"",('2020e'!R51-'2020pprev'!R51)/'2020pprev'!R51*100)</f>
        <v>33</v>
      </c>
      <c r="S51" s="36">
        <f>IF('2020pprev'!S51=0,"",('2020e'!S51-'2020pprev'!S51)/'2020pprev'!S51*100)</f>
        <v>-100</v>
      </c>
      <c r="T51" s="36">
        <f>IF('2020pprev'!T51=0,"",('2020e'!T51-'2020pprev'!T51)/'2020pprev'!T51*100)</f>
        <v>39</v>
      </c>
      <c r="U51" s="38">
        <f>IF('2020pprev'!U51=0,"",('2020e'!U51-'2020pprev'!U51)/'2020pprev'!U51*100)</f>
        <v>-100</v>
      </c>
      <c r="V51" s="34" t="str">
        <f>IF('2020pprev'!V51=0,"",('2020e'!V51-'2020pprev'!V51)/'2020pprev'!V51*100)</f>
        <v/>
      </c>
      <c r="W51" s="34" t="str">
        <f>IF('2020pprev'!W51=0,"",('2020e'!W51-'2020pprev'!W51)/'2020pprev'!W51*100)</f>
        <v/>
      </c>
      <c r="X51" s="34">
        <f>IF('2020pprev'!X51=0,"",('2020e'!X51-'2020pprev'!X51)/'2020pprev'!X51*100)</f>
        <v>-34</v>
      </c>
      <c r="Y51" s="35" t="str">
        <f>IF('2020pprev'!Y51=0,"",('2020e'!Y51-'2020pprev'!Y51)/'2020pprev'!Y51*100)</f>
        <v/>
      </c>
      <c r="Z51" s="36" t="str">
        <f>IF('2020pprev'!Z51=0,"",('2020e'!Z51-'2020pprev'!Z51)/'2020pprev'!Z51*100)</f>
        <v/>
      </c>
      <c r="AA51" s="34" t="str">
        <f>IF('2020pprev'!AA51=0,"",('2020e'!AA51-'2020pprev'!AA51)/'2020pprev'!AA51*100)</f>
        <v/>
      </c>
      <c r="AB51" s="34" t="str">
        <f>IF('2020pprev'!AB51=0,"",('2020e'!AB51-'2020pprev'!AB51)/'2020pprev'!AB51*100)</f>
        <v/>
      </c>
      <c r="AC51" s="37" t="str">
        <f>IF('2020pprev'!AC51=0,"",('2020e'!AC51-'2020pprev'!AC51)/'2020pprev'!AC51*100)</f>
        <v/>
      </c>
      <c r="AD51" s="34" t="str">
        <f>IF('2020pprev'!AD51=0,"",('2020e'!AD51-'2020pprev'!AD51)/'2020pprev'!AD51*100)</f>
        <v/>
      </c>
      <c r="AE51" s="36" t="str">
        <f>IF('2020pprev'!AE51=0,"",('2020e'!AE51-'2020pprev'!AE51)/'2020pprev'!AE51*100)</f>
        <v/>
      </c>
      <c r="AF51" s="35" t="str">
        <f>IF('2020pprev'!AF51=0,"",('2020e'!AF51-'2020pprev'!AF51)/'2020pprev'!AF51*100)</f>
        <v/>
      </c>
      <c r="AG51" s="34">
        <f>IF('2020pprev'!AG51=0,"",('2020e'!AG51-'2020pprev'!AG51)/'2020pprev'!AG51*100)</f>
        <v>-51</v>
      </c>
      <c r="AH51" s="34">
        <f>IF('2020pprev'!AH51=0,"",('2020e'!AH51-'2020pprev'!AH51)/'2020pprev'!AH51*100)</f>
        <v>-60</v>
      </c>
      <c r="AI51" s="35">
        <f>IF('2020pprev'!AI51=0,"",('2020e'!AI51-'2020pprev'!AI51)/'2020pprev'!AI51*100)</f>
        <v>-52</v>
      </c>
    </row>
    <row r="52" spans="1:35" ht="13.15" customHeight="1" x14ac:dyDescent="0.2">
      <c r="A52" s="17" t="s">
        <v>89</v>
      </c>
      <c r="B52" s="12">
        <v>45</v>
      </c>
      <c r="C52" s="34">
        <f>IF('2020pprev'!C52=0,"",('2020e'!C52-'2020pprev'!C52)/'2020pprev'!C52*100)</f>
        <v>-20</v>
      </c>
      <c r="D52" s="34">
        <f>IF('2020pprev'!D52=0,"",('2020e'!D52-'2020pprev'!D52)/'2020pprev'!D52*100)</f>
        <v>-5</v>
      </c>
      <c r="E52" s="34">
        <f>IF('2020pprev'!E52=0,"",('2020e'!E52-'2020pprev'!E52)/'2020pprev'!E52*100)</f>
        <v>-24</v>
      </c>
      <c r="F52" s="38" t="str">
        <f>IF('2020pprev'!F52=0,"",('2020e'!F52-'2020pprev'!F52)/'2020pprev'!F52*100)</f>
        <v/>
      </c>
      <c r="G52" s="34">
        <f>IF('2020pprev'!G52=0,"",('2020e'!G52-'2020pprev'!G52)/'2020pprev'!G52*100)</f>
        <v>-9</v>
      </c>
      <c r="H52" s="34">
        <f>IF('2020pprev'!H52=0,"",('2020e'!H52-'2020pprev'!H52)/'2020pprev'!H52*100)</f>
        <v>-2</v>
      </c>
      <c r="I52" s="34">
        <f>IF('2020pprev'!I52=0,"",('2020e'!I52-'2020pprev'!I52)/'2020pprev'!I52*100)</f>
        <v>15</v>
      </c>
      <c r="J52" s="38" t="str">
        <f>IF('2020pprev'!J52=0,"",('2020e'!J52-'2020pprev'!J52)/'2020pprev'!J52*100)</f>
        <v/>
      </c>
      <c r="K52" s="36" t="str">
        <f>IF('2020pprev'!K52=0,"",('2020e'!K52-'2020pprev'!K52)/'2020pprev'!K52*100)</f>
        <v/>
      </c>
      <c r="L52" s="34">
        <f>IF('2020pprev'!L52=0,"",('2020e'!L52-'2020pprev'!L52)/'2020pprev'!L52*100)</f>
        <v>-1</v>
      </c>
      <c r="M52" s="36" t="str">
        <f>IF('2020pprev'!M52=0,"",('2020e'!M52-'2020pprev'!M52)/'2020pprev'!M52*100)</f>
        <v/>
      </c>
      <c r="N52" s="34">
        <f>IF('2020pprev'!N52=0,"",('2020e'!N52-'2020pprev'!N52)/'2020pprev'!N52*100)</f>
        <v>-1</v>
      </c>
      <c r="O52" s="34">
        <f>IF('2020pprev'!O52=0,"",('2020e'!O52-'2020pprev'!O52)/'2020pprev'!O52*100)</f>
        <v>-1</v>
      </c>
      <c r="P52" s="34">
        <f>IF('2020pprev'!P52=0,"",('2020e'!P52-'2020pprev'!P52)/'2020pprev'!P52*100)</f>
        <v>4</v>
      </c>
      <c r="Q52" s="34">
        <f>IF('2020pprev'!Q52=0,"",('2020e'!Q52-'2020pprev'!Q52)/'2020pprev'!Q52*100)</f>
        <v>77</v>
      </c>
      <c r="R52" s="34">
        <f>IF('2020pprev'!R52=0,"",('2020e'!R52-'2020pprev'!R52)/'2020pprev'!R52*100)</f>
        <v>-9</v>
      </c>
      <c r="S52" s="34">
        <f>IF('2020pprev'!S52=0,"",('2020e'!S52-'2020pprev'!S52)/'2020pprev'!S52*100)</f>
        <v>-7</v>
      </c>
      <c r="T52" s="34">
        <f>IF('2020pprev'!T52=0,"",('2020e'!T52-'2020pprev'!T52)/'2020pprev'!T52*100)</f>
        <v>46</v>
      </c>
      <c r="U52" s="35">
        <f>IF('2020pprev'!U52=0,"",('2020e'!U52-'2020pprev'!U52)/'2020pprev'!U52*100)</f>
        <v>21</v>
      </c>
      <c r="V52" s="34">
        <f>IF('2020pprev'!V52=0,"",('2020e'!V52-'2020pprev'!V52)/'2020pprev'!V52*100)</f>
        <v>2</v>
      </c>
      <c r="W52" s="34">
        <f>IF('2020pprev'!W52=0,"",('2020e'!W52-'2020pprev'!W52)/'2020pprev'!W52*100)</f>
        <v>-7</v>
      </c>
      <c r="X52" s="34">
        <f>IF('2020pprev'!X52=0,"",('2020e'!X52-'2020pprev'!X52)/'2020pprev'!X52*100)</f>
        <v>2</v>
      </c>
      <c r="Y52" s="35">
        <f>IF('2020pprev'!Y52=0,"",('2020e'!Y52-'2020pprev'!Y52)/'2020pprev'!Y52*100)</f>
        <v>113</v>
      </c>
      <c r="Z52" s="36" t="str">
        <f>IF('2020pprev'!Z52=0,"",('2020e'!Z52-'2020pprev'!Z52)/'2020pprev'!Z52*100)</f>
        <v/>
      </c>
      <c r="AA52" s="34">
        <f>IF('2020pprev'!AA52=0,"",('2020e'!AA52-'2020pprev'!AA52)/'2020pprev'!AA52*100)</f>
        <v>1</v>
      </c>
      <c r="AB52" s="34">
        <f>IF('2020pprev'!AB52=0,"",('2020e'!AB52-'2020pprev'!AB52)/'2020pprev'!AB52*100)</f>
        <v>1</v>
      </c>
      <c r="AC52" s="37">
        <f>IF('2020pprev'!AC52=0,"",('2020e'!AC52-'2020pprev'!AC52)/'2020pprev'!AC52*100)</f>
        <v>-5</v>
      </c>
      <c r="AD52" s="34">
        <f>IF('2020pprev'!AD52=0,"",('2020e'!AD52-'2020pprev'!AD52)/'2020pprev'!AD52*100)</f>
        <v>1</v>
      </c>
      <c r="AE52" s="36" t="str">
        <f>IF('2020pprev'!AE52=0,"",('2020e'!AE52-'2020pprev'!AE52)/'2020pprev'!AE52*100)</f>
        <v/>
      </c>
      <c r="AF52" s="35">
        <f>IF('2020pprev'!AF52=0,"",('2020e'!AF52-'2020pprev'!AF52)/'2020pprev'!AF52*100)</f>
        <v>2</v>
      </c>
      <c r="AG52" s="34">
        <f>IF('2020pprev'!AG52=0,"",('2020e'!AG52-'2020pprev'!AG52)/'2020pprev'!AG52*100)</f>
        <v>0</v>
      </c>
      <c r="AH52" s="34">
        <f>IF('2020pprev'!AH52=0,"",('2020e'!AH52-'2020pprev'!AH52)/'2020pprev'!AH52*100)</f>
        <v>0</v>
      </c>
      <c r="AI52" s="35">
        <f>IF('2020pprev'!AI52=0,"",('2020e'!AI52-'2020pprev'!AI52)/'2020pprev'!AI52*100)</f>
        <v>0</v>
      </c>
    </row>
    <row r="53" spans="1:35" ht="13.15" customHeight="1" x14ac:dyDescent="0.2">
      <c r="A53" s="9" t="s">
        <v>90</v>
      </c>
      <c r="B53" s="7">
        <v>46</v>
      </c>
      <c r="C53" s="43" t="str">
        <f>IF('2020pprev'!C53=0,"",('2020e'!C53-'2020pprev'!C53)/'2020pprev'!C53*100)</f>
        <v/>
      </c>
      <c r="D53" s="43" t="str">
        <f>IF('2020pprev'!D53=0,"",('2020e'!D53-'2020pprev'!D53)/'2020pprev'!D53*100)</f>
        <v/>
      </c>
      <c r="E53" s="43">
        <f>IF('2020pprev'!E53=0,"",('2020e'!E53-'2020pprev'!E53)/'2020pprev'!E53*100)</f>
        <v>3</v>
      </c>
      <c r="F53" s="32" t="str">
        <f>IF('2020pprev'!F53=0,"",('2020e'!F53-'2020pprev'!F53)/'2020pprev'!F53*100)</f>
        <v/>
      </c>
      <c r="G53" s="42" t="str">
        <f>IF('2020pprev'!G53=0,"",('2020e'!G53-'2020pprev'!G53)/'2020pprev'!G53*100)</f>
        <v/>
      </c>
      <c r="H53" s="42" t="str">
        <f>IF('2020pprev'!H53=0,"",('2020e'!H53-'2020pprev'!H53)/'2020pprev'!H53*100)</f>
        <v/>
      </c>
      <c r="I53" s="42">
        <f>IF('2020pprev'!I53=0,"",('2020e'!I53-'2020pprev'!I53)/'2020pprev'!I53*100)</f>
        <v>-10</v>
      </c>
      <c r="J53" s="32" t="str">
        <f>IF('2020pprev'!J53=0,"",('2020e'!J53-'2020pprev'!J53)/'2020pprev'!J53*100)</f>
        <v/>
      </c>
      <c r="K53" s="43" t="str">
        <f>IF('2020pprev'!K53=0,"",('2020e'!K53-'2020pprev'!K53)/'2020pprev'!K53*100)</f>
        <v/>
      </c>
      <c r="L53" s="43" t="str">
        <f>IF('2020pprev'!L53=0,"",('2020e'!L53-'2020pprev'!L53)/'2020pprev'!L53*100)</f>
        <v/>
      </c>
      <c r="M53" s="43" t="str">
        <f>IF('2020pprev'!M53=0,"",('2020e'!M53-'2020pprev'!M53)/'2020pprev'!M53*100)</f>
        <v/>
      </c>
      <c r="N53" s="43" t="str">
        <f>IF('2020pprev'!N53=0,"",('2020e'!N53-'2020pprev'!N53)/'2020pprev'!N53*100)</f>
        <v/>
      </c>
      <c r="O53" s="42">
        <f>IF('2020pprev'!O53=0,"",('2020e'!O53-'2020pprev'!O53)/'2020pprev'!O53*100)</f>
        <v>26</v>
      </c>
      <c r="P53" s="42">
        <f>IF('2020pprev'!P53=0,"",('2020e'!P53-'2020pprev'!P53)/'2020pprev'!P53*100)</f>
        <v>-1</v>
      </c>
      <c r="Q53" s="42">
        <f>IF('2020pprev'!Q53=0,"",('2020e'!Q53-'2020pprev'!Q53)/'2020pprev'!Q53*100)</f>
        <v>-74</v>
      </c>
      <c r="R53" s="42">
        <f>IF('2020pprev'!R53=0,"",('2020e'!R53-'2020pprev'!R53)/'2020pprev'!R53*100)</f>
        <v>22</v>
      </c>
      <c r="S53" s="42">
        <f>IF('2020pprev'!S53=0,"",('2020e'!S53-'2020pprev'!S53)/'2020pprev'!S53*100)</f>
        <v>-9</v>
      </c>
      <c r="T53" s="43" t="str">
        <f>IF('2020pprev'!T53=0,"",('2020e'!T53-'2020pprev'!T53)/'2020pprev'!T53*100)</f>
        <v/>
      </c>
      <c r="U53" s="31">
        <f>IF('2020pprev'!U53=0,"",('2020e'!U53-'2020pprev'!U53)/'2020pprev'!U53*100)</f>
        <v>-1</v>
      </c>
      <c r="V53" s="43" t="str">
        <f>IF('2020pprev'!V53=0,"",('2020e'!V53-'2020pprev'!V53)/'2020pprev'!V53*100)</f>
        <v/>
      </c>
      <c r="W53" s="43" t="str">
        <f>IF('2020pprev'!W53=0,"",('2020e'!W53-'2020pprev'!W53)/'2020pprev'!W53*100)</f>
        <v/>
      </c>
      <c r="X53" s="42">
        <f>IF('2020pprev'!X53=0,"",('2020e'!X53-'2020pprev'!X53)/'2020pprev'!X53*100)</f>
        <v>-7</v>
      </c>
      <c r="Y53" s="32" t="str">
        <f>IF('2020pprev'!Y53=0,"",('2020e'!Y53-'2020pprev'!Y53)/'2020pprev'!Y53*100)</f>
        <v/>
      </c>
      <c r="Z53" s="43" t="str">
        <f>IF('2020pprev'!Z53=0,"",('2020e'!Z53-'2020pprev'!Z53)/'2020pprev'!Z53*100)</f>
        <v/>
      </c>
      <c r="AA53" s="42">
        <f>IF('2020pprev'!AA53=0,"",('2020e'!AA53-'2020pprev'!AA53)/'2020pprev'!AA53*100)</f>
        <v>-39</v>
      </c>
      <c r="AB53" s="43">
        <f>IF('2020pprev'!AB53=0,"",('2020e'!AB53-'2020pprev'!AB53)/'2020pprev'!AB53*100)</f>
        <v>-100</v>
      </c>
      <c r="AC53" s="33" t="str">
        <f>IF('2020pprev'!AC53=0,"",('2020e'!AC53-'2020pprev'!AC53)/'2020pprev'!AC53*100)</f>
        <v/>
      </c>
      <c r="AD53" s="42">
        <f>IF('2020pprev'!AD53=0,"",('2020e'!AD53-'2020pprev'!AD53)/'2020pprev'!AD53*100)</f>
        <v>4</v>
      </c>
      <c r="AE53" s="43" t="str">
        <f>IF('2020pprev'!AE53=0,"",('2020e'!AE53-'2020pprev'!AE53)/'2020pprev'!AE53*100)</f>
        <v/>
      </c>
      <c r="AF53" s="31">
        <f>IF('2020pprev'!AF53=0,"",('2020e'!AF53-'2020pprev'!AF53)/'2020pprev'!AF53*100)</f>
        <v>2</v>
      </c>
      <c r="AG53" s="42">
        <f>IF('2020pprev'!AG53=0,"",('2020e'!AG53-'2020pprev'!AG53)/'2020pprev'!AG53*100)</f>
        <v>-9</v>
      </c>
      <c r="AH53" s="42">
        <f>IF('2020pprev'!AH53=0,"",('2020e'!AH53-'2020pprev'!AH53)/'2020pprev'!AH53*100)</f>
        <v>0</v>
      </c>
      <c r="AI53" s="31">
        <f>IF('2020pprev'!AI53=0,"",('2020e'!AI53-'2020pprev'!AI53)/'2020pprev'!AI53*100)</f>
        <v>-2</v>
      </c>
    </row>
    <row r="54" spans="1:35" ht="13.15" customHeight="1" x14ac:dyDescent="0.2">
      <c r="A54" s="9" t="s">
        <v>91</v>
      </c>
      <c r="B54" s="7">
        <v>47</v>
      </c>
      <c r="C54" s="42">
        <f>IF('2020pprev'!C54=0,"",('2020e'!C54-'2020pprev'!C54)/'2020pprev'!C54*100)</f>
        <v>-20</v>
      </c>
      <c r="D54" s="43" t="str">
        <f>IF('2020pprev'!D54=0,"",('2020e'!D54-'2020pprev'!D54)/'2020pprev'!D54*100)</f>
        <v/>
      </c>
      <c r="E54" s="42">
        <f>IF('2020pprev'!E54=0,"",('2020e'!E54-'2020pprev'!E54)/'2020pprev'!E54*100)</f>
        <v>-7</v>
      </c>
      <c r="F54" s="32" t="str">
        <f>IF('2020pprev'!F54=0,"",('2020e'!F54-'2020pprev'!F54)/'2020pprev'!F54*100)</f>
        <v/>
      </c>
      <c r="G54" s="42">
        <f>IF('2020pprev'!G54=0,"",('2020e'!G54-'2020pprev'!G54)/'2020pprev'!G54*100)</f>
        <v>-32</v>
      </c>
      <c r="H54" s="42">
        <f>IF('2020pprev'!H54=0,"",('2020e'!H54-'2020pprev'!H54)/'2020pprev'!H54*100)</f>
        <v>-12</v>
      </c>
      <c r="I54" s="42">
        <f>IF('2020pprev'!I54=0,"",('2020e'!I54-'2020pprev'!I54)/'2020pprev'!I54*100)</f>
        <v>-13</v>
      </c>
      <c r="J54" s="32" t="str">
        <f>IF('2020pprev'!J54=0,"",('2020e'!J54-'2020pprev'!J54)/'2020pprev'!J54*100)</f>
        <v/>
      </c>
      <c r="K54" s="43" t="str">
        <f>IF('2020pprev'!K54=0,"",('2020e'!K54-'2020pprev'!K54)/'2020pprev'!K54*100)</f>
        <v/>
      </c>
      <c r="L54" s="43" t="str">
        <f>IF('2020pprev'!L54=0,"",('2020e'!L54-'2020pprev'!L54)/'2020pprev'!L54*100)</f>
        <v/>
      </c>
      <c r="M54" s="43" t="str">
        <f>IF('2020pprev'!M54=0,"",('2020e'!M54-'2020pprev'!M54)/'2020pprev'!M54*100)</f>
        <v/>
      </c>
      <c r="N54" s="43" t="str">
        <f>IF('2020pprev'!N54=0,"",('2020e'!N54-'2020pprev'!N54)/'2020pprev'!N54*100)</f>
        <v/>
      </c>
      <c r="O54" s="42">
        <f>IF('2020pprev'!O54=0,"",('2020e'!O54-'2020pprev'!O54)/'2020pprev'!O54*100)</f>
        <v>-92</v>
      </c>
      <c r="P54" s="42">
        <f>IF('2020pprev'!P54=0,"",('2020e'!P54-'2020pprev'!P54)/'2020pprev'!P54*100)</f>
        <v>-7</v>
      </c>
      <c r="Q54" s="42">
        <f>IF('2020pprev'!Q54=0,"",('2020e'!Q54-'2020pprev'!Q54)/'2020pprev'!Q54*100)</f>
        <v>35</v>
      </c>
      <c r="R54" s="43" t="str">
        <f>IF('2020pprev'!R54=0,"",('2020e'!R54-'2020pprev'!R54)/'2020pprev'!R54*100)</f>
        <v/>
      </c>
      <c r="S54" s="42">
        <f>IF('2020pprev'!S54=0,"",('2020e'!S54-'2020pprev'!S54)/'2020pprev'!S54*100)</f>
        <v>1</v>
      </c>
      <c r="T54" s="43" t="str">
        <f>IF('2020pprev'!T54=0,"",('2020e'!T54-'2020pprev'!T54)/'2020pprev'!T54*100)</f>
        <v/>
      </c>
      <c r="U54" s="32" t="str">
        <f>IF('2020pprev'!U54=0,"",('2020e'!U54-'2020pprev'!U54)/'2020pprev'!U54*100)</f>
        <v/>
      </c>
      <c r="V54" s="43" t="str">
        <f>IF('2020pprev'!V54=0,"",('2020e'!V54-'2020pprev'!V54)/'2020pprev'!V54*100)</f>
        <v/>
      </c>
      <c r="W54" s="43" t="str">
        <f>IF('2020pprev'!W54=0,"",('2020e'!W54-'2020pprev'!W54)/'2020pprev'!W54*100)</f>
        <v/>
      </c>
      <c r="X54" s="42">
        <f>IF('2020pprev'!X54=0,"",('2020e'!X54-'2020pprev'!X54)/'2020pprev'!X54*100)</f>
        <v>1</v>
      </c>
      <c r="Y54" s="32" t="str">
        <f>IF('2020pprev'!Y54=0,"",('2020e'!Y54-'2020pprev'!Y54)/'2020pprev'!Y54*100)</f>
        <v/>
      </c>
      <c r="Z54" s="43" t="str">
        <f>IF('2020pprev'!Z54=0,"",('2020e'!Z54-'2020pprev'!Z54)/'2020pprev'!Z54*100)</f>
        <v/>
      </c>
      <c r="AA54" s="42">
        <f>IF('2020pprev'!AA54=0,"",('2020e'!AA54-'2020pprev'!AA54)/'2020pprev'!AA54*100)</f>
        <v>-13</v>
      </c>
      <c r="AB54" s="43">
        <f>IF('2020pprev'!AB54=0,"",('2020e'!AB54-'2020pprev'!AB54)/'2020pprev'!AB54*100)</f>
        <v>0</v>
      </c>
      <c r="AC54" s="39" t="str">
        <f>IF('2020pprev'!AC54=0,"",('2020e'!AC54-'2020pprev'!AC54)/'2020pprev'!AC54*100)</f>
        <v/>
      </c>
      <c r="AD54" s="42">
        <f>IF('2020pprev'!AD54=0,"",('2020e'!AD54-'2020pprev'!AD54)/'2020pprev'!AD54*100)</f>
        <v>-4</v>
      </c>
      <c r="AE54" s="43" t="str">
        <f>IF('2020pprev'!AE54=0,"",('2020e'!AE54-'2020pprev'!AE54)/'2020pprev'!AE54*100)</f>
        <v/>
      </c>
      <c r="AF54" s="31">
        <f>IF('2020pprev'!AF54=0,"",('2020e'!AF54-'2020pprev'!AF54)/'2020pprev'!AF54*100)</f>
        <v>4</v>
      </c>
      <c r="AG54" s="42">
        <f>IF('2020pprev'!AG54=0,"",('2020e'!AG54-'2020pprev'!AG54)/'2020pprev'!AG54*100)</f>
        <v>0</v>
      </c>
      <c r="AH54" s="42">
        <f>IF('2020pprev'!AH54=0,"",('2020e'!AH54-'2020pprev'!AH54)/'2020pprev'!AH54*100)</f>
        <v>-4</v>
      </c>
      <c r="AI54" s="31">
        <f>IF('2020pprev'!AI54=0,"",('2020e'!AI54-'2020pprev'!AI54)/'2020pprev'!AI54*100)</f>
        <v>-2</v>
      </c>
    </row>
    <row r="55" spans="1:35" ht="13.15" customHeight="1" x14ac:dyDescent="0.2">
      <c r="A55" s="9" t="s">
        <v>92</v>
      </c>
      <c r="B55" s="7">
        <v>48</v>
      </c>
      <c r="C55" s="42">
        <f>IF('2020pprev'!C55=0,"",('2020e'!C55-'2020pprev'!C55)/'2020pprev'!C55*100)</f>
        <v>-37</v>
      </c>
      <c r="D55" s="43" t="str">
        <f>IF('2020pprev'!D55=0,"",('2020e'!D55-'2020pprev'!D55)/'2020pprev'!D55*100)</f>
        <v/>
      </c>
      <c r="E55" s="43" t="str">
        <f>IF('2020pprev'!E55=0,"",('2020e'!E55-'2020pprev'!E55)/'2020pprev'!E55*100)</f>
        <v/>
      </c>
      <c r="F55" s="32" t="str">
        <f>IF('2020pprev'!F55=0,"",('2020e'!F55-'2020pprev'!F55)/'2020pprev'!F55*100)</f>
        <v/>
      </c>
      <c r="G55" s="43" t="str">
        <f>IF('2020pprev'!G55=0,"",('2020e'!G55-'2020pprev'!G55)/'2020pprev'!G55*100)</f>
        <v/>
      </c>
      <c r="H55" s="42">
        <f>IF('2020pprev'!H55=0,"",('2020e'!H55-'2020pprev'!H55)/'2020pprev'!H55*100)</f>
        <v>-15</v>
      </c>
      <c r="I55" s="42">
        <f>IF('2020pprev'!I55=0,"",('2020e'!I55-'2020pprev'!I55)/'2020pprev'!I55*100)</f>
        <v>1</v>
      </c>
      <c r="J55" s="32" t="str">
        <f>IF('2020pprev'!J55=0,"",('2020e'!J55-'2020pprev'!J55)/'2020pprev'!J55*100)</f>
        <v/>
      </c>
      <c r="K55" s="43" t="str">
        <f>IF('2020pprev'!K55=0,"",('2020e'!K55-'2020pprev'!K55)/'2020pprev'!K55*100)</f>
        <v/>
      </c>
      <c r="L55" s="43" t="str">
        <f>IF('2020pprev'!L55=0,"",('2020e'!L55-'2020pprev'!L55)/'2020pprev'!L55*100)</f>
        <v/>
      </c>
      <c r="M55" s="43" t="str">
        <f>IF('2020pprev'!M55=0,"",('2020e'!M55-'2020pprev'!M55)/'2020pprev'!M55*100)</f>
        <v/>
      </c>
      <c r="N55" s="43" t="str">
        <f>IF('2020pprev'!N55=0,"",('2020e'!N55-'2020pprev'!N55)/'2020pprev'!N55*100)</f>
        <v/>
      </c>
      <c r="O55" s="42">
        <f>IF('2020pprev'!O55=0,"",('2020e'!O55-'2020pprev'!O55)/'2020pprev'!O55*100)</f>
        <v>-98</v>
      </c>
      <c r="P55" s="42">
        <f>IF('2020pprev'!P55=0,"",('2020e'!P55-'2020pprev'!P55)/'2020pprev'!P55*100)</f>
        <v>-3</v>
      </c>
      <c r="Q55" s="42">
        <f>IF('2020pprev'!Q55=0,"",('2020e'!Q55-'2020pprev'!Q55)/'2020pprev'!Q55*100)</f>
        <v>8</v>
      </c>
      <c r="R55" s="43" t="str">
        <f>IF('2020pprev'!R55=0,"",('2020e'!R55-'2020pprev'!R55)/'2020pprev'!R55*100)</f>
        <v/>
      </c>
      <c r="S55" s="42">
        <f>IF('2020pprev'!S55=0,"",('2020e'!S55-'2020pprev'!S55)/'2020pprev'!S55*100)</f>
        <v>9</v>
      </c>
      <c r="T55" s="43" t="str">
        <f>IF('2020pprev'!T55=0,"",('2020e'!T55-'2020pprev'!T55)/'2020pprev'!T55*100)</f>
        <v/>
      </c>
      <c r="U55" s="32">
        <f>IF('2020pprev'!U55=0,"",('2020e'!U55-'2020pprev'!U55)/'2020pprev'!U55*100)</f>
        <v>-19</v>
      </c>
      <c r="V55" s="43" t="str">
        <f>IF('2020pprev'!V55=0,"",('2020e'!V55-'2020pprev'!V55)/'2020pprev'!V55*100)</f>
        <v/>
      </c>
      <c r="W55" s="43" t="str">
        <f>IF('2020pprev'!W55=0,"",('2020e'!W55-'2020pprev'!W55)/'2020pprev'!W55*100)</f>
        <v/>
      </c>
      <c r="X55" s="42">
        <f>IF('2020pprev'!X55=0,"",('2020e'!X55-'2020pprev'!X55)/'2020pprev'!X55*100)</f>
        <v>4</v>
      </c>
      <c r="Y55" s="32" t="str">
        <f>IF('2020pprev'!Y55=0,"",('2020e'!Y55-'2020pprev'!Y55)/'2020pprev'!Y55*100)</f>
        <v/>
      </c>
      <c r="Z55" s="43" t="str">
        <f>IF('2020pprev'!Z55=0,"",('2020e'!Z55-'2020pprev'!Z55)/'2020pprev'!Z55*100)</f>
        <v/>
      </c>
      <c r="AA55" s="42">
        <f>IF('2020pprev'!AA55=0,"",('2020e'!AA55-'2020pprev'!AA55)/'2020pprev'!AA55*100)</f>
        <v>0</v>
      </c>
      <c r="AB55" s="43">
        <f>IF('2020pprev'!AB55=0,"",('2020e'!AB55-'2020pprev'!AB55)/'2020pprev'!AB55*100)</f>
        <v>0</v>
      </c>
      <c r="AC55" s="39">
        <f>IF('2020pprev'!AC55=0,"",('2020e'!AC55-'2020pprev'!AC55)/'2020pprev'!AC55*100)</f>
        <v>30</v>
      </c>
      <c r="AD55" s="42">
        <f>IF('2020pprev'!AD55=0,"",('2020e'!AD55-'2020pprev'!AD55)/'2020pprev'!AD55*100)</f>
        <v>3</v>
      </c>
      <c r="AE55" s="43" t="str">
        <f>IF('2020pprev'!AE55=0,"",('2020e'!AE55-'2020pprev'!AE55)/'2020pprev'!AE55*100)</f>
        <v/>
      </c>
      <c r="AF55" s="31">
        <f>IF('2020pprev'!AF55=0,"",('2020e'!AF55-'2020pprev'!AF55)/'2020pprev'!AF55*100)</f>
        <v>-10</v>
      </c>
      <c r="AG55" s="42">
        <f>IF('2020pprev'!AG55=0,"",('2020e'!AG55-'2020pprev'!AG55)/'2020pprev'!AG55*100)</f>
        <v>2</v>
      </c>
      <c r="AH55" s="42">
        <f>IF('2020pprev'!AH55=0,"",('2020e'!AH55-'2020pprev'!AH55)/'2020pprev'!AH55*100)</f>
        <v>-1</v>
      </c>
      <c r="AI55" s="31">
        <f>IF('2020pprev'!AI55=0,"",('2020e'!AI55-'2020pprev'!AI55)/'2020pprev'!AI55*100)</f>
        <v>0</v>
      </c>
    </row>
    <row r="56" spans="1:35" ht="13.15" customHeight="1" x14ac:dyDescent="0.2">
      <c r="A56" s="9" t="s">
        <v>93</v>
      </c>
      <c r="B56" s="7">
        <v>49</v>
      </c>
      <c r="C56" s="42">
        <f>IF('2020pprev'!C56=0,"",('2020e'!C56-'2020pprev'!C56)/'2020pprev'!C56*100)</f>
        <v>126</v>
      </c>
      <c r="D56" s="43" t="str">
        <f>IF('2020pprev'!D56=0,"",('2020e'!D56-'2020pprev'!D56)/'2020pprev'!D56*100)</f>
        <v/>
      </c>
      <c r="E56" s="43" t="str">
        <f>IF('2020pprev'!E56=0,"",('2020e'!E56-'2020pprev'!E56)/'2020pprev'!E56*100)</f>
        <v/>
      </c>
      <c r="F56" s="32" t="str">
        <f>IF('2020pprev'!F56=0,"",('2020e'!F56-'2020pprev'!F56)/'2020pprev'!F56*100)</f>
        <v/>
      </c>
      <c r="G56" s="42">
        <f>IF('2020pprev'!G56=0,"",('2020e'!G56-'2020pprev'!G56)/'2020pprev'!G56*100)</f>
        <v>4</v>
      </c>
      <c r="H56" s="43" t="str">
        <f>IF('2020pprev'!H56=0,"",('2020e'!H56-'2020pprev'!H56)/'2020pprev'!H56*100)</f>
        <v/>
      </c>
      <c r="I56" s="42">
        <f>IF('2020pprev'!I56=0,"",('2020e'!I56-'2020pprev'!I56)/'2020pprev'!I56*100)</f>
        <v>-67</v>
      </c>
      <c r="J56" s="32" t="str">
        <f>IF('2020pprev'!J56=0,"",('2020e'!J56-'2020pprev'!J56)/'2020pprev'!J56*100)</f>
        <v/>
      </c>
      <c r="K56" s="43" t="str">
        <f>IF('2020pprev'!K56=0,"",('2020e'!K56-'2020pprev'!K56)/'2020pprev'!K56*100)</f>
        <v/>
      </c>
      <c r="L56" s="43" t="str">
        <f>IF('2020pprev'!L56=0,"",('2020e'!L56-'2020pprev'!L56)/'2020pprev'!L56*100)</f>
        <v/>
      </c>
      <c r="M56" s="43" t="str">
        <f>IF('2020pprev'!M56=0,"",('2020e'!M56-'2020pprev'!M56)/'2020pprev'!M56*100)</f>
        <v/>
      </c>
      <c r="N56" s="43" t="str">
        <f>IF('2020pprev'!N56=0,"",('2020e'!N56-'2020pprev'!N56)/'2020pprev'!N56*100)</f>
        <v/>
      </c>
      <c r="O56" s="42">
        <f>IF('2020pprev'!O56=0,"",('2020e'!O56-'2020pprev'!O56)/'2020pprev'!O56*100)</f>
        <v>-19</v>
      </c>
      <c r="P56" s="42">
        <f>IF('2020pprev'!P56=0,"",('2020e'!P56-'2020pprev'!P56)/'2020pprev'!P56*100)</f>
        <v>-5</v>
      </c>
      <c r="Q56" s="42">
        <f>IF('2020pprev'!Q56=0,"",('2020e'!Q56-'2020pprev'!Q56)/'2020pprev'!Q56*100)</f>
        <v>-30</v>
      </c>
      <c r="R56" s="43">
        <f>IF('2020pprev'!R56=0,"",('2020e'!R56-'2020pprev'!R56)/'2020pprev'!R56*100)</f>
        <v>-31</v>
      </c>
      <c r="S56" s="42">
        <f>IF('2020pprev'!S56=0,"",('2020e'!S56-'2020pprev'!S56)/'2020pprev'!S56*100)</f>
        <v>-35</v>
      </c>
      <c r="T56" s="43">
        <f>IF('2020pprev'!T56=0,"",('2020e'!T56-'2020pprev'!T56)/'2020pprev'!T56*100)</f>
        <v>46</v>
      </c>
      <c r="U56" s="31">
        <f>IF('2020pprev'!U56=0,"",('2020e'!U56-'2020pprev'!U56)/'2020pprev'!U56*100)</f>
        <v>165</v>
      </c>
      <c r="V56" s="43">
        <f>IF('2020pprev'!V56=0,"",('2020e'!V56-'2020pprev'!V56)/'2020pprev'!V56*100)</f>
        <v>-26</v>
      </c>
      <c r="W56" s="43" t="str">
        <f>IF('2020pprev'!W56=0,"",('2020e'!W56-'2020pprev'!W56)/'2020pprev'!W56*100)</f>
        <v/>
      </c>
      <c r="X56" s="42">
        <f>IF('2020pprev'!X56=0,"",('2020e'!X56-'2020pprev'!X56)/'2020pprev'!X56*100)</f>
        <v>8</v>
      </c>
      <c r="Y56" s="32" t="str">
        <f>IF('2020pprev'!Y56=0,"",('2020e'!Y56-'2020pprev'!Y56)/'2020pprev'!Y56*100)</f>
        <v/>
      </c>
      <c r="Z56" s="43" t="str">
        <f>IF('2020pprev'!Z56=0,"",('2020e'!Z56-'2020pprev'!Z56)/'2020pprev'!Z56*100)</f>
        <v/>
      </c>
      <c r="AA56" s="42">
        <f>IF('2020pprev'!AA56=0,"",('2020e'!AA56-'2020pprev'!AA56)/'2020pprev'!AA56*100)</f>
        <v>11</v>
      </c>
      <c r="AB56" s="43" t="str">
        <f>IF('2020pprev'!AB56=0,"",('2020e'!AB56-'2020pprev'!AB56)/'2020pprev'!AB56*100)</f>
        <v/>
      </c>
      <c r="AC56" s="39">
        <f>IF('2020pprev'!AC56=0,"",('2020e'!AC56-'2020pprev'!AC56)/'2020pprev'!AC56*100)</f>
        <v>-21</v>
      </c>
      <c r="AD56" s="42">
        <f>IF('2020pprev'!AD56=0,"",('2020e'!AD56-'2020pprev'!AD56)/'2020pprev'!AD56*100)</f>
        <v>-2</v>
      </c>
      <c r="AE56" s="43" t="str">
        <f>IF('2020pprev'!AE56=0,"",('2020e'!AE56-'2020pprev'!AE56)/'2020pprev'!AE56*100)</f>
        <v/>
      </c>
      <c r="AF56" s="31">
        <f>IF('2020pprev'!AF56=0,"",('2020e'!AF56-'2020pprev'!AF56)/'2020pprev'!AF56*100)</f>
        <v>-6</v>
      </c>
      <c r="AG56" s="42">
        <f>IF('2020pprev'!AG56=0,"",('2020e'!AG56-'2020pprev'!AG56)/'2020pprev'!AG56*100)</f>
        <v>7</v>
      </c>
      <c r="AH56" s="42">
        <f>IF('2020pprev'!AH56=0,"",('2020e'!AH56-'2020pprev'!AH56)/'2020pprev'!AH56*100)</f>
        <v>0</v>
      </c>
      <c r="AI56" s="31">
        <f>IF('2020pprev'!AI56=0,"",('2020e'!AI56-'2020pprev'!AI56)/'2020pprev'!AI56*100)</f>
        <v>3</v>
      </c>
    </row>
    <row r="57" spans="1:35" ht="13.15" customHeight="1" x14ac:dyDescent="0.2">
      <c r="A57" s="9" t="s">
        <v>94</v>
      </c>
      <c r="B57" s="7">
        <v>50</v>
      </c>
      <c r="C57" s="42">
        <f>IF('2020pprev'!C57=0,"",('2020e'!C57-'2020pprev'!C57)/'2020pprev'!C57*100)</f>
        <v>-20</v>
      </c>
      <c r="D57" s="43" t="str">
        <f>IF('2020pprev'!D57=0,"",('2020e'!D57-'2020pprev'!D57)/'2020pprev'!D57*100)</f>
        <v/>
      </c>
      <c r="E57" s="43">
        <f>IF('2020pprev'!E57=0,"",('2020e'!E57-'2020pprev'!E57)/'2020pprev'!E57*100)</f>
        <v>-30</v>
      </c>
      <c r="F57" s="32" t="str">
        <f>IF('2020pprev'!F57=0,"",('2020e'!F57-'2020pprev'!F57)/'2020pprev'!F57*100)</f>
        <v/>
      </c>
      <c r="G57" s="42">
        <f>IF('2020pprev'!G57=0,"",('2020e'!G57-'2020pprev'!G57)/'2020pprev'!G57*100)</f>
        <v>0</v>
      </c>
      <c r="H57" s="43" t="str">
        <f>IF('2020pprev'!H57=0,"",('2020e'!H57-'2020pprev'!H57)/'2020pprev'!H57*100)</f>
        <v/>
      </c>
      <c r="I57" s="42" t="str">
        <f>IF('2020pprev'!I57=0,"",('2020e'!I57-'2020pprev'!I57)/'2020pprev'!I57*100)</f>
        <v/>
      </c>
      <c r="J57" s="32" t="str">
        <f>IF('2020pprev'!J57=0,"",('2020e'!J57-'2020pprev'!J57)/'2020pprev'!J57*100)</f>
        <v/>
      </c>
      <c r="K57" s="43" t="str">
        <f>IF('2020pprev'!K57=0,"",('2020e'!K57-'2020pprev'!K57)/'2020pprev'!K57*100)</f>
        <v/>
      </c>
      <c r="L57" s="43" t="str">
        <f>IF('2020pprev'!L57=0,"",('2020e'!L57-'2020pprev'!L57)/'2020pprev'!L57*100)</f>
        <v/>
      </c>
      <c r="M57" s="43" t="str">
        <f>IF('2020pprev'!M57=0,"",('2020e'!M57-'2020pprev'!M57)/'2020pprev'!M57*100)</f>
        <v/>
      </c>
      <c r="N57" s="43" t="str">
        <f>IF('2020pprev'!N57=0,"",('2020e'!N57-'2020pprev'!N57)/'2020pprev'!N57*100)</f>
        <v/>
      </c>
      <c r="O57" s="42">
        <f>IF('2020pprev'!O57=0,"",('2020e'!O57-'2020pprev'!O57)/'2020pprev'!O57*100)</f>
        <v>88</v>
      </c>
      <c r="P57" s="42">
        <f>IF('2020pprev'!P57=0,"",('2020e'!P57-'2020pprev'!P57)/'2020pprev'!P57*100)</f>
        <v>2</v>
      </c>
      <c r="Q57" s="42">
        <f>IF('2020pprev'!Q57=0,"",('2020e'!Q57-'2020pprev'!Q57)/'2020pprev'!Q57*100)</f>
        <v>-21</v>
      </c>
      <c r="R57" s="43">
        <f>IF('2020pprev'!R57=0,"",('2020e'!R57-'2020pprev'!R57)/'2020pprev'!R57*100)</f>
        <v>-33</v>
      </c>
      <c r="S57" s="42">
        <f>IF('2020pprev'!S57=0,"",('2020e'!S57-'2020pprev'!S57)/'2020pprev'!S57*100)</f>
        <v>38</v>
      </c>
      <c r="T57" s="42" t="str">
        <f>IF('2020pprev'!T57=0,"",('2020e'!T57-'2020pprev'!T57)/'2020pprev'!T57*100)</f>
        <v/>
      </c>
      <c r="U57" s="32" t="str">
        <f>IF('2020pprev'!U57=0,"",('2020e'!U57-'2020pprev'!U57)/'2020pprev'!U57*100)</f>
        <v/>
      </c>
      <c r="V57" s="43" t="str">
        <f>IF('2020pprev'!V57=0,"",('2020e'!V57-'2020pprev'!V57)/'2020pprev'!V57*100)</f>
        <v/>
      </c>
      <c r="W57" s="43" t="str">
        <f>IF('2020pprev'!W57=0,"",('2020e'!W57-'2020pprev'!W57)/'2020pprev'!W57*100)</f>
        <v/>
      </c>
      <c r="X57" s="42">
        <f>IF('2020pprev'!X57=0,"",('2020e'!X57-'2020pprev'!X57)/'2020pprev'!X57*100)</f>
        <v>4</v>
      </c>
      <c r="Y57" s="32" t="str">
        <f>IF('2020pprev'!Y57=0,"",('2020e'!Y57-'2020pprev'!Y57)/'2020pprev'!Y57*100)</f>
        <v/>
      </c>
      <c r="Z57" s="43" t="str">
        <f>IF('2020pprev'!Z57=0,"",('2020e'!Z57-'2020pprev'!Z57)/'2020pprev'!Z57*100)</f>
        <v/>
      </c>
      <c r="AA57" s="42">
        <f>IF('2020pprev'!AA57=0,"",('2020e'!AA57-'2020pprev'!AA57)/'2020pprev'!AA57*100)</f>
        <v>-4</v>
      </c>
      <c r="AB57" s="43">
        <f>IF('2020pprev'!AB57=0,"",('2020e'!AB57-'2020pprev'!AB57)/'2020pprev'!AB57*100)</f>
        <v>7</v>
      </c>
      <c r="AC57" s="39">
        <f>IF('2020pprev'!AC57=0,"",('2020e'!AC57-'2020pprev'!AC57)/'2020pprev'!AC57*100)</f>
        <v>13</v>
      </c>
      <c r="AD57" s="42">
        <f>IF('2020pprev'!AD57=0,"",('2020e'!AD57-'2020pprev'!AD57)/'2020pprev'!AD57*100)</f>
        <v>1</v>
      </c>
      <c r="AE57" s="43" t="str">
        <f>IF('2020pprev'!AE57=0,"",('2020e'!AE57-'2020pprev'!AE57)/'2020pprev'!AE57*100)</f>
        <v/>
      </c>
      <c r="AF57" s="31">
        <f>IF('2020pprev'!AF57=0,"",('2020e'!AF57-'2020pprev'!AF57)/'2020pprev'!AF57*100)</f>
        <v>-3</v>
      </c>
      <c r="AG57" s="42">
        <f>IF('2020pprev'!AG57=0,"",('2020e'!AG57-'2020pprev'!AG57)/'2020pprev'!AG57*100)</f>
        <v>3</v>
      </c>
      <c r="AH57" s="42">
        <f>IF('2020pprev'!AH57=0,"",('2020e'!AH57-'2020pprev'!AH57)/'2020pprev'!AH57*100)</f>
        <v>-1</v>
      </c>
      <c r="AI57" s="31">
        <f>IF('2020pprev'!AI57=0,"",('2020e'!AI57-'2020pprev'!AI57)/'2020pprev'!AI57*100)</f>
        <v>1</v>
      </c>
    </row>
    <row r="58" spans="1:35" ht="13.15" customHeight="1" x14ac:dyDescent="0.2">
      <c r="A58" s="9" t="s">
        <v>95</v>
      </c>
      <c r="B58" s="7">
        <v>51</v>
      </c>
      <c r="C58" s="43" t="str">
        <f>IF('2020pprev'!C58=0,"",('2020e'!C58-'2020pprev'!C58)/'2020pprev'!C58*100)</f>
        <v/>
      </c>
      <c r="D58" s="43" t="str">
        <f>IF('2020pprev'!D58=0,"",('2020e'!D58-'2020pprev'!D58)/'2020pprev'!D58*100)</f>
        <v/>
      </c>
      <c r="E58" s="43" t="str">
        <f>IF('2020pprev'!E58=0,"",('2020e'!E58-'2020pprev'!E58)/'2020pprev'!E58*100)</f>
        <v/>
      </c>
      <c r="F58" s="32" t="str">
        <f>IF('2020pprev'!F58=0,"",('2020e'!F58-'2020pprev'!F58)/'2020pprev'!F58*100)</f>
        <v/>
      </c>
      <c r="G58" s="43" t="str">
        <f>IF('2020pprev'!G58=0,"",('2020e'!G58-'2020pprev'!G58)/'2020pprev'!G58*100)</f>
        <v/>
      </c>
      <c r="H58" s="43" t="str">
        <f>IF('2020pprev'!H58=0,"",('2020e'!H58-'2020pprev'!H58)/'2020pprev'!H58*100)</f>
        <v/>
      </c>
      <c r="I58" s="42" t="str">
        <f>IF('2020pprev'!I58=0,"",('2020e'!I58-'2020pprev'!I58)/'2020pprev'!I58*100)</f>
        <v/>
      </c>
      <c r="J58" s="32" t="str">
        <f>IF('2020pprev'!J58=0,"",('2020e'!J58-'2020pprev'!J58)/'2020pprev'!J58*100)</f>
        <v/>
      </c>
      <c r="K58" s="43" t="str">
        <f>IF('2020pprev'!K58=0,"",('2020e'!K58-'2020pprev'!K58)/'2020pprev'!K58*100)</f>
        <v/>
      </c>
      <c r="L58" s="43" t="str">
        <f>IF('2020pprev'!L58=0,"",('2020e'!L58-'2020pprev'!L58)/'2020pprev'!L58*100)</f>
        <v/>
      </c>
      <c r="M58" s="43" t="str">
        <f>IF('2020pprev'!M58=0,"",('2020e'!M58-'2020pprev'!M58)/'2020pprev'!M58*100)</f>
        <v/>
      </c>
      <c r="N58" s="43" t="str">
        <f>IF('2020pprev'!N58=0,"",('2020e'!N58-'2020pprev'!N58)/'2020pprev'!N58*100)</f>
        <v/>
      </c>
      <c r="O58" s="42" t="str">
        <f>IF('2020pprev'!O58=0,"",('2020e'!O58-'2020pprev'!O58)/'2020pprev'!O58*100)</f>
        <v/>
      </c>
      <c r="P58" s="42">
        <f>IF('2020pprev'!P58=0,"",('2020e'!P58-'2020pprev'!P58)/'2020pprev'!P58*100)</f>
        <v>-3</v>
      </c>
      <c r="Q58" s="42">
        <f>IF('2020pprev'!Q58=0,"",('2020e'!Q58-'2020pprev'!Q58)/'2020pprev'!Q58*100)</f>
        <v>-97</v>
      </c>
      <c r="R58" s="43" t="str">
        <f>IF('2020pprev'!R58=0,"",('2020e'!R58-'2020pprev'!R58)/'2020pprev'!R58*100)</f>
        <v/>
      </c>
      <c r="S58" s="42">
        <f>IF('2020pprev'!S58=0,"",('2020e'!S58-'2020pprev'!S58)/'2020pprev'!S58*100)</f>
        <v>-43</v>
      </c>
      <c r="T58" s="43" t="str">
        <f>IF('2020pprev'!T58=0,"",('2020e'!T58-'2020pprev'!T58)/'2020pprev'!T58*100)</f>
        <v/>
      </c>
      <c r="U58" s="32">
        <f>IF('2020pprev'!U58=0,"",('2020e'!U58-'2020pprev'!U58)/'2020pprev'!U58*100)</f>
        <v>-6</v>
      </c>
      <c r="V58" s="43" t="str">
        <f>IF('2020pprev'!V58=0,"",('2020e'!V58-'2020pprev'!V58)/'2020pprev'!V58*100)</f>
        <v/>
      </c>
      <c r="W58" s="43" t="str">
        <f>IF('2020pprev'!W58=0,"",('2020e'!W58-'2020pprev'!W58)/'2020pprev'!W58*100)</f>
        <v/>
      </c>
      <c r="X58" s="42">
        <f>IF('2020pprev'!X58=0,"",('2020e'!X58-'2020pprev'!X58)/'2020pprev'!X58*100)</f>
        <v>4</v>
      </c>
      <c r="Y58" s="31" t="str">
        <f>IF('2020pprev'!Y58=0,"",('2020e'!Y58-'2020pprev'!Y58)/'2020pprev'!Y58*100)</f>
        <v/>
      </c>
      <c r="Z58" s="43" t="str">
        <f>IF('2020pprev'!Z58=0,"",('2020e'!Z58-'2020pprev'!Z58)/'2020pprev'!Z58*100)</f>
        <v/>
      </c>
      <c r="AA58" s="42">
        <f>IF('2020pprev'!AA58=0,"",('2020e'!AA58-'2020pprev'!AA58)/'2020pprev'!AA58*100)</f>
        <v>-36</v>
      </c>
      <c r="AB58" s="43">
        <f>IF('2020pprev'!AB58=0,"",('2020e'!AB58-'2020pprev'!AB58)/'2020pprev'!AB58*100)</f>
        <v>31</v>
      </c>
      <c r="AC58" s="39" t="str">
        <f>IF('2020pprev'!AC58=0,"",('2020e'!AC58-'2020pprev'!AC58)/'2020pprev'!AC58*100)</f>
        <v/>
      </c>
      <c r="AD58" s="42">
        <f>IF('2020pprev'!AD58=0,"",('2020e'!AD58-'2020pprev'!AD58)/'2020pprev'!AD58*100)</f>
        <v>3</v>
      </c>
      <c r="AE58" s="43" t="str">
        <f>IF('2020pprev'!AE58=0,"",('2020e'!AE58-'2020pprev'!AE58)/'2020pprev'!AE58*100)</f>
        <v/>
      </c>
      <c r="AF58" s="31">
        <f>IF('2020pprev'!AF58=0,"",('2020e'!AF58-'2020pprev'!AF58)/'2020pprev'!AF58*100)</f>
        <v>-2</v>
      </c>
      <c r="AG58" s="42">
        <f>IF('2020pprev'!AG58=0,"",('2020e'!AG58-'2020pprev'!AG58)/'2020pprev'!AG58*100)</f>
        <v>1</v>
      </c>
      <c r="AH58" s="42">
        <f>IF('2020pprev'!AH58=0,"",('2020e'!AH58-'2020pprev'!AH58)/'2020pprev'!AH58*100)</f>
        <v>2</v>
      </c>
      <c r="AI58" s="31">
        <f>IF('2020pprev'!AI58=0,"",('2020e'!AI58-'2020pprev'!AI58)/'2020pprev'!AI58*100)</f>
        <v>2</v>
      </c>
    </row>
    <row r="59" spans="1:35" ht="13.15" customHeight="1" x14ac:dyDescent="0.2">
      <c r="A59" s="9" t="s">
        <v>96</v>
      </c>
      <c r="B59" s="7">
        <v>52</v>
      </c>
      <c r="C59" s="43" t="str">
        <f>IF('2020pprev'!C59=0,"",('2020e'!C59-'2020pprev'!C59)/'2020pprev'!C59*100)</f>
        <v/>
      </c>
      <c r="D59" s="43" t="str">
        <f>IF('2020pprev'!D59=0,"",('2020e'!D59-'2020pprev'!D59)/'2020pprev'!D59*100)</f>
        <v/>
      </c>
      <c r="E59" s="43">
        <f>IF('2020pprev'!E59=0,"",('2020e'!E59-'2020pprev'!E59)/'2020pprev'!E59*100)</f>
        <v>-5</v>
      </c>
      <c r="F59" s="32" t="str">
        <f>IF('2020pprev'!F59=0,"",('2020e'!F59-'2020pprev'!F59)/'2020pprev'!F59*100)</f>
        <v/>
      </c>
      <c r="G59" s="43" t="str">
        <f>IF('2020pprev'!G59=0,"",('2020e'!G59-'2020pprev'!G59)/'2020pprev'!G59*100)</f>
        <v/>
      </c>
      <c r="H59" s="43" t="str">
        <f>IF('2020pprev'!H59=0,"",('2020e'!H59-'2020pprev'!H59)/'2020pprev'!H59*100)</f>
        <v/>
      </c>
      <c r="I59" s="43" t="str">
        <f>IF('2020pprev'!I59=0,"",('2020e'!I59-'2020pprev'!I59)/'2020pprev'!I59*100)</f>
        <v/>
      </c>
      <c r="J59" s="32" t="str">
        <f>IF('2020pprev'!J59=0,"",('2020e'!J59-'2020pprev'!J59)/'2020pprev'!J59*100)</f>
        <v/>
      </c>
      <c r="K59" s="43" t="str">
        <f>IF('2020pprev'!K59=0,"",('2020e'!K59-'2020pprev'!K59)/'2020pprev'!K59*100)</f>
        <v/>
      </c>
      <c r="L59" s="43" t="str">
        <f>IF('2020pprev'!L59=0,"",('2020e'!L59-'2020pprev'!L59)/'2020pprev'!L59*100)</f>
        <v/>
      </c>
      <c r="M59" s="43" t="str">
        <f>IF('2020pprev'!M59=0,"",('2020e'!M59-'2020pprev'!M59)/'2020pprev'!M59*100)</f>
        <v/>
      </c>
      <c r="N59" s="43" t="str">
        <f>IF('2020pprev'!N59=0,"",('2020e'!N59-'2020pprev'!N59)/'2020pprev'!N59*100)</f>
        <v/>
      </c>
      <c r="O59" s="42">
        <f>IF('2020pprev'!O59=0,"",('2020e'!O59-'2020pprev'!O59)/'2020pprev'!O59*100)</f>
        <v>698</v>
      </c>
      <c r="P59" s="42">
        <f>IF('2020pprev'!P59=0,"",('2020e'!P59-'2020pprev'!P59)/'2020pprev'!P59*100)</f>
        <v>11</v>
      </c>
      <c r="Q59" s="42">
        <f>IF('2020pprev'!Q59=0,"",('2020e'!Q59-'2020pprev'!Q59)/'2020pprev'!Q59*100)</f>
        <v>-33</v>
      </c>
      <c r="R59" s="42" t="str">
        <f>IF('2020pprev'!R59=0,"",('2020e'!R59-'2020pprev'!R59)/'2020pprev'!R59*100)</f>
        <v/>
      </c>
      <c r="S59" s="42">
        <f>IF('2020pprev'!S59=0,"",('2020e'!S59-'2020pprev'!S59)/'2020pprev'!S59*100)</f>
        <v>-2</v>
      </c>
      <c r="T59" s="43" t="str">
        <f>IF('2020pprev'!T59=0,"",('2020e'!T59-'2020pprev'!T59)/'2020pprev'!T59*100)</f>
        <v/>
      </c>
      <c r="U59" s="32" t="str">
        <f>IF('2020pprev'!U59=0,"",('2020e'!U59-'2020pprev'!U59)/'2020pprev'!U59*100)</f>
        <v/>
      </c>
      <c r="V59" s="43" t="str">
        <f>IF('2020pprev'!V59=0,"",('2020e'!V59-'2020pprev'!V59)/'2020pprev'!V59*100)</f>
        <v/>
      </c>
      <c r="W59" s="43" t="str">
        <f>IF('2020pprev'!W59=0,"",('2020e'!W59-'2020pprev'!W59)/'2020pprev'!W59*100)</f>
        <v/>
      </c>
      <c r="X59" s="42">
        <f>IF('2020pprev'!X59=0,"",('2020e'!X59-'2020pprev'!X59)/'2020pprev'!X59*100)</f>
        <v>1</v>
      </c>
      <c r="Y59" s="32" t="str">
        <f>IF('2020pprev'!Y59=0,"",('2020e'!Y59-'2020pprev'!Y59)/'2020pprev'!Y59*100)</f>
        <v/>
      </c>
      <c r="Z59" s="43" t="str">
        <f>IF('2020pprev'!Z59=0,"",('2020e'!Z59-'2020pprev'!Z59)/'2020pprev'!Z59*100)</f>
        <v/>
      </c>
      <c r="AA59" s="42">
        <f>IF('2020pprev'!AA59=0,"",('2020e'!AA59-'2020pprev'!AA59)/'2020pprev'!AA59*100)</f>
        <v>17</v>
      </c>
      <c r="AB59" s="43" t="str">
        <f>IF('2020pprev'!AB59=0,"",('2020e'!AB59-'2020pprev'!AB59)/'2020pprev'!AB59*100)</f>
        <v/>
      </c>
      <c r="AC59" s="39" t="str">
        <f>IF('2020pprev'!AC59=0,"",('2020e'!AC59-'2020pprev'!AC59)/'2020pprev'!AC59*100)</f>
        <v/>
      </c>
      <c r="AD59" s="42">
        <f>IF('2020pprev'!AD59=0,"",('2020e'!AD59-'2020pprev'!AD59)/'2020pprev'!AD59*100)</f>
        <v>8</v>
      </c>
      <c r="AE59" s="43" t="str">
        <f>IF('2020pprev'!AE59=0,"",('2020e'!AE59-'2020pprev'!AE59)/'2020pprev'!AE59*100)</f>
        <v/>
      </c>
      <c r="AF59" s="31">
        <f>IF('2020pprev'!AF59=0,"",('2020e'!AF59-'2020pprev'!AF59)/'2020pprev'!AF59*100)</f>
        <v>78</v>
      </c>
      <c r="AG59" s="42">
        <f>IF('2020pprev'!AG59=0,"",('2020e'!AG59-'2020pprev'!AG59)/'2020pprev'!AG59*100)</f>
        <v>1</v>
      </c>
      <c r="AH59" s="42">
        <f>IF('2020pprev'!AH59=0,"",('2020e'!AH59-'2020pprev'!AH59)/'2020pprev'!AH59*100)</f>
        <v>4</v>
      </c>
      <c r="AI59" s="31">
        <f>IF('2020pprev'!AI59=0,"",('2020e'!AI59-'2020pprev'!AI59)/'2020pprev'!AI59*100)</f>
        <v>2</v>
      </c>
    </row>
    <row r="60" spans="1:35" ht="13.15" customHeight="1" x14ac:dyDescent="0.2">
      <c r="A60" s="9" t="s">
        <v>97</v>
      </c>
      <c r="B60" s="7">
        <v>53</v>
      </c>
      <c r="C60" s="42">
        <f>IF('2020pprev'!C60=0,"",('2020e'!C60-'2020pprev'!C60)/'2020pprev'!C60*100)</f>
        <v>-17</v>
      </c>
      <c r="D60" s="42" t="str">
        <f>IF('2020pprev'!D60=0,"",('2020e'!D60-'2020pprev'!D60)/'2020pprev'!D60*100)</f>
        <v/>
      </c>
      <c r="E60" s="42">
        <f>IF('2020pprev'!E60=0,"",('2020e'!E60-'2020pprev'!E60)/'2020pprev'!E60*100)</f>
        <v>-17</v>
      </c>
      <c r="F60" s="32" t="str">
        <f>IF('2020pprev'!F60=0,"",('2020e'!F60-'2020pprev'!F60)/'2020pprev'!F60*100)</f>
        <v/>
      </c>
      <c r="G60" s="43" t="str">
        <f>IF('2020pprev'!G60=0,"",('2020e'!G60-'2020pprev'!G60)/'2020pprev'!G60*100)</f>
        <v/>
      </c>
      <c r="H60" s="42">
        <f>IF('2020pprev'!H60=0,"",('2020e'!H60-'2020pprev'!H60)/'2020pprev'!H60*100)</f>
        <v>-53</v>
      </c>
      <c r="I60" s="42">
        <f>IF('2020pprev'!I60=0,"",('2020e'!I60-'2020pprev'!I60)/'2020pprev'!I60*100)</f>
        <v>34</v>
      </c>
      <c r="J60" s="32" t="str">
        <f>IF('2020pprev'!J60=0,"",('2020e'!J60-'2020pprev'!J60)/'2020pprev'!J60*100)</f>
        <v/>
      </c>
      <c r="K60" s="43" t="str">
        <f>IF('2020pprev'!K60=0,"",('2020e'!K60-'2020pprev'!K60)/'2020pprev'!K60*100)</f>
        <v/>
      </c>
      <c r="L60" s="43" t="str">
        <f>IF('2020pprev'!L60=0,"",('2020e'!L60-'2020pprev'!L60)/'2020pprev'!L60*100)</f>
        <v/>
      </c>
      <c r="M60" s="43" t="str">
        <f>IF('2020pprev'!M60=0,"",('2020e'!M60-'2020pprev'!M60)/'2020pprev'!M60*100)</f>
        <v/>
      </c>
      <c r="N60" s="43" t="str">
        <f>IF('2020pprev'!N60=0,"",('2020e'!N60-'2020pprev'!N60)/'2020pprev'!N60*100)</f>
        <v/>
      </c>
      <c r="O60" s="42">
        <f>IF('2020pprev'!O60=0,"",('2020e'!O60-'2020pprev'!O60)/'2020pprev'!O60*100)</f>
        <v>-51</v>
      </c>
      <c r="P60" s="42">
        <f>IF('2020pprev'!P60=0,"",('2020e'!P60-'2020pprev'!P60)/'2020pprev'!P60*100)</f>
        <v>-13</v>
      </c>
      <c r="Q60" s="42">
        <f>IF('2020pprev'!Q60=0,"",('2020e'!Q60-'2020pprev'!Q60)/'2020pprev'!Q60*100)</f>
        <v>3362</v>
      </c>
      <c r="R60" s="42">
        <f>IF('2020pprev'!R60=0,"",('2020e'!R60-'2020pprev'!R60)/'2020pprev'!R60*100)</f>
        <v>-16</v>
      </c>
      <c r="S60" s="42">
        <f>IF('2020pprev'!S60=0,"",('2020e'!S60-'2020pprev'!S60)/'2020pprev'!S60*100)</f>
        <v>18</v>
      </c>
      <c r="T60" s="43" t="str">
        <f>IF('2020pprev'!T60=0,"",('2020e'!T60-'2020pprev'!T60)/'2020pprev'!T60*100)</f>
        <v/>
      </c>
      <c r="U60" s="31">
        <f>IF('2020pprev'!U60=0,"",('2020e'!U60-'2020pprev'!U60)/'2020pprev'!U60*100)</f>
        <v>-17</v>
      </c>
      <c r="V60" s="43" t="str">
        <f>IF('2020pprev'!V60=0,"",('2020e'!V60-'2020pprev'!V60)/'2020pprev'!V60*100)</f>
        <v/>
      </c>
      <c r="W60" s="43" t="str">
        <f>IF('2020pprev'!W60=0,"",('2020e'!W60-'2020pprev'!W60)/'2020pprev'!W60*100)</f>
        <v/>
      </c>
      <c r="X60" s="42">
        <f>IF('2020pprev'!X60=0,"",('2020e'!X60-'2020pprev'!X60)/'2020pprev'!X60*100)</f>
        <v>1</v>
      </c>
      <c r="Y60" s="31" t="str">
        <f>IF('2020pprev'!Y60=0,"",('2020e'!Y60-'2020pprev'!Y60)/'2020pprev'!Y60*100)</f>
        <v/>
      </c>
      <c r="Z60" s="43" t="str">
        <f>IF('2020pprev'!Z60=0,"",('2020e'!Z60-'2020pprev'!Z60)/'2020pprev'!Z60*100)</f>
        <v/>
      </c>
      <c r="AA60" s="42">
        <f>IF('2020pprev'!AA60=0,"",('2020e'!AA60-'2020pprev'!AA60)/'2020pprev'!AA60*100)</f>
        <v>-2</v>
      </c>
      <c r="AB60" s="43">
        <f>IF('2020pprev'!AB60=0,"",('2020e'!AB60-'2020pprev'!AB60)/'2020pprev'!AB60*100)</f>
        <v>25</v>
      </c>
      <c r="AC60" s="39">
        <f>IF('2020pprev'!AC60=0,"",('2020e'!AC60-'2020pprev'!AC60)/'2020pprev'!AC60*100)</f>
        <v>-1</v>
      </c>
      <c r="AD60" s="42">
        <f>IF('2020pprev'!AD60=0,"",('2020e'!AD60-'2020pprev'!AD60)/'2020pprev'!AD60*100)</f>
        <v>-4</v>
      </c>
      <c r="AE60" s="43" t="str">
        <f>IF('2020pprev'!AE60=0,"",('2020e'!AE60-'2020pprev'!AE60)/'2020pprev'!AE60*100)</f>
        <v/>
      </c>
      <c r="AF60" s="31">
        <f>IF('2020pprev'!AF60=0,"",('2020e'!AF60-'2020pprev'!AF60)/'2020pprev'!AF60*100)</f>
        <v>4</v>
      </c>
      <c r="AG60" s="42">
        <f>IF('2020pprev'!AG60=0,"",('2020e'!AG60-'2020pprev'!AG60)/'2020pprev'!AG60*100)</f>
        <v>-2</v>
      </c>
      <c r="AH60" s="42">
        <f>IF('2020pprev'!AH60=0,"",('2020e'!AH60-'2020pprev'!AH60)/'2020pprev'!AH60*100)</f>
        <v>23</v>
      </c>
      <c r="AI60" s="31">
        <f>IF('2020pprev'!AI60=0,"",('2020e'!AI60-'2020pprev'!AI60)/'2020pprev'!AI60*100)</f>
        <v>9</v>
      </c>
    </row>
    <row r="61" spans="1:35" ht="13.15" customHeight="1" x14ac:dyDescent="0.2">
      <c r="A61" s="9" t="s">
        <v>98</v>
      </c>
      <c r="B61" s="7">
        <v>54</v>
      </c>
      <c r="C61" s="42">
        <f>IF('2020pprev'!C61=0,"",('2020e'!C61-'2020pprev'!C61)/'2020pprev'!C61*100)</f>
        <v>-27</v>
      </c>
      <c r="D61" s="43" t="str">
        <f>IF('2020pprev'!D61=0,"",('2020e'!D61-'2020pprev'!D61)/'2020pprev'!D61*100)</f>
        <v/>
      </c>
      <c r="E61" s="42">
        <f>IF('2020pprev'!E61=0,"",('2020e'!E61-'2020pprev'!E61)/'2020pprev'!E61*100)</f>
        <v>-25</v>
      </c>
      <c r="F61" s="32" t="str">
        <f>IF('2020pprev'!F61=0,"",('2020e'!F61-'2020pprev'!F61)/'2020pprev'!F61*100)</f>
        <v/>
      </c>
      <c r="G61" s="42" t="str">
        <f>IF('2020pprev'!G61=0,"",('2020e'!G61-'2020pprev'!G61)/'2020pprev'!G61*100)</f>
        <v/>
      </c>
      <c r="H61" s="42" t="str">
        <f>IF('2020pprev'!H61=0,"",('2020e'!H61-'2020pprev'!H61)/'2020pprev'!H61*100)</f>
        <v/>
      </c>
      <c r="I61" s="42">
        <f>IF('2020pprev'!I61=0,"",('2020e'!I61-'2020pprev'!I61)/'2020pprev'!I61*100)</f>
        <v>-36</v>
      </c>
      <c r="J61" s="32" t="str">
        <f>IF('2020pprev'!J61=0,"",('2020e'!J61-'2020pprev'!J61)/'2020pprev'!J61*100)</f>
        <v/>
      </c>
      <c r="K61" s="43" t="str">
        <f>IF('2020pprev'!K61=0,"",('2020e'!K61-'2020pprev'!K61)/'2020pprev'!K61*100)</f>
        <v/>
      </c>
      <c r="L61" s="43" t="str">
        <f>IF('2020pprev'!L61=0,"",('2020e'!L61-'2020pprev'!L61)/'2020pprev'!L61*100)</f>
        <v/>
      </c>
      <c r="M61" s="43" t="str">
        <f>IF('2020pprev'!M61=0,"",('2020e'!M61-'2020pprev'!M61)/'2020pprev'!M61*100)</f>
        <v/>
      </c>
      <c r="N61" s="43" t="str">
        <f>IF('2020pprev'!N61=0,"",('2020e'!N61-'2020pprev'!N61)/'2020pprev'!N61*100)</f>
        <v/>
      </c>
      <c r="O61" s="42" t="str">
        <f>IF('2020pprev'!O61=0,"",('2020e'!O61-'2020pprev'!O61)/'2020pprev'!O61*100)</f>
        <v/>
      </c>
      <c r="P61" s="42">
        <f>IF('2020pprev'!P61=0,"",('2020e'!P61-'2020pprev'!P61)/'2020pprev'!P61*100)</f>
        <v>98</v>
      </c>
      <c r="Q61" s="42">
        <f>IF('2020pprev'!Q61=0,"",('2020e'!Q61-'2020pprev'!Q61)/'2020pprev'!Q61*100)</f>
        <v>51</v>
      </c>
      <c r="R61" s="43">
        <f>IF('2020pprev'!R61=0,"",('2020e'!R61-'2020pprev'!R61)/'2020pprev'!R61*100)</f>
        <v>1929</v>
      </c>
      <c r="S61" s="42">
        <f>IF('2020pprev'!S61=0,"",('2020e'!S61-'2020pprev'!S61)/'2020pprev'!S61*100)</f>
        <v>233</v>
      </c>
      <c r="T61" s="43" t="str">
        <f>IF('2020pprev'!T61=0,"",('2020e'!T61-'2020pprev'!T61)/'2020pprev'!T61*100)</f>
        <v/>
      </c>
      <c r="U61" s="31" t="str">
        <f>IF('2020pprev'!U61=0,"",('2020e'!U61-'2020pprev'!U61)/'2020pprev'!U61*100)</f>
        <v/>
      </c>
      <c r="V61" s="42">
        <f>IF('2020pprev'!V61=0,"",('2020e'!V61-'2020pprev'!V61)/'2020pprev'!V61*100)</f>
        <v>5</v>
      </c>
      <c r="W61" s="42">
        <f>IF('2020pprev'!W61=0,"",('2020e'!W61-'2020pprev'!W61)/'2020pprev'!W61*100)</f>
        <v>-7</v>
      </c>
      <c r="X61" s="42">
        <f>IF('2020pprev'!X61=0,"",('2020e'!X61-'2020pprev'!X61)/'2020pprev'!X61*100)</f>
        <v>11</v>
      </c>
      <c r="Y61" s="31">
        <f>IF('2020pprev'!Y61=0,"",('2020e'!Y61-'2020pprev'!Y61)/'2020pprev'!Y61*100)</f>
        <v>113</v>
      </c>
      <c r="Z61" s="43" t="str">
        <f>IF('2020pprev'!Z61=0,"",('2020e'!Z61-'2020pprev'!Z61)/'2020pprev'!Z61*100)</f>
        <v/>
      </c>
      <c r="AA61" s="42" t="str">
        <f>IF('2020pprev'!AA61=0,"",('2020e'!AA61-'2020pprev'!AA61)/'2020pprev'!AA61*100)</f>
        <v/>
      </c>
      <c r="AB61" s="43" t="str">
        <f>IF('2020pprev'!AB61=0,"",('2020e'!AB61-'2020pprev'!AB61)/'2020pprev'!AB61*100)</f>
        <v/>
      </c>
      <c r="AC61" s="39" t="str">
        <f>IF('2020pprev'!AC61=0,"",('2020e'!AC61-'2020pprev'!AC61)/'2020pprev'!AC61*100)</f>
        <v/>
      </c>
      <c r="AD61" s="42">
        <f>IF('2020pprev'!AD61=0,"",('2020e'!AD61-'2020pprev'!AD61)/'2020pprev'!AD61*100)</f>
        <v>3</v>
      </c>
      <c r="AE61" s="43" t="str">
        <f>IF('2020pprev'!AE61=0,"",('2020e'!AE61-'2020pprev'!AE61)/'2020pprev'!AE61*100)</f>
        <v/>
      </c>
      <c r="AF61" s="31">
        <f>IF('2020pprev'!AF61=0,"",('2020e'!AF61-'2020pprev'!AF61)/'2020pprev'!AF61*100)</f>
        <v>-6</v>
      </c>
      <c r="AG61" s="42">
        <f>IF('2020pprev'!AG61=0,"",('2020e'!AG61-'2020pprev'!AG61)/'2020pprev'!AG61*100)</f>
        <v>-17</v>
      </c>
      <c r="AH61" s="42">
        <f>IF('2020pprev'!AH61=0,"",('2020e'!AH61-'2020pprev'!AH61)/'2020pprev'!AH61*100)</f>
        <v>-10</v>
      </c>
      <c r="AI61" s="31">
        <f>IF('2020pprev'!AI61=0,"",('2020e'!AI61-'2020pprev'!AI61)/'2020pprev'!AI61*100)</f>
        <v>-13</v>
      </c>
    </row>
    <row r="62" spans="1:35" ht="13.15" customHeight="1" x14ac:dyDescent="0.2">
      <c r="A62" s="9" t="s">
        <v>99</v>
      </c>
      <c r="B62" s="7">
        <v>55</v>
      </c>
      <c r="C62" s="42">
        <f>IF('2020pprev'!C62=0,"",('2020e'!C62-'2020pprev'!C62)/'2020pprev'!C62*100)</f>
        <v>20</v>
      </c>
      <c r="D62" s="43" t="str">
        <f>IF('2020pprev'!D62=0,"",('2020e'!D62-'2020pprev'!D62)/'2020pprev'!D62*100)</f>
        <v/>
      </c>
      <c r="E62" s="42">
        <f>IF('2020pprev'!E62=0,"",('2020e'!E62-'2020pprev'!E62)/'2020pprev'!E62*100)</f>
        <v>-8</v>
      </c>
      <c r="F62" s="32" t="str">
        <f>IF('2020pprev'!F62=0,"",('2020e'!F62-'2020pprev'!F62)/'2020pprev'!F62*100)</f>
        <v/>
      </c>
      <c r="G62" s="43" t="str">
        <f>IF('2020pprev'!G62=0,"",('2020e'!G62-'2020pprev'!G62)/'2020pprev'!G62*100)</f>
        <v/>
      </c>
      <c r="H62" s="42" t="str">
        <f>IF('2020pprev'!H62=0,"",('2020e'!H62-'2020pprev'!H62)/'2020pprev'!H62*100)</f>
        <v/>
      </c>
      <c r="I62" s="42">
        <f>IF('2020pprev'!I62=0,"",('2020e'!I62-'2020pprev'!I62)/'2020pprev'!I62*100)</f>
        <v>11</v>
      </c>
      <c r="J62" s="32" t="str">
        <f>IF('2020pprev'!J62=0,"",('2020e'!J62-'2020pprev'!J62)/'2020pprev'!J62*100)</f>
        <v/>
      </c>
      <c r="K62" s="43" t="str">
        <f>IF('2020pprev'!K62=0,"",('2020e'!K62-'2020pprev'!K62)/'2020pprev'!K62*100)</f>
        <v/>
      </c>
      <c r="L62" s="43" t="str">
        <f>IF('2020pprev'!L62=0,"",('2020e'!L62-'2020pprev'!L62)/'2020pprev'!L62*100)</f>
        <v/>
      </c>
      <c r="M62" s="43" t="str">
        <f>IF('2020pprev'!M62=0,"",('2020e'!M62-'2020pprev'!M62)/'2020pprev'!M62*100)</f>
        <v/>
      </c>
      <c r="N62" s="43" t="str">
        <f>IF('2020pprev'!N62=0,"",('2020e'!N62-'2020pprev'!N62)/'2020pprev'!N62*100)</f>
        <v/>
      </c>
      <c r="O62" s="42">
        <f>IF('2020pprev'!O62=0,"",('2020e'!O62-'2020pprev'!O62)/'2020pprev'!O62*100)</f>
        <v>-91</v>
      </c>
      <c r="P62" s="42">
        <f>IF('2020pprev'!P62=0,"",('2020e'!P62-'2020pprev'!P62)/'2020pprev'!P62*100)</f>
        <v>10</v>
      </c>
      <c r="Q62" s="42">
        <f>IF('2020pprev'!Q62=0,"",('2020e'!Q62-'2020pprev'!Q62)/'2020pprev'!Q62*100)</f>
        <v>74</v>
      </c>
      <c r="R62" s="42">
        <f>IF('2020pprev'!R62=0,"",('2020e'!R62-'2020pprev'!R62)/'2020pprev'!R62*100)</f>
        <v>-34</v>
      </c>
      <c r="S62" s="42">
        <f>IF('2020pprev'!S62=0,"",('2020e'!S62-'2020pprev'!S62)/'2020pprev'!S62*100)</f>
        <v>-22</v>
      </c>
      <c r="T62" s="43" t="str">
        <f>IF('2020pprev'!T62=0,"",('2020e'!T62-'2020pprev'!T62)/'2020pprev'!T62*100)</f>
        <v/>
      </c>
      <c r="U62" s="32" t="str">
        <f>IF('2020pprev'!U62=0,"",('2020e'!U62-'2020pprev'!U62)/'2020pprev'!U62*100)</f>
        <v/>
      </c>
      <c r="V62" s="43" t="str">
        <f>IF('2020pprev'!V62=0,"",('2020e'!V62-'2020pprev'!V62)/'2020pprev'!V62*100)</f>
        <v/>
      </c>
      <c r="W62" s="43" t="str">
        <f>IF('2020pprev'!W62=0,"",('2020e'!W62-'2020pprev'!W62)/'2020pprev'!W62*100)</f>
        <v/>
      </c>
      <c r="X62" s="42">
        <f>IF('2020pprev'!X62=0,"",('2020e'!X62-'2020pprev'!X62)/'2020pprev'!X62*100)</f>
        <v>-1</v>
      </c>
      <c r="Y62" s="32" t="str">
        <f>IF('2020pprev'!Y62=0,"",('2020e'!Y62-'2020pprev'!Y62)/'2020pprev'!Y62*100)</f>
        <v/>
      </c>
      <c r="Z62" s="43" t="str">
        <f>IF('2020pprev'!Z62=0,"",('2020e'!Z62-'2020pprev'!Z62)/'2020pprev'!Z62*100)</f>
        <v/>
      </c>
      <c r="AA62" s="42">
        <f>IF('2020pprev'!AA62=0,"",('2020e'!AA62-'2020pprev'!AA62)/'2020pprev'!AA62*100)</f>
        <v>-40</v>
      </c>
      <c r="AB62" s="43" t="str">
        <f>IF('2020pprev'!AB62=0,"",('2020e'!AB62-'2020pprev'!AB62)/'2020pprev'!AB62*100)</f>
        <v/>
      </c>
      <c r="AC62" s="39">
        <f>IF('2020pprev'!AC62=0,"",('2020e'!AC62-'2020pprev'!AC62)/'2020pprev'!AC62*100)</f>
        <v>328</v>
      </c>
      <c r="AD62" s="42">
        <f>IF('2020pprev'!AD62=0,"",('2020e'!AD62-'2020pprev'!AD62)/'2020pprev'!AD62*100)</f>
        <v>7</v>
      </c>
      <c r="AE62" s="43" t="str">
        <f>IF('2020pprev'!AE62=0,"",('2020e'!AE62-'2020pprev'!AE62)/'2020pprev'!AE62*100)</f>
        <v/>
      </c>
      <c r="AF62" s="31">
        <f>IF('2020pprev'!AF62=0,"",('2020e'!AF62-'2020pprev'!AF62)/'2020pprev'!AF62*100)</f>
        <v>11</v>
      </c>
      <c r="AG62" s="42">
        <f>IF('2020pprev'!AG62=0,"",('2020e'!AG62-'2020pprev'!AG62)/'2020pprev'!AG62*100)</f>
        <v>1</v>
      </c>
      <c r="AH62" s="42">
        <f>IF('2020pprev'!AH62=0,"",('2020e'!AH62-'2020pprev'!AH62)/'2020pprev'!AH62*100)</f>
        <v>5</v>
      </c>
      <c r="AI62" s="31">
        <f>IF('2020pprev'!AI62=0,"",('2020e'!AI62-'2020pprev'!AI62)/'2020pprev'!AI62*100)</f>
        <v>4</v>
      </c>
    </row>
    <row r="63" spans="1:35" ht="13.15" customHeight="1" x14ac:dyDescent="0.2">
      <c r="A63" s="9" t="s">
        <v>100</v>
      </c>
      <c r="B63" s="7">
        <v>56</v>
      </c>
      <c r="C63" s="42">
        <f>IF('2020pprev'!C63=0,"",('2020e'!C63-'2020pprev'!C63)/'2020pprev'!C63*100)</f>
        <v>-22</v>
      </c>
      <c r="D63" s="43" t="str">
        <f>IF('2020pprev'!D63=0,"",('2020e'!D63-'2020pprev'!D63)/'2020pprev'!D63*100)</f>
        <v/>
      </c>
      <c r="E63" s="42" t="str">
        <f>IF('2020pprev'!E63=0,"",('2020e'!E63-'2020pprev'!E63)/'2020pprev'!E63*100)</f>
        <v/>
      </c>
      <c r="F63" s="32" t="str">
        <f>IF('2020pprev'!F63=0,"",('2020e'!F63-'2020pprev'!F63)/'2020pprev'!F63*100)</f>
        <v/>
      </c>
      <c r="G63" s="43" t="str">
        <f>IF('2020pprev'!G63=0,"",('2020e'!G63-'2020pprev'!G63)/'2020pprev'!G63*100)</f>
        <v/>
      </c>
      <c r="H63" s="43" t="str">
        <f>IF('2020pprev'!H63=0,"",('2020e'!H63-'2020pprev'!H63)/'2020pprev'!H63*100)</f>
        <v/>
      </c>
      <c r="I63" s="43" t="str">
        <f>IF('2020pprev'!I63=0,"",('2020e'!I63-'2020pprev'!I63)/'2020pprev'!I63*100)</f>
        <v/>
      </c>
      <c r="J63" s="32" t="str">
        <f>IF('2020pprev'!J63=0,"",('2020e'!J63-'2020pprev'!J63)/'2020pprev'!J63*100)</f>
        <v/>
      </c>
      <c r="K63" s="43" t="str">
        <f>IF('2020pprev'!K63=0,"",('2020e'!K63-'2020pprev'!K63)/'2020pprev'!K63*100)</f>
        <v/>
      </c>
      <c r="L63" s="43" t="str">
        <f>IF('2020pprev'!L63=0,"",('2020e'!L63-'2020pprev'!L63)/'2020pprev'!L63*100)</f>
        <v/>
      </c>
      <c r="M63" s="43" t="str">
        <f>IF('2020pprev'!M63=0,"",('2020e'!M63-'2020pprev'!M63)/'2020pprev'!M63*100)</f>
        <v/>
      </c>
      <c r="N63" s="43" t="str">
        <f>IF('2020pprev'!N63=0,"",('2020e'!N63-'2020pprev'!N63)/'2020pprev'!N63*100)</f>
        <v/>
      </c>
      <c r="O63" s="43">
        <f>IF('2020pprev'!O63=0,"",('2020e'!O63-'2020pprev'!O63)/'2020pprev'!O63*100)</f>
        <v>17</v>
      </c>
      <c r="P63" s="42">
        <f>IF('2020pprev'!P63=0,"",('2020e'!P63-'2020pprev'!P63)/'2020pprev'!P63*100)</f>
        <v>2</v>
      </c>
      <c r="Q63" s="42">
        <f>IF('2020pprev'!Q63=0,"",('2020e'!Q63-'2020pprev'!Q63)/'2020pprev'!Q63*100)</f>
        <v>70</v>
      </c>
      <c r="R63" s="43" t="str">
        <f>IF('2020pprev'!R63=0,"",('2020e'!R63-'2020pprev'!R63)/'2020pprev'!R63*100)</f>
        <v/>
      </c>
      <c r="S63" s="42">
        <f>IF('2020pprev'!S63=0,"",('2020e'!S63-'2020pprev'!S63)/'2020pprev'!S63*100)</f>
        <v>-35</v>
      </c>
      <c r="T63" s="43" t="str">
        <f>IF('2020pprev'!T63=0,"",('2020e'!T63-'2020pprev'!T63)/'2020pprev'!T63*100)</f>
        <v/>
      </c>
      <c r="U63" s="32">
        <f>IF('2020pprev'!U63=0,"",('2020e'!U63-'2020pprev'!U63)/'2020pprev'!U63*100)</f>
        <v>29</v>
      </c>
      <c r="V63" s="42">
        <f>IF('2020pprev'!V63=0,"",('2020e'!V63-'2020pprev'!V63)/'2020pprev'!V63*100)</f>
        <v>43</v>
      </c>
      <c r="W63" s="43" t="str">
        <f>IF('2020pprev'!W63=0,"",('2020e'!W63-'2020pprev'!W63)/'2020pprev'!W63*100)</f>
        <v/>
      </c>
      <c r="X63" s="42">
        <f>IF('2020pprev'!X63=0,"",('2020e'!X63-'2020pprev'!X63)/'2020pprev'!X63*100)</f>
        <v>3</v>
      </c>
      <c r="Y63" s="32" t="str">
        <f>IF('2020pprev'!Y63=0,"",('2020e'!Y63-'2020pprev'!Y63)/'2020pprev'!Y63*100)</f>
        <v/>
      </c>
      <c r="Z63" s="43" t="str">
        <f>IF('2020pprev'!Z63=0,"",('2020e'!Z63-'2020pprev'!Z63)/'2020pprev'!Z63*100)</f>
        <v/>
      </c>
      <c r="AA63" s="42">
        <f>IF('2020pprev'!AA63=0,"",('2020e'!AA63-'2020pprev'!AA63)/'2020pprev'!AA63*100)</f>
        <v>-7</v>
      </c>
      <c r="AB63" s="43">
        <f>IF('2020pprev'!AB63=0,"",('2020e'!AB63-'2020pprev'!AB63)/'2020pprev'!AB63*100)</f>
        <v>17</v>
      </c>
      <c r="AC63" s="39">
        <f>IF('2020pprev'!AC63=0,"",('2020e'!AC63-'2020pprev'!AC63)/'2020pprev'!AC63*100)</f>
        <v>-80</v>
      </c>
      <c r="AD63" s="42">
        <f>IF('2020pprev'!AD63=0,"",('2020e'!AD63-'2020pprev'!AD63)/'2020pprev'!AD63*100)</f>
        <v>1</v>
      </c>
      <c r="AE63" s="43" t="str">
        <f>IF('2020pprev'!AE63=0,"",('2020e'!AE63-'2020pprev'!AE63)/'2020pprev'!AE63*100)</f>
        <v/>
      </c>
      <c r="AF63" s="31">
        <f>IF('2020pprev'!AF63=0,"",('2020e'!AF63-'2020pprev'!AF63)/'2020pprev'!AF63*100)</f>
        <v>9</v>
      </c>
      <c r="AG63" s="42">
        <f>IF('2020pprev'!AG63=0,"",('2020e'!AG63-'2020pprev'!AG63)/'2020pprev'!AG63*100)</f>
        <v>2</v>
      </c>
      <c r="AH63" s="42">
        <f>IF('2020pprev'!AH63=0,"",('2020e'!AH63-'2020pprev'!AH63)/'2020pprev'!AH63*100)</f>
        <v>1</v>
      </c>
      <c r="AI63" s="31">
        <f>IF('2020pprev'!AI63=0,"",('2020e'!AI63-'2020pprev'!AI63)/'2020pprev'!AI63*100)</f>
        <v>2</v>
      </c>
    </row>
    <row r="64" spans="1:35" ht="13.15" customHeight="1" x14ac:dyDescent="0.2">
      <c r="A64" s="9" t="s">
        <v>101</v>
      </c>
      <c r="B64" s="7">
        <v>57</v>
      </c>
      <c r="C64" s="43">
        <f>IF('2020pprev'!C64=0,"",('2020e'!C64-'2020pprev'!C64)/'2020pprev'!C64*100)</f>
        <v>56</v>
      </c>
      <c r="D64" s="43" t="str">
        <f>IF('2020pprev'!D64=0,"",('2020e'!D64-'2020pprev'!D64)/'2020pprev'!D64*100)</f>
        <v/>
      </c>
      <c r="E64" s="42">
        <f>IF('2020pprev'!E64=0,"",('2020e'!E64-'2020pprev'!E64)/'2020pprev'!E64*100)</f>
        <v>-6</v>
      </c>
      <c r="F64" s="32" t="str">
        <f>IF('2020pprev'!F64=0,"",('2020e'!F64-'2020pprev'!F64)/'2020pprev'!F64*100)</f>
        <v/>
      </c>
      <c r="G64" s="43" t="str">
        <f>IF('2020pprev'!G64=0,"",('2020e'!G64-'2020pprev'!G64)/'2020pprev'!G64*100)</f>
        <v/>
      </c>
      <c r="H64" s="43" t="str">
        <f>IF('2020pprev'!H64=0,"",('2020e'!H64-'2020pprev'!H64)/'2020pprev'!H64*100)</f>
        <v/>
      </c>
      <c r="I64" s="42">
        <f>IF('2020pprev'!I64=0,"",('2020e'!I64-'2020pprev'!I64)/'2020pprev'!I64*100)</f>
        <v>23</v>
      </c>
      <c r="J64" s="32" t="str">
        <f>IF('2020pprev'!J64=0,"",('2020e'!J64-'2020pprev'!J64)/'2020pprev'!J64*100)</f>
        <v/>
      </c>
      <c r="K64" s="43" t="str">
        <f>IF('2020pprev'!K64=0,"",('2020e'!K64-'2020pprev'!K64)/'2020pprev'!K64*100)</f>
        <v/>
      </c>
      <c r="L64" s="43" t="str">
        <f>IF('2020pprev'!L64=0,"",('2020e'!L64-'2020pprev'!L64)/'2020pprev'!L64*100)</f>
        <v/>
      </c>
      <c r="M64" s="43" t="str">
        <f>IF('2020pprev'!M64=0,"",('2020e'!M64-'2020pprev'!M64)/'2020pprev'!M64*100)</f>
        <v/>
      </c>
      <c r="N64" s="43" t="str">
        <f>IF('2020pprev'!N64=0,"",('2020e'!N64-'2020pprev'!N64)/'2020pprev'!N64*100)</f>
        <v/>
      </c>
      <c r="O64" s="42">
        <f>IF('2020pprev'!O64=0,"",('2020e'!O64-'2020pprev'!O64)/'2020pprev'!O64*100)</f>
        <v>16</v>
      </c>
      <c r="P64" s="42">
        <f>IF('2020pprev'!P64=0,"",('2020e'!P64-'2020pprev'!P64)/'2020pprev'!P64*100)</f>
        <v>9</v>
      </c>
      <c r="Q64" s="42">
        <f>IF('2020pprev'!Q64=0,"",('2020e'!Q64-'2020pprev'!Q64)/'2020pprev'!Q64*100)</f>
        <v>-29</v>
      </c>
      <c r="R64" s="43" t="str">
        <f>IF('2020pprev'!R64=0,"",('2020e'!R64-'2020pprev'!R64)/'2020pprev'!R64*100)</f>
        <v/>
      </c>
      <c r="S64" s="42">
        <f>IF('2020pprev'!S64=0,"",('2020e'!S64-'2020pprev'!S64)/'2020pprev'!S64*100)</f>
        <v>26</v>
      </c>
      <c r="T64" s="43" t="str">
        <f>IF('2020pprev'!T64=0,"",('2020e'!T64-'2020pprev'!T64)/'2020pprev'!T64*100)</f>
        <v/>
      </c>
      <c r="U64" s="32">
        <f>IF('2020pprev'!U64=0,"",('2020e'!U64-'2020pprev'!U64)/'2020pprev'!U64*100)</f>
        <v>-28</v>
      </c>
      <c r="V64" s="43" t="str">
        <f>IF('2020pprev'!V64=0,"",('2020e'!V64-'2020pprev'!V64)/'2020pprev'!V64*100)</f>
        <v/>
      </c>
      <c r="W64" s="43" t="str">
        <f>IF('2020pprev'!W64=0,"",('2020e'!W64-'2020pprev'!W64)/'2020pprev'!W64*100)</f>
        <v/>
      </c>
      <c r="X64" s="42">
        <f>IF('2020pprev'!X64=0,"",('2020e'!X64-'2020pprev'!X64)/'2020pprev'!X64*100)</f>
        <v>8</v>
      </c>
      <c r="Y64" s="32" t="str">
        <f>IF('2020pprev'!Y64=0,"",('2020e'!Y64-'2020pprev'!Y64)/'2020pprev'!Y64*100)</f>
        <v/>
      </c>
      <c r="Z64" s="43" t="str">
        <f>IF('2020pprev'!Z64=0,"",('2020e'!Z64-'2020pprev'!Z64)/'2020pprev'!Z64*100)</f>
        <v/>
      </c>
      <c r="AA64" s="42">
        <f>IF('2020pprev'!AA64=0,"",('2020e'!AA64-'2020pprev'!AA64)/'2020pprev'!AA64*100)</f>
        <v>87</v>
      </c>
      <c r="AB64" s="43">
        <f>IF('2020pprev'!AB64=0,"",('2020e'!AB64-'2020pprev'!AB64)/'2020pprev'!AB64*100)</f>
        <v>-21</v>
      </c>
      <c r="AC64" s="39">
        <f>IF('2020pprev'!AC64=0,"",('2020e'!AC64-'2020pprev'!AC64)/'2020pprev'!AC64*100)</f>
        <v>59</v>
      </c>
      <c r="AD64" s="42">
        <f>IF('2020pprev'!AD64=0,"",('2020e'!AD64-'2020pprev'!AD64)/'2020pprev'!AD64*100)</f>
        <v>2</v>
      </c>
      <c r="AE64" s="43" t="str">
        <f>IF('2020pprev'!AE64=0,"",('2020e'!AE64-'2020pprev'!AE64)/'2020pprev'!AE64*100)</f>
        <v/>
      </c>
      <c r="AF64" s="31">
        <f>IF('2020pprev'!AF64=0,"",('2020e'!AF64-'2020pprev'!AF64)/'2020pprev'!AF64*100)</f>
        <v>13</v>
      </c>
      <c r="AG64" s="42">
        <f>IF('2020pprev'!AG64=0,"",('2020e'!AG64-'2020pprev'!AG64)/'2020pprev'!AG64*100)</f>
        <v>12</v>
      </c>
      <c r="AH64" s="42">
        <f>IF('2020pprev'!AH64=0,"",('2020e'!AH64-'2020pprev'!AH64)/'2020pprev'!AH64*100)</f>
        <v>3</v>
      </c>
      <c r="AI64" s="31">
        <f>IF('2020pprev'!AI64=0,"",('2020e'!AI64-'2020pprev'!AI64)/'2020pprev'!AI64*100)</f>
        <v>6</v>
      </c>
    </row>
    <row r="65" spans="1:35" ht="13.15" customHeight="1" x14ac:dyDescent="0.2">
      <c r="A65" s="9" t="s">
        <v>102</v>
      </c>
      <c r="B65" s="7">
        <v>58</v>
      </c>
      <c r="C65" s="43">
        <f>IF('2020pprev'!C65=0,"",('2020e'!C65-'2020pprev'!C65)/'2020pprev'!C65*100)</f>
        <v>70</v>
      </c>
      <c r="D65" s="43" t="str">
        <f>IF('2020pprev'!D65=0,"",('2020e'!D65-'2020pprev'!D65)/'2020pprev'!D65*100)</f>
        <v/>
      </c>
      <c r="E65" s="42" t="str">
        <f>IF('2020pprev'!E65=0,"",('2020e'!E65-'2020pprev'!E65)/'2020pprev'!E65*100)</f>
        <v/>
      </c>
      <c r="F65" s="32" t="str">
        <f>IF('2020pprev'!F65=0,"",('2020e'!F65-'2020pprev'!F65)/'2020pprev'!F65*100)</f>
        <v/>
      </c>
      <c r="G65" s="43" t="str">
        <f>IF('2020pprev'!G65=0,"",('2020e'!G65-'2020pprev'!G65)/'2020pprev'!G65*100)</f>
        <v/>
      </c>
      <c r="H65" s="43" t="str">
        <f>IF('2020pprev'!H65=0,"",('2020e'!H65-'2020pprev'!H65)/'2020pprev'!H65*100)</f>
        <v/>
      </c>
      <c r="I65" s="43" t="str">
        <f>IF('2020pprev'!I65=0,"",('2020e'!I65-'2020pprev'!I65)/'2020pprev'!I65*100)</f>
        <v/>
      </c>
      <c r="J65" s="32" t="str">
        <f>IF('2020pprev'!J65=0,"",('2020e'!J65-'2020pprev'!J65)/'2020pprev'!J65*100)</f>
        <v/>
      </c>
      <c r="K65" s="43" t="str">
        <f>IF('2020pprev'!K65=0,"",('2020e'!K65-'2020pprev'!K65)/'2020pprev'!K65*100)</f>
        <v/>
      </c>
      <c r="L65" s="43" t="str">
        <f>IF('2020pprev'!L65=0,"",('2020e'!L65-'2020pprev'!L65)/'2020pprev'!L65*100)</f>
        <v/>
      </c>
      <c r="M65" s="43" t="str">
        <f>IF('2020pprev'!M65=0,"",('2020e'!M65-'2020pprev'!M65)/'2020pprev'!M65*100)</f>
        <v/>
      </c>
      <c r="N65" s="43" t="str">
        <f>IF('2020pprev'!N65=0,"",('2020e'!N65-'2020pprev'!N65)/'2020pprev'!N65*100)</f>
        <v/>
      </c>
      <c r="O65" s="42">
        <f>IF('2020pprev'!O65=0,"",('2020e'!O65-'2020pprev'!O65)/'2020pprev'!O65*100)</f>
        <v>1029</v>
      </c>
      <c r="P65" s="42">
        <f>IF('2020pprev'!P65=0,"",('2020e'!P65-'2020pprev'!P65)/'2020pprev'!P65*100)</f>
        <v>26</v>
      </c>
      <c r="Q65" s="42" t="str">
        <f>IF('2020pprev'!Q65=0,"",('2020e'!Q65-'2020pprev'!Q65)/'2020pprev'!Q65*100)</f>
        <v/>
      </c>
      <c r="R65" s="43" t="str">
        <f>IF('2020pprev'!R65=0,"",('2020e'!R65-'2020pprev'!R65)/'2020pprev'!R65*100)</f>
        <v/>
      </c>
      <c r="S65" s="42">
        <f>IF('2020pprev'!S65=0,"",('2020e'!S65-'2020pprev'!S65)/'2020pprev'!S65*100)</f>
        <v>190</v>
      </c>
      <c r="T65" s="43" t="str">
        <f>IF('2020pprev'!T65=0,"",('2020e'!T65-'2020pprev'!T65)/'2020pprev'!T65*100)</f>
        <v/>
      </c>
      <c r="U65" s="32">
        <f>IF('2020pprev'!U65=0,"",('2020e'!U65-'2020pprev'!U65)/'2020pprev'!U65*100)</f>
        <v>312</v>
      </c>
      <c r="V65" s="42">
        <f>IF('2020pprev'!V65=0,"",('2020e'!V65-'2020pprev'!V65)/'2020pprev'!V65*100)</f>
        <v>-11</v>
      </c>
      <c r="W65" s="43" t="str">
        <f>IF('2020pprev'!W65=0,"",('2020e'!W65-'2020pprev'!W65)/'2020pprev'!W65*100)</f>
        <v/>
      </c>
      <c r="X65" s="42">
        <f>IF('2020pprev'!X65=0,"",('2020e'!X65-'2020pprev'!X65)/'2020pprev'!X65*100)</f>
        <v>25</v>
      </c>
      <c r="Y65" s="32" t="str">
        <f>IF('2020pprev'!Y65=0,"",('2020e'!Y65-'2020pprev'!Y65)/'2020pprev'!Y65*100)</f>
        <v/>
      </c>
      <c r="Z65" s="43" t="str">
        <f>IF('2020pprev'!Z65=0,"",('2020e'!Z65-'2020pprev'!Z65)/'2020pprev'!Z65*100)</f>
        <v/>
      </c>
      <c r="AA65" s="42">
        <f>IF('2020pprev'!AA65=0,"",('2020e'!AA65-'2020pprev'!AA65)/'2020pprev'!AA65*100)</f>
        <v>89</v>
      </c>
      <c r="AB65" s="43">
        <f>IF('2020pprev'!AB65=0,"",('2020e'!AB65-'2020pprev'!AB65)/'2020pprev'!AB65*100)</f>
        <v>47</v>
      </c>
      <c r="AC65" s="39" t="str">
        <f>IF('2020pprev'!AC65=0,"",('2020e'!AC65-'2020pprev'!AC65)/'2020pprev'!AC65*100)</f>
        <v/>
      </c>
      <c r="AD65" s="42">
        <f>IF('2020pprev'!AD65=0,"",('2020e'!AD65-'2020pprev'!AD65)/'2020pprev'!AD65*100)</f>
        <v>19</v>
      </c>
      <c r="AE65" s="43" t="str">
        <f>IF('2020pprev'!AE65=0,"",('2020e'!AE65-'2020pprev'!AE65)/'2020pprev'!AE65*100)</f>
        <v/>
      </c>
      <c r="AF65" s="31">
        <f>IF('2020pprev'!AF65=0,"",('2020e'!AF65-'2020pprev'!AF65)/'2020pprev'!AF65*100)</f>
        <v>11</v>
      </c>
      <c r="AG65" s="42">
        <f>IF('2020pprev'!AG65=0,"",('2020e'!AG65-'2020pprev'!AG65)/'2020pprev'!AG65*100)</f>
        <v>31</v>
      </c>
      <c r="AH65" s="42">
        <f>IF('2020pprev'!AH65=0,"",('2020e'!AH65-'2020pprev'!AH65)/'2020pprev'!AH65*100)</f>
        <v>19</v>
      </c>
      <c r="AI65" s="31">
        <f>IF('2020pprev'!AI65=0,"",('2020e'!AI65-'2020pprev'!AI65)/'2020pprev'!AI65*100)</f>
        <v>23</v>
      </c>
    </row>
    <row r="66" spans="1:35" ht="13.15" customHeight="1" x14ac:dyDescent="0.2">
      <c r="A66" s="9" t="s">
        <v>103</v>
      </c>
      <c r="B66" s="7">
        <v>59</v>
      </c>
      <c r="C66" s="42">
        <f>IF('2020pprev'!C66=0,"",('2020e'!C66-'2020pprev'!C66)/'2020pprev'!C66*100)</f>
        <v>-91</v>
      </c>
      <c r="D66" s="43" t="str">
        <f>IF('2020pprev'!D66=0,"",('2020e'!D66-'2020pprev'!D66)/'2020pprev'!D66*100)</f>
        <v/>
      </c>
      <c r="E66" s="42">
        <f>IF('2020pprev'!E66=0,"",('2020e'!E66-'2020pprev'!E66)/'2020pprev'!E66*100)</f>
        <v>-2</v>
      </c>
      <c r="F66" s="32" t="str">
        <f>IF('2020pprev'!F66=0,"",('2020e'!F66-'2020pprev'!F66)/'2020pprev'!F66*100)</f>
        <v/>
      </c>
      <c r="G66" s="43" t="str">
        <f>IF('2020pprev'!G66=0,"",('2020e'!G66-'2020pprev'!G66)/'2020pprev'!G66*100)</f>
        <v/>
      </c>
      <c r="H66" s="43" t="str">
        <f>IF('2020pprev'!H66=0,"",('2020e'!H66-'2020pprev'!H66)/'2020pprev'!H66*100)</f>
        <v/>
      </c>
      <c r="I66" s="42">
        <f>IF('2020pprev'!I66=0,"",('2020e'!I66-'2020pprev'!I66)/'2020pprev'!I66*100)</f>
        <v>8</v>
      </c>
      <c r="J66" s="32" t="str">
        <f>IF('2020pprev'!J66=0,"",('2020e'!J66-'2020pprev'!J66)/'2020pprev'!J66*100)</f>
        <v/>
      </c>
      <c r="K66" s="43" t="str">
        <f>IF('2020pprev'!K66=0,"",('2020e'!K66-'2020pprev'!K66)/'2020pprev'!K66*100)</f>
        <v/>
      </c>
      <c r="L66" s="43" t="str">
        <f>IF('2020pprev'!L66=0,"",('2020e'!L66-'2020pprev'!L66)/'2020pprev'!L66*100)</f>
        <v/>
      </c>
      <c r="M66" s="43" t="str">
        <f>IF('2020pprev'!M66=0,"",('2020e'!M66-'2020pprev'!M66)/'2020pprev'!M66*100)</f>
        <v/>
      </c>
      <c r="N66" s="43" t="str">
        <f>IF('2020pprev'!N66=0,"",('2020e'!N66-'2020pprev'!N66)/'2020pprev'!N66*100)</f>
        <v/>
      </c>
      <c r="O66" s="42">
        <f>IF('2020pprev'!O66=0,"",('2020e'!O66-'2020pprev'!O66)/'2020pprev'!O66*100)</f>
        <v>377</v>
      </c>
      <c r="P66" s="42">
        <f>IF('2020pprev'!P66=0,"",('2020e'!P66-'2020pprev'!P66)/'2020pprev'!P66*100)</f>
        <v>12</v>
      </c>
      <c r="Q66" s="42">
        <f>IF('2020pprev'!Q66=0,"",('2020e'!Q66-'2020pprev'!Q66)/'2020pprev'!Q66*100)</f>
        <v>-83</v>
      </c>
      <c r="R66" s="42" t="str">
        <f>IF('2020pprev'!R66=0,"",('2020e'!R66-'2020pprev'!R66)/'2020pprev'!R66*100)</f>
        <v/>
      </c>
      <c r="S66" s="42">
        <f>IF('2020pprev'!S66=0,"",('2020e'!S66-'2020pprev'!S66)/'2020pprev'!S66*100)</f>
        <v>4</v>
      </c>
      <c r="T66" s="43" t="str">
        <f>IF('2020pprev'!T66=0,"",('2020e'!T66-'2020pprev'!T66)/'2020pprev'!T66*100)</f>
        <v/>
      </c>
      <c r="U66" s="32">
        <f>IF('2020pprev'!U66=0,"",('2020e'!U66-'2020pprev'!U66)/'2020pprev'!U66*100)</f>
        <v>-35</v>
      </c>
      <c r="V66" s="43">
        <f>IF('2020pprev'!V66=0,"",('2020e'!V66-'2020pprev'!V66)/'2020pprev'!V66*100)</f>
        <v>-21</v>
      </c>
      <c r="W66" s="43" t="str">
        <f>IF('2020pprev'!W66=0,"",('2020e'!W66-'2020pprev'!W66)/'2020pprev'!W66*100)</f>
        <v/>
      </c>
      <c r="X66" s="42">
        <f>IF('2020pprev'!X66=0,"",('2020e'!X66-'2020pprev'!X66)/'2020pprev'!X66*100)</f>
        <v>2</v>
      </c>
      <c r="Y66" s="32" t="str">
        <f>IF('2020pprev'!Y66=0,"",('2020e'!Y66-'2020pprev'!Y66)/'2020pprev'!Y66*100)</f>
        <v/>
      </c>
      <c r="Z66" s="43" t="str">
        <f>IF('2020pprev'!Z66=0,"",('2020e'!Z66-'2020pprev'!Z66)/'2020pprev'!Z66*100)</f>
        <v/>
      </c>
      <c r="AA66" s="42">
        <f>IF('2020pprev'!AA66=0,"",('2020e'!AA66-'2020pprev'!AA66)/'2020pprev'!AA66*100)</f>
        <v>-1</v>
      </c>
      <c r="AB66" s="42">
        <f>IF('2020pprev'!AB66=0,"",('2020e'!AB66-'2020pprev'!AB66)/'2020pprev'!AB66*100)</f>
        <v>-2</v>
      </c>
      <c r="AC66" s="39">
        <f>IF('2020pprev'!AC66=0,"",('2020e'!AC66-'2020pprev'!AC66)/'2020pprev'!AC66*100)</f>
        <v>-13</v>
      </c>
      <c r="AD66" s="42">
        <f>IF('2020pprev'!AD66=0,"",('2020e'!AD66-'2020pprev'!AD66)/'2020pprev'!AD66*100)</f>
        <v>1</v>
      </c>
      <c r="AE66" s="43" t="str">
        <f>IF('2020pprev'!AE66=0,"",('2020e'!AE66-'2020pprev'!AE66)/'2020pprev'!AE66*100)</f>
        <v/>
      </c>
      <c r="AF66" s="31">
        <f>IF('2020pprev'!AF66=0,"",('2020e'!AF66-'2020pprev'!AF66)/'2020pprev'!AF66*100)</f>
        <v>6</v>
      </c>
      <c r="AG66" s="42">
        <f>IF('2020pprev'!AG66=0,"",('2020e'!AG66-'2020pprev'!AG66)/'2020pprev'!AG66*100)</f>
        <v>-1</v>
      </c>
      <c r="AH66" s="42">
        <f>IF('2020pprev'!AH66=0,"",('2020e'!AH66-'2020pprev'!AH66)/'2020pprev'!AH66*100)</f>
        <v>2</v>
      </c>
      <c r="AI66" s="31">
        <f>IF('2020pprev'!AI66=0,"",('2020e'!AI66-'2020pprev'!AI66)/'2020pprev'!AI66*100)</f>
        <v>0</v>
      </c>
    </row>
    <row r="67" spans="1:35" ht="13.15" customHeight="1" x14ac:dyDescent="0.2">
      <c r="A67" s="17" t="s">
        <v>104</v>
      </c>
      <c r="B67" s="12">
        <v>60</v>
      </c>
      <c r="C67" s="34">
        <f>IF('2020pprev'!C67=0,"",('2020e'!C67-'2020pprev'!C67)/'2020pprev'!C67*100)</f>
        <v>-20</v>
      </c>
      <c r="D67" s="34" t="str">
        <f>IF('2020pprev'!D67=0,"",('2020e'!D67-'2020pprev'!D67)/'2020pprev'!D67*100)</f>
        <v/>
      </c>
      <c r="E67" s="34">
        <f>IF('2020pprev'!E67=0,"",('2020e'!E67-'2020pprev'!E67)/'2020pprev'!E67*100)</f>
        <v>-24</v>
      </c>
      <c r="F67" s="38" t="str">
        <f>IF('2020pprev'!F67=0,"",('2020e'!F67-'2020pprev'!F67)/'2020pprev'!F67*100)</f>
        <v/>
      </c>
      <c r="G67" s="34">
        <f>IF('2020pprev'!G67=0,"",('2020e'!G67-'2020pprev'!G67)/'2020pprev'!G67*100)</f>
        <v>-9</v>
      </c>
      <c r="H67" s="34">
        <f>IF('2020pprev'!H67=0,"",('2020e'!H67-'2020pprev'!H67)/'2020pprev'!H67*100)</f>
        <v>-14</v>
      </c>
      <c r="I67" s="34">
        <f>IF('2020pprev'!I67=0,"",('2020e'!I67-'2020pprev'!I67)/'2020pprev'!I67*100)</f>
        <v>15</v>
      </c>
      <c r="J67" s="38" t="str">
        <f>IF('2020pprev'!J67=0,"",('2020e'!J67-'2020pprev'!J67)/'2020pprev'!J67*100)</f>
        <v/>
      </c>
      <c r="K67" s="36" t="str">
        <f>IF('2020pprev'!K67=0,"",('2020e'!K67-'2020pprev'!K67)/'2020pprev'!K67*100)</f>
        <v/>
      </c>
      <c r="L67" s="36" t="str">
        <f>IF('2020pprev'!L67=0,"",('2020e'!L67-'2020pprev'!L67)/'2020pprev'!L67*100)</f>
        <v/>
      </c>
      <c r="M67" s="36" t="str">
        <f>IF('2020pprev'!M67=0,"",('2020e'!M67-'2020pprev'!M67)/'2020pprev'!M67*100)</f>
        <v/>
      </c>
      <c r="N67" s="36" t="str">
        <f>IF('2020pprev'!N67=0,"",('2020e'!N67-'2020pprev'!N67)/'2020pprev'!N67*100)</f>
        <v/>
      </c>
      <c r="O67" s="34">
        <f>IF('2020pprev'!O67=0,"",('2020e'!O67-'2020pprev'!O67)/'2020pprev'!O67*100)</f>
        <v>15</v>
      </c>
      <c r="P67" s="34">
        <f>IF('2020pprev'!P67=0,"",('2020e'!P67-'2020pprev'!P67)/'2020pprev'!P67*100)</f>
        <v>1</v>
      </c>
      <c r="Q67" s="34">
        <f>IF('2020pprev'!Q67=0,"",('2020e'!Q67-'2020pprev'!Q67)/'2020pprev'!Q67*100)</f>
        <v>77</v>
      </c>
      <c r="R67" s="34">
        <f>IF('2020pprev'!R67=0,"",('2020e'!R67-'2020pprev'!R67)/'2020pprev'!R67*100)</f>
        <v>-9</v>
      </c>
      <c r="S67" s="34">
        <f>IF('2020pprev'!S67=0,"",('2020e'!S67-'2020pprev'!S67)/'2020pprev'!S67*100)</f>
        <v>-14</v>
      </c>
      <c r="T67" s="34">
        <f>IF('2020pprev'!T67=0,"",('2020e'!T67-'2020pprev'!T67)/'2020pprev'!T67*100)</f>
        <v>46</v>
      </c>
      <c r="U67" s="35">
        <f>IF('2020pprev'!U67=0,"",('2020e'!U67-'2020pprev'!U67)/'2020pprev'!U67*100)</f>
        <v>21</v>
      </c>
      <c r="V67" s="34">
        <f>IF('2020pprev'!V67=0,"",('2020e'!V67-'2020pprev'!V67)/'2020pprev'!V67*100)</f>
        <v>2</v>
      </c>
      <c r="W67" s="34">
        <f>IF('2020pprev'!W67=0,"",('2020e'!W67-'2020pprev'!W67)/'2020pprev'!W67*100)</f>
        <v>-7</v>
      </c>
      <c r="X67" s="34">
        <f>IF('2020pprev'!X67=0,"",('2020e'!X67-'2020pprev'!X67)/'2020pprev'!X67*100)</f>
        <v>5</v>
      </c>
      <c r="Y67" s="35">
        <f>IF('2020pprev'!Y67=0,"",('2020e'!Y67-'2020pprev'!Y67)/'2020pprev'!Y67*100)</f>
        <v>113</v>
      </c>
      <c r="Z67" s="36" t="str">
        <f>IF('2020pprev'!Z67=0,"",('2020e'!Z67-'2020pprev'!Z67)/'2020pprev'!Z67*100)</f>
        <v/>
      </c>
      <c r="AA67" s="34">
        <f>IF('2020pprev'!AA67=0,"",('2020e'!AA67-'2020pprev'!AA67)/'2020pprev'!AA67*100)</f>
        <v>-1</v>
      </c>
      <c r="AB67" s="34">
        <f>IF('2020pprev'!AB67=0,"",('2020e'!AB67-'2020pprev'!AB67)/'2020pprev'!AB67*100)</f>
        <v>1</v>
      </c>
      <c r="AC67" s="37">
        <f>IF('2020pprev'!AC67=0,"",('2020e'!AC67-'2020pprev'!AC67)/'2020pprev'!AC67*100)</f>
        <v>-5</v>
      </c>
      <c r="AD67" s="34">
        <f>IF('2020pprev'!AD67=0,"",('2020e'!AD67-'2020pprev'!AD67)/'2020pprev'!AD67*100)</f>
        <v>2</v>
      </c>
      <c r="AE67" s="36" t="str">
        <f>IF('2020pprev'!AE67=0,"",('2020e'!AE67-'2020pprev'!AE67)/'2020pprev'!AE67*100)</f>
        <v/>
      </c>
      <c r="AF67" s="35">
        <f>IF('2020pprev'!AF67=0,"",('2020e'!AF67-'2020pprev'!AF67)/'2020pprev'!AF67*100)</f>
        <v>-3</v>
      </c>
      <c r="AG67" s="34">
        <f>IF('2020pprev'!AG67=0,"",('2020e'!AG67-'2020pprev'!AG67)/'2020pprev'!AG67*100)</f>
        <v>-1</v>
      </c>
      <c r="AH67" s="34">
        <f>IF('2020pprev'!AH67=0,"",('2020e'!AH67-'2020pprev'!AH67)/'2020pprev'!AH67*100)</f>
        <v>1</v>
      </c>
      <c r="AI67" s="35">
        <f>IF('2020pprev'!AI67=0,"",('2020e'!AI67-'2020pprev'!AI67)/'2020pprev'!AI67*100)</f>
        <v>0</v>
      </c>
    </row>
    <row r="68" spans="1:35" ht="13.15" customHeight="1" x14ac:dyDescent="0.2">
      <c r="A68" s="9" t="s">
        <v>105</v>
      </c>
      <c r="B68" s="7">
        <v>61</v>
      </c>
      <c r="C68" s="43" t="str">
        <f>IF('2020pprev'!C68=0,"",('2020e'!C68-'2020pprev'!C68)/'2020pprev'!C68*100)</f>
        <v/>
      </c>
      <c r="D68" s="43" t="str">
        <f>IF('2020pprev'!D68=0,"",('2020e'!D68-'2020pprev'!D68)/'2020pprev'!D68*100)</f>
        <v/>
      </c>
      <c r="E68" s="43" t="str">
        <f>IF('2020pprev'!E68=0,"",('2020e'!E68-'2020pprev'!E68)/'2020pprev'!E68*100)</f>
        <v/>
      </c>
      <c r="F68" s="32" t="str">
        <f>IF('2020pprev'!F68=0,"",('2020e'!F68-'2020pprev'!F68)/'2020pprev'!F68*100)</f>
        <v/>
      </c>
      <c r="G68" s="43" t="str">
        <f>IF('2020pprev'!G68=0,"",('2020e'!G68-'2020pprev'!G68)/'2020pprev'!G68*100)</f>
        <v/>
      </c>
      <c r="H68" s="43" t="str">
        <f>IF('2020pprev'!H68=0,"",('2020e'!H68-'2020pprev'!H68)/'2020pprev'!H68*100)</f>
        <v/>
      </c>
      <c r="I68" s="43" t="str">
        <f>IF('2020pprev'!I68=0,"",('2020e'!I68-'2020pprev'!I68)/'2020pprev'!I68*100)</f>
        <v/>
      </c>
      <c r="J68" s="32" t="str">
        <f>IF('2020pprev'!J68=0,"",('2020e'!J68-'2020pprev'!J68)/'2020pprev'!J68*100)</f>
        <v/>
      </c>
      <c r="K68" s="43" t="str">
        <f>IF('2020pprev'!K68=0,"",('2020e'!K68-'2020pprev'!K68)/'2020pprev'!K68*100)</f>
        <v/>
      </c>
      <c r="L68" s="43" t="str">
        <f>IF('2020pprev'!L68=0,"",('2020e'!L68-'2020pprev'!L68)/'2020pprev'!L68*100)</f>
        <v/>
      </c>
      <c r="M68" s="43" t="str">
        <f>IF('2020pprev'!M68=0,"",('2020e'!M68-'2020pprev'!M68)/'2020pprev'!M68*100)</f>
        <v/>
      </c>
      <c r="N68" s="43" t="str">
        <f>IF('2020pprev'!N68=0,"",('2020e'!N68-'2020pprev'!N68)/'2020pprev'!N68*100)</f>
        <v/>
      </c>
      <c r="O68" s="42">
        <f>IF('2020pprev'!O68=0,"",('2020e'!O68-'2020pprev'!O68)/'2020pprev'!O68*100)</f>
        <v>18</v>
      </c>
      <c r="P68" s="43" t="str">
        <f>IF('2020pprev'!P68=0,"",('2020e'!P68-'2020pprev'!P68)/'2020pprev'!P68*100)</f>
        <v/>
      </c>
      <c r="Q68" s="43" t="str">
        <f>IF('2020pprev'!Q68=0,"",('2020e'!Q68-'2020pprev'!Q68)/'2020pprev'!Q68*100)</f>
        <v/>
      </c>
      <c r="R68" s="43" t="str">
        <f>IF('2020pprev'!R68=0,"",('2020e'!R68-'2020pprev'!R68)/'2020pprev'!R68*100)</f>
        <v/>
      </c>
      <c r="S68" s="43" t="str">
        <f>IF('2020pprev'!S68=0,"",('2020e'!S68-'2020pprev'!S68)/'2020pprev'!S68*100)</f>
        <v/>
      </c>
      <c r="T68" s="43" t="str">
        <f>IF('2020pprev'!T68=0,"",('2020e'!T68-'2020pprev'!T68)/'2020pprev'!T68*100)</f>
        <v/>
      </c>
      <c r="U68" s="32" t="str">
        <f>IF('2020pprev'!U68=0,"",('2020e'!U68-'2020pprev'!U68)/'2020pprev'!U68*100)</f>
        <v/>
      </c>
      <c r="V68" s="43" t="str">
        <f>IF('2020pprev'!V68=0,"",('2020e'!V68-'2020pprev'!V68)/'2020pprev'!V68*100)</f>
        <v/>
      </c>
      <c r="W68" s="43" t="str">
        <f>IF('2020pprev'!W68=0,"",('2020e'!W68-'2020pprev'!W68)/'2020pprev'!W68*100)</f>
        <v/>
      </c>
      <c r="X68" s="43" t="str">
        <f>IF('2020pprev'!X68=0,"",('2020e'!X68-'2020pprev'!X68)/'2020pprev'!X68*100)</f>
        <v/>
      </c>
      <c r="Y68" s="32" t="str">
        <f>IF('2020pprev'!Y68=0,"",('2020e'!Y68-'2020pprev'!Y68)/'2020pprev'!Y68*100)</f>
        <v/>
      </c>
      <c r="Z68" s="43" t="str">
        <f>IF('2020pprev'!Z68=0,"",('2020e'!Z68-'2020pprev'!Z68)/'2020pprev'!Z68*100)</f>
        <v/>
      </c>
      <c r="AA68" s="42">
        <f>IF('2020pprev'!AA68=0,"",('2020e'!AA68-'2020pprev'!AA68)/'2020pprev'!AA68*100)</f>
        <v>13</v>
      </c>
      <c r="AB68" s="43" t="str">
        <f>IF('2020pprev'!AB68=0,"",('2020e'!AB68-'2020pprev'!AB68)/'2020pprev'!AB68*100)</f>
        <v/>
      </c>
      <c r="AC68" s="33" t="str">
        <f>IF('2020pprev'!AC68=0,"",('2020e'!AC68-'2020pprev'!AC68)/'2020pprev'!AC68*100)</f>
        <v/>
      </c>
      <c r="AD68" s="42">
        <f>IF('2020pprev'!AD68=0,"",('2020e'!AD68-'2020pprev'!AD68)/'2020pprev'!AD68*100)</f>
        <v>-3</v>
      </c>
      <c r="AE68" s="43" t="str">
        <f>IF('2020pprev'!AE68=0,"",('2020e'!AE68-'2020pprev'!AE68)/'2020pprev'!AE68*100)</f>
        <v/>
      </c>
      <c r="AF68" s="32" t="str">
        <f>IF('2020pprev'!AF68=0,"",('2020e'!AF68-'2020pprev'!AF68)/'2020pprev'!AF68*100)</f>
        <v/>
      </c>
      <c r="AG68" s="42">
        <f>IF('2020pprev'!AG68=0,"",('2020e'!AG68-'2020pprev'!AG68)/'2020pprev'!AG68*100)</f>
        <v>13</v>
      </c>
      <c r="AH68" s="42">
        <f>IF('2020pprev'!AH68=0,"",('2020e'!AH68-'2020pprev'!AH68)/'2020pprev'!AH68*100)</f>
        <v>1</v>
      </c>
      <c r="AI68" s="31">
        <f>IF('2020pprev'!AI68=0,"",('2020e'!AI68-'2020pprev'!AI68)/'2020pprev'!AI68*100)</f>
        <v>1</v>
      </c>
    </row>
    <row r="69" spans="1:35" ht="13.15" customHeight="1" x14ac:dyDescent="0.2">
      <c r="A69" s="9" t="s">
        <v>106</v>
      </c>
      <c r="B69" s="7">
        <v>62</v>
      </c>
      <c r="C69" s="43" t="str">
        <f>IF('2020pprev'!C69=0,"",('2020e'!C69-'2020pprev'!C69)/'2020pprev'!C69*100)</f>
        <v/>
      </c>
      <c r="D69" s="43" t="str">
        <f>IF('2020pprev'!D69=0,"",('2020e'!D69-'2020pprev'!D69)/'2020pprev'!D69*100)</f>
        <v/>
      </c>
      <c r="E69" s="43" t="str">
        <f>IF('2020pprev'!E69=0,"",('2020e'!E69-'2020pprev'!E69)/'2020pprev'!E69*100)</f>
        <v/>
      </c>
      <c r="F69" s="32" t="str">
        <f>IF('2020pprev'!F69=0,"",('2020e'!F69-'2020pprev'!F69)/'2020pprev'!F69*100)</f>
        <v/>
      </c>
      <c r="G69" s="43" t="str">
        <f>IF('2020pprev'!G69=0,"",('2020e'!G69-'2020pprev'!G69)/'2020pprev'!G69*100)</f>
        <v/>
      </c>
      <c r="H69" s="43" t="str">
        <f>IF('2020pprev'!H69=0,"",('2020e'!H69-'2020pprev'!H69)/'2020pprev'!H69*100)</f>
        <v/>
      </c>
      <c r="I69" s="43" t="str">
        <f>IF('2020pprev'!I69=0,"",('2020e'!I69-'2020pprev'!I69)/'2020pprev'!I69*100)</f>
        <v/>
      </c>
      <c r="J69" s="32" t="str">
        <f>IF('2020pprev'!J69=0,"",('2020e'!J69-'2020pprev'!J69)/'2020pprev'!J69*100)</f>
        <v/>
      </c>
      <c r="K69" s="43" t="str">
        <f>IF('2020pprev'!K69=0,"",('2020e'!K69-'2020pprev'!K69)/'2020pprev'!K69*100)</f>
        <v/>
      </c>
      <c r="L69" s="42">
        <f>IF('2020pprev'!L69=0,"",('2020e'!L69-'2020pprev'!L69)/'2020pprev'!L69*100)</f>
        <v>-1</v>
      </c>
      <c r="M69" s="43" t="str">
        <f>IF('2020pprev'!M69=0,"",('2020e'!M69-'2020pprev'!M69)/'2020pprev'!M69*100)</f>
        <v/>
      </c>
      <c r="N69" s="43" t="str">
        <f>IF('2020pprev'!N69=0,"",('2020e'!N69-'2020pprev'!N69)/'2020pprev'!N69*100)</f>
        <v/>
      </c>
      <c r="O69" s="42">
        <f>IF('2020pprev'!O69=0,"",('2020e'!O69-'2020pprev'!O69)/'2020pprev'!O69*100)</f>
        <v>-1</v>
      </c>
      <c r="P69" s="43" t="str">
        <f>IF('2020pprev'!P69=0,"",('2020e'!P69-'2020pprev'!P69)/'2020pprev'!P69*100)</f>
        <v/>
      </c>
      <c r="Q69" s="43" t="str">
        <f>IF('2020pprev'!Q69=0,"",('2020e'!Q69-'2020pprev'!Q69)/'2020pprev'!Q69*100)</f>
        <v/>
      </c>
      <c r="R69" s="43" t="str">
        <f>IF('2020pprev'!R69=0,"",('2020e'!R69-'2020pprev'!R69)/'2020pprev'!R69*100)</f>
        <v/>
      </c>
      <c r="S69" s="42">
        <f>IF('2020pprev'!S69=0,"",('2020e'!S69-'2020pprev'!S69)/'2020pprev'!S69*100)</f>
        <v>-41</v>
      </c>
      <c r="T69" s="43" t="str">
        <f>IF('2020pprev'!T69=0,"",('2020e'!T69-'2020pprev'!T69)/'2020pprev'!T69*100)</f>
        <v/>
      </c>
      <c r="U69" s="32" t="str">
        <f>IF('2020pprev'!U69=0,"",('2020e'!U69-'2020pprev'!U69)/'2020pprev'!U69*100)</f>
        <v/>
      </c>
      <c r="V69" s="43" t="str">
        <f>IF('2020pprev'!V69=0,"",('2020e'!V69-'2020pprev'!V69)/'2020pprev'!V69*100)</f>
        <v/>
      </c>
      <c r="W69" s="43" t="str">
        <f>IF('2020pprev'!W69=0,"",('2020e'!W69-'2020pprev'!W69)/'2020pprev'!W69*100)</f>
        <v/>
      </c>
      <c r="X69" s="42">
        <f>IF('2020pprev'!X69=0,"",('2020e'!X69-'2020pprev'!X69)/'2020pprev'!X69*100)</f>
        <v>8</v>
      </c>
      <c r="Y69" s="32" t="str">
        <f>IF('2020pprev'!Y69=0,"",('2020e'!Y69-'2020pprev'!Y69)/'2020pprev'!Y69*100)</f>
        <v/>
      </c>
      <c r="Z69" s="43" t="str">
        <f>IF('2020pprev'!Z69=0,"",('2020e'!Z69-'2020pprev'!Z69)/'2020pprev'!Z69*100)</f>
        <v/>
      </c>
      <c r="AA69" s="42">
        <f>IF('2020pprev'!AA69=0,"",('2020e'!AA69-'2020pprev'!AA69)/'2020pprev'!AA69*100)</f>
        <v>1</v>
      </c>
      <c r="AB69" s="43" t="str">
        <f>IF('2020pprev'!AB69=0,"",('2020e'!AB69-'2020pprev'!AB69)/'2020pprev'!AB69*100)</f>
        <v/>
      </c>
      <c r="AC69" s="33" t="str">
        <f>IF('2020pprev'!AC69=0,"",('2020e'!AC69-'2020pprev'!AC69)/'2020pprev'!AC69*100)</f>
        <v/>
      </c>
      <c r="AD69" s="43">
        <f>IF('2020pprev'!AD69=0,"",('2020e'!AD69-'2020pprev'!AD69)/'2020pprev'!AD69*100)</f>
        <v>4</v>
      </c>
      <c r="AE69" s="43" t="str">
        <f>IF('2020pprev'!AE69=0,"",('2020e'!AE69-'2020pprev'!AE69)/'2020pprev'!AE69*100)</f>
        <v/>
      </c>
      <c r="AF69" s="32" t="str">
        <f>IF('2020pprev'!AF69=0,"",('2020e'!AF69-'2020pprev'!AF69)/'2020pprev'!AF69*100)</f>
        <v/>
      </c>
      <c r="AG69" s="42">
        <f>IF('2020pprev'!AG69=0,"",('2020e'!AG69-'2020pprev'!AG69)/'2020pprev'!AG69*100)</f>
        <v>1</v>
      </c>
      <c r="AH69" s="42">
        <f>IF('2020pprev'!AH69=0,"",('2020e'!AH69-'2020pprev'!AH69)/'2020pprev'!AH69*100)</f>
        <v>-1</v>
      </c>
      <c r="AI69" s="31">
        <f>IF('2020pprev'!AI69=0,"",('2020e'!AI69-'2020pprev'!AI69)/'2020pprev'!AI69*100)</f>
        <v>-1</v>
      </c>
    </row>
    <row r="70" spans="1:35" ht="13.15" customHeight="1" x14ac:dyDescent="0.2">
      <c r="A70" s="9" t="s">
        <v>107</v>
      </c>
      <c r="B70" s="7">
        <v>63</v>
      </c>
      <c r="C70" s="43" t="str">
        <f>IF('2020pprev'!C70=0,"",('2020e'!C70-'2020pprev'!C70)/'2020pprev'!C70*100)</f>
        <v/>
      </c>
      <c r="D70" s="43" t="str">
        <f>IF('2020pprev'!D70=0,"",('2020e'!D70-'2020pprev'!D70)/'2020pprev'!D70*100)</f>
        <v/>
      </c>
      <c r="E70" s="43" t="str">
        <f>IF('2020pprev'!E70=0,"",('2020e'!E70-'2020pprev'!E70)/'2020pprev'!E70*100)</f>
        <v/>
      </c>
      <c r="F70" s="32" t="str">
        <f>IF('2020pprev'!F70=0,"",('2020e'!F70-'2020pprev'!F70)/'2020pprev'!F70*100)</f>
        <v/>
      </c>
      <c r="G70" s="43" t="str">
        <f>IF('2020pprev'!G70=0,"",('2020e'!G70-'2020pprev'!G70)/'2020pprev'!G70*100)</f>
        <v/>
      </c>
      <c r="H70" s="43" t="str">
        <f>IF('2020pprev'!H70=0,"",('2020e'!H70-'2020pprev'!H70)/'2020pprev'!H70*100)</f>
        <v/>
      </c>
      <c r="I70" s="43" t="str">
        <f>IF('2020pprev'!I70=0,"",('2020e'!I70-'2020pprev'!I70)/'2020pprev'!I70*100)</f>
        <v/>
      </c>
      <c r="J70" s="32" t="str">
        <f>IF('2020pprev'!J70=0,"",('2020e'!J70-'2020pprev'!J70)/'2020pprev'!J70*100)</f>
        <v/>
      </c>
      <c r="K70" s="43" t="str">
        <f>IF('2020pprev'!K70=0,"",('2020e'!K70-'2020pprev'!K70)/'2020pprev'!K70*100)</f>
        <v/>
      </c>
      <c r="L70" s="42">
        <f>IF('2020pprev'!L70=0,"",('2020e'!L70-'2020pprev'!L70)/'2020pprev'!L70*100)</f>
        <v>16</v>
      </c>
      <c r="M70" s="43" t="str">
        <f>IF('2020pprev'!M70=0,"",('2020e'!M70-'2020pprev'!M70)/'2020pprev'!M70*100)</f>
        <v/>
      </c>
      <c r="N70" s="42">
        <f>IF('2020pprev'!N70=0,"",('2020e'!N70-'2020pprev'!N70)/'2020pprev'!N70*100)</f>
        <v>-1</v>
      </c>
      <c r="O70" s="43" t="str">
        <f>IF('2020pprev'!O70=0,"",('2020e'!O70-'2020pprev'!O70)/'2020pprev'!O70*100)</f>
        <v/>
      </c>
      <c r="P70" s="43" t="str">
        <f>IF('2020pprev'!P70=0,"",('2020e'!P70-'2020pprev'!P70)/'2020pprev'!P70*100)</f>
        <v/>
      </c>
      <c r="Q70" s="43" t="str">
        <f>IF('2020pprev'!Q70=0,"",('2020e'!Q70-'2020pprev'!Q70)/'2020pprev'!Q70*100)</f>
        <v/>
      </c>
      <c r="R70" s="43" t="str">
        <f>IF('2020pprev'!R70=0,"",('2020e'!R70-'2020pprev'!R70)/'2020pprev'!R70*100)</f>
        <v/>
      </c>
      <c r="S70" s="43" t="str">
        <f>IF('2020pprev'!S70=0,"",('2020e'!S70-'2020pprev'!S70)/'2020pprev'!S70*100)</f>
        <v/>
      </c>
      <c r="T70" s="43" t="str">
        <f>IF('2020pprev'!T70=0,"",('2020e'!T70-'2020pprev'!T70)/'2020pprev'!T70*100)</f>
        <v/>
      </c>
      <c r="U70" s="32" t="str">
        <f>IF('2020pprev'!U70=0,"",('2020e'!U70-'2020pprev'!U70)/'2020pprev'!U70*100)</f>
        <v/>
      </c>
      <c r="V70" s="43" t="str">
        <f>IF('2020pprev'!V70=0,"",('2020e'!V70-'2020pprev'!V70)/'2020pprev'!V70*100)</f>
        <v/>
      </c>
      <c r="W70" s="43" t="str">
        <f>IF('2020pprev'!W70=0,"",('2020e'!W70-'2020pprev'!W70)/'2020pprev'!W70*100)</f>
        <v/>
      </c>
      <c r="X70" s="43" t="str">
        <f>IF('2020pprev'!X70=0,"",('2020e'!X70-'2020pprev'!X70)/'2020pprev'!X70*100)</f>
        <v/>
      </c>
      <c r="Y70" s="32" t="str">
        <f>IF('2020pprev'!Y70=0,"",('2020e'!Y70-'2020pprev'!Y70)/'2020pprev'!Y70*100)</f>
        <v/>
      </c>
      <c r="Z70" s="43" t="str">
        <f>IF('2020pprev'!Z70=0,"",('2020e'!Z70-'2020pprev'!Z70)/'2020pprev'!Z70*100)</f>
        <v/>
      </c>
      <c r="AA70" s="42" t="str">
        <f>IF('2020pprev'!AA70=0,"",('2020e'!AA70-'2020pprev'!AA70)/'2020pprev'!AA70*100)</f>
        <v/>
      </c>
      <c r="AB70" s="43" t="str">
        <f>IF('2020pprev'!AB70=0,"",('2020e'!AB70-'2020pprev'!AB70)/'2020pprev'!AB70*100)</f>
        <v/>
      </c>
      <c r="AC70" s="33" t="str">
        <f>IF('2020pprev'!AC70=0,"",('2020e'!AC70-'2020pprev'!AC70)/'2020pprev'!AC70*100)</f>
        <v/>
      </c>
      <c r="AD70" s="43" t="str">
        <f>IF('2020pprev'!AD70=0,"",('2020e'!AD70-'2020pprev'!AD70)/'2020pprev'!AD70*100)</f>
        <v/>
      </c>
      <c r="AE70" s="43" t="str">
        <f>IF('2020pprev'!AE70=0,"",('2020e'!AE70-'2020pprev'!AE70)/'2020pprev'!AE70*100)</f>
        <v/>
      </c>
      <c r="AF70" s="32" t="str">
        <f>IF('2020pprev'!AF70=0,"",('2020e'!AF70-'2020pprev'!AF70)/'2020pprev'!AF70*100)</f>
        <v/>
      </c>
      <c r="AG70" s="42" t="str">
        <f>IF('2020pprev'!AG70=0,"",('2020e'!AG70-'2020pprev'!AG70)/'2020pprev'!AG70*100)</f>
        <v/>
      </c>
      <c r="AH70" s="42">
        <f>IF('2020pprev'!AH70=0,"",('2020e'!AH70-'2020pprev'!AH70)/'2020pprev'!AH70*100)</f>
        <v>-1</v>
      </c>
      <c r="AI70" s="31">
        <f>IF('2020pprev'!AI70=0,"",('2020e'!AI70-'2020pprev'!AI70)/'2020pprev'!AI70*100)</f>
        <v>-1</v>
      </c>
    </row>
    <row r="71" spans="1:35" ht="13.15" customHeight="1" x14ac:dyDescent="0.2">
      <c r="A71" s="20" t="s">
        <v>122</v>
      </c>
      <c r="B71" s="7">
        <v>64</v>
      </c>
      <c r="C71" s="43" t="str">
        <f>IF('2020pprev'!C71=0,"",('2020e'!C71-'2020pprev'!C71)/'2020pprev'!C71*100)</f>
        <v/>
      </c>
      <c r="D71" s="43" t="str">
        <f>IF('2020pprev'!D71=0,"",('2020e'!D71-'2020pprev'!D71)/'2020pprev'!D71*100)</f>
        <v/>
      </c>
      <c r="E71" s="43" t="str">
        <f>IF('2020pprev'!E71=0,"",('2020e'!E71-'2020pprev'!E71)/'2020pprev'!E71*100)</f>
        <v/>
      </c>
      <c r="F71" s="32" t="str">
        <f>IF('2020pprev'!F71=0,"",('2020e'!F71-'2020pprev'!F71)/'2020pprev'!F71*100)</f>
        <v/>
      </c>
      <c r="G71" s="43" t="str">
        <f>IF('2020pprev'!G71=0,"",('2020e'!G71-'2020pprev'!G71)/'2020pprev'!G71*100)</f>
        <v/>
      </c>
      <c r="H71" s="43" t="str">
        <f>IF('2020pprev'!H71=0,"",('2020e'!H71-'2020pprev'!H71)/'2020pprev'!H71*100)</f>
        <v/>
      </c>
      <c r="I71" s="43" t="str">
        <f>IF('2020pprev'!I71=0,"",('2020e'!I71-'2020pprev'!I71)/'2020pprev'!I71*100)</f>
        <v/>
      </c>
      <c r="J71" s="32" t="str">
        <f>IF('2020pprev'!J71=0,"",('2020e'!J71-'2020pprev'!J71)/'2020pprev'!J71*100)</f>
        <v/>
      </c>
      <c r="K71" s="43" t="str">
        <f>IF('2020pprev'!K71=0,"",('2020e'!K71-'2020pprev'!K71)/'2020pprev'!K71*100)</f>
        <v/>
      </c>
      <c r="L71" s="43" t="str">
        <f>IF('2020pprev'!L71=0,"",('2020e'!L71-'2020pprev'!L71)/'2020pprev'!L71*100)</f>
        <v/>
      </c>
      <c r="M71" s="43" t="str">
        <f>IF('2020pprev'!M71=0,"",('2020e'!M71-'2020pprev'!M71)/'2020pprev'!M71*100)</f>
        <v/>
      </c>
      <c r="N71" s="43" t="str">
        <f>IF('2020pprev'!N71=0,"",('2020e'!N71-'2020pprev'!N71)/'2020pprev'!N71*100)</f>
        <v/>
      </c>
      <c r="O71" s="42">
        <f>IF('2020pprev'!O71=0,"",('2020e'!O71-'2020pprev'!O71)/'2020pprev'!O71*100)</f>
        <v>7</v>
      </c>
      <c r="P71" s="43" t="str">
        <f>IF('2020pprev'!P71=0,"",('2020e'!P71-'2020pprev'!P71)/'2020pprev'!P71*100)</f>
        <v/>
      </c>
      <c r="Q71" s="43" t="str">
        <f>IF('2020pprev'!Q71=0,"",('2020e'!Q71-'2020pprev'!Q71)/'2020pprev'!Q71*100)</f>
        <v/>
      </c>
      <c r="R71" s="43" t="str">
        <f>IF('2020pprev'!R71=0,"",('2020e'!R71-'2020pprev'!R71)/'2020pprev'!R71*100)</f>
        <v/>
      </c>
      <c r="S71" s="43" t="str">
        <f>IF('2020pprev'!S71=0,"",('2020e'!S71-'2020pprev'!S71)/'2020pprev'!S71*100)</f>
        <v/>
      </c>
      <c r="T71" s="43" t="str">
        <f>IF('2020pprev'!T71=0,"",('2020e'!T71-'2020pprev'!T71)/'2020pprev'!T71*100)</f>
        <v/>
      </c>
      <c r="U71" s="32" t="str">
        <f>IF('2020pprev'!U71=0,"",('2020e'!U71-'2020pprev'!U71)/'2020pprev'!U71*100)</f>
        <v/>
      </c>
      <c r="V71" s="43" t="str">
        <f>IF('2020pprev'!V71=0,"",('2020e'!V71-'2020pprev'!V71)/'2020pprev'!V71*100)</f>
        <v/>
      </c>
      <c r="W71" s="43" t="str">
        <f>IF('2020pprev'!W71=0,"",('2020e'!W71-'2020pprev'!W71)/'2020pprev'!W71*100)</f>
        <v/>
      </c>
      <c r="X71" s="43" t="str">
        <f>IF('2020pprev'!X71=0,"",('2020e'!X71-'2020pprev'!X71)/'2020pprev'!X71*100)</f>
        <v/>
      </c>
      <c r="Y71" s="32" t="str">
        <f>IF('2020pprev'!Y71=0,"",('2020e'!Y71-'2020pprev'!Y71)/'2020pprev'!Y71*100)</f>
        <v/>
      </c>
      <c r="Z71" s="43" t="str">
        <f>IF('2020pprev'!Z71=0,"",('2020e'!Z71-'2020pprev'!Z71)/'2020pprev'!Z71*100)</f>
        <v/>
      </c>
      <c r="AA71" s="43" t="str">
        <f>IF('2020pprev'!AA71=0,"",('2020e'!AA71-'2020pprev'!AA71)/'2020pprev'!AA71*100)</f>
        <v/>
      </c>
      <c r="AB71" s="43" t="str">
        <f>IF('2020pprev'!AB71=0,"",('2020e'!AB71-'2020pprev'!AB71)/'2020pprev'!AB71*100)</f>
        <v/>
      </c>
      <c r="AC71" s="33" t="str">
        <f>IF('2020pprev'!AC71=0,"",('2020e'!AC71-'2020pprev'!AC71)/'2020pprev'!AC71*100)</f>
        <v/>
      </c>
      <c r="AD71" s="43" t="str">
        <f>IF('2020pprev'!AD71=0,"",('2020e'!AD71-'2020pprev'!AD71)/'2020pprev'!AD71*100)</f>
        <v/>
      </c>
      <c r="AE71" s="43" t="str">
        <f>IF('2020pprev'!AE71=0,"",('2020e'!AE71-'2020pprev'!AE71)/'2020pprev'!AE71*100)</f>
        <v/>
      </c>
      <c r="AF71" s="32" t="str">
        <f>IF('2020pprev'!AF71=0,"",('2020e'!AF71-'2020pprev'!AF71)/'2020pprev'!AF71*100)</f>
        <v/>
      </c>
      <c r="AG71" s="43" t="str">
        <f>IF('2020pprev'!AG71=0,"",('2020e'!AG71-'2020pprev'!AG71)/'2020pprev'!AG71*100)</f>
        <v/>
      </c>
      <c r="AH71" s="42">
        <f>IF('2020pprev'!AH71=0,"",('2020e'!AH71-'2020pprev'!AH71)/'2020pprev'!AH71*100)</f>
        <v>7</v>
      </c>
      <c r="AI71" s="31">
        <f>IF('2020pprev'!AI71=0,"",('2020e'!AI71-'2020pprev'!AI71)/'2020pprev'!AI71*100)</f>
        <v>7</v>
      </c>
    </row>
    <row r="72" spans="1:35" ht="13.15" customHeight="1" x14ac:dyDescent="0.2">
      <c r="A72" s="17" t="s">
        <v>108</v>
      </c>
      <c r="B72" s="12">
        <v>65</v>
      </c>
      <c r="C72" s="36" t="str">
        <f>IF('2020pprev'!C72=0,"",('2020e'!C72-'2020pprev'!C72)/'2020pprev'!C72*100)</f>
        <v/>
      </c>
      <c r="D72" s="36" t="str">
        <f>IF('2020pprev'!D72=0,"",('2020e'!D72-'2020pprev'!D72)/'2020pprev'!D72*100)</f>
        <v/>
      </c>
      <c r="E72" s="36" t="str">
        <f>IF('2020pprev'!E72=0,"",('2020e'!E72-'2020pprev'!E72)/'2020pprev'!E72*100)</f>
        <v/>
      </c>
      <c r="F72" s="38" t="str">
        <f>IF('2020pprev'!F72=0,"",('2020e'!F72-'2020pprev'!F72)/'2020pprev'!F72*100)</f>
        <v/>
      </c>
      <c r="G72" s="36" t="str">
        <f>IF('2020pprev'!G72=0,"",('2020e'!G72-'2020pprev'!G72)/'2020pprev'!G72*100)</f>
        <v/>
      </c>
      <c r="H72" s="36" t="str">
        <f>IF('2020pprev'!H72=0,"",('2020e'!H72-'2020pprev'!H72)/'2020pprev'!H72*100)</f>
        <v/>
      </c>
      <c r="I72" s="36" t="str">
        <f>IF('2020pprev'!I72=0,"",('2020e'!I72-'2020pprev'!I72)/'2020pprev'!I72*100)</f>
        <v/>
      </c>
      <c r="J72" s="38" t="str">
        <f>IF('2020pprev'!J72=0,"",('2020e'!J72-'2020pprev'!J72)/'2020pprev'!J72*100)</f>
        <v/>
      </c>
      <c r="K72" s="36" t="str">
        <f>IF('2020pprev'!K72=0,"",('2020e'!K72-'2020pprev'!K72)/'2020pprev'!K72*100)</f>
        <v/>
      </c>
      <c r="L72" s="34">
        <f>IF('2020pprev'!L72=0,"",('2020e'!L72-'2020pprev'!L72)/'2020pprev'!L72*100)</f>
        <v>-1</v>
      </c>
      <c r="M72" s="36" t="str">
        <f>IF('2020pprev'!M72=0,"",('2020e'!M72-'2020pprev'!M72)/'2020pprev'!M72*100)</f>
        <v/>
      </c>
      <c r="N72" s="34">
        <f>IF('2020pprev'!N72=0,"",('2020e'!N72-'2020pprev'!N72)/'2020pprev'!N72*100)</f>
        <v>-1</v>
      </c>
      <c r="O72" s="34">
        <f>IF('2020pprev'!O72=0,"",('2020e'!O72-'2020pprev'!O72)/'2020pprev'!O72*100)</f>
        <v>-1</v>
      </c>
      <c r="P72" s="36" t="str">
        <f>IF('2020pprev'!P72=0,"",('2020e'!P72-'2020pprev'!P72)/'2020pprev'!P72*100)</f>
        <v/>
      </c>
      <c r="Q72" s="36" t="str">
        <f>IF('2020pprev'!Q72=0,"",('2020e'!Q72-'2020pprev'!Q72)/'2020pprev'!Q72*100)</f>
        <v/>
      </c>
      <c r="R72" s="36" t="str">
        <f>IF('2020pprev'!R72=0,"",('2020e'!R72-'2020pprev'!R72)/'2020pprev'!R72*100)</f>
        <v/>
      </c>
      <c r="S72" s="34">
        <f>IF('2020pprev'!S72=0,"",('2020e'!S72-'2020pprev'!S72)/'2020pprev'!S72*100)</f>
        <v>-41</v>
      </c>
      <c r="T72" s="36" t="str">
        <f>IF('2020pprev'!T72=0,"",('2020e'!T72-'2020pprev'!T72)/'2020pprev'!T72*100)</f>
        <v/>
      </c>
      <c r="U72" s="38" t="str">
        <f>IF('2020pprev'!U72=0,"",('2020e'!U72-'2020pprev'!U72)/'2020pprev'!U72*100)</f>
        <v/>
      </c>
      <c r="V72" s="36" t="str">
        <f>IF('2020pprev'!V72=0,"",('2020e'!V72-'2020pprev'!V72)/'2020pprev'!V72*100)</f>
        <v/>
      </c>
      <c r="W72" s="36" t="str">
        <f>IF('2020pprev'!W72=0,"",('2020e'!W72-'2020pprev'!W72)/'2020pprev'!W72*100)</f>
        <v/>
      </c>
      <c r="X72" s="34">
        <f>IF('2020pprev'!X72=0,"",('2020e'!X72-'2020pprev'!X72)/'2020pprev'!X72*100)</f>
        <v>8</v>
      </c>
      <c r="Y72" s="38" t="str">
        <f>IF('2020pprev'!Y72=0,"",('2020e'!Y72-'2020pprev'!Y72)/'2020pprev'!Y72*100)</f>
        <v/>
      </c>
      <c r="Z72" s="36" t="str">
        <f>IF('2020pprev'!Z72=0,"",('2020e'!Z72-'2020pprev'!Z72)/'2020pprev'!Z72*100)</f>
        <v/>
      </c>
      <c r="AA72" s="34">
        <f>IF('2020pprev'!AA72=0,"",('2020e'!AA72-'2020pprev'!AA72)/'2020pprev'!AA72*100)</f>
        <v>1</v>
      </c>
      <c r="AB72" s="36" t="str">
        <f>IF('2020pprev'!AB72=0,"",('2020e'!AB72-'2020pprev'!AB72)/'2020pprev'!AB72*100)</f>
        <v/>
      </c>
      <c r="AC72" s="40" t="str">
        <f>IF('2020pprev'!AC72=0,"",('2020e'!AC72-'2020pprev'!AC72)/'2020pprev'!AC72*100)</f>
        <v/>
      </c>
      <c r="AD72" s="34">
        <f>IF('2020pprev'!AD72=0,"",('2020e'!AD72-'2020pprev'!AD72)/'2020pprev'!AD72*100)</f>
        <v>-2</v>
      </c>
      <c r="AE72" s="36" t="str">
        <f>IF('2020pprev'!AE72=0,"",('2020e'!AE72-'2020pprev'!AE72)/'2020pprev'!AE72*100)</f>
        <v/>
      </c>
      <c r="AF72" s="38" t="str">
        <f>IF('2020pprev'!AF72=0,"",('2020e'!AF72-'2020pprev'!AF72)/'2020pprev'!AF72*100)</f>
        <v/>
      </c>
      <c r="AG72" s="34">
        <f>IF('2020pprev'!AG72=0,"",('2020e'!AG72-'2020pprev'!AG72)/'2020pprev'!AG72*100)</f>
        <v>1</v>
      </c>
      <c r="AH72" s="34">
        <f>IF('2020pprev'!AH72=0,"",('2020e'!AH72-'2020pprev'!AH72)/'2020pprev'!AH72*100)</f>
        <v>-1</v>
      </c>
      <c r="AI72" s="35">
        <f>IF('2020pprev'!AI72=0,"",('2020e'!AI72-'2020pprev'!AI72)/'2020pprev'!AI72*100)</f>
        <v>-1</v>
      </c>
    </row>
    <row r="73" spans="1:35" ht="13.15" customHeight="1" x14ac:dyDescent="0.2">
      <c r="A73" s="9" t="s">
        <v>109</v>
      </c>
      <c r="B73" s="7">
        <v>66</v>
      </c>
      <c r="C73" s="42">
        <f>IF('2020pprev'!C73=0,"",('2020e'!C73-'2020pprev'!C73)/'2020pprev'!C73*100)</f>
        <v>0</v>
      </c>
      <c r="D73" s="42">
        <f>IF('2020pprev'!D73=0,"",('2020e'!D73-'2020pprev'!D73)/'2020pprev'!D73*100)</f>
        <v>-5</v>
      </c>
      <c r="E73" s="42" t="str">
        <f>IF('2020pprev'!E73=0,"",('2020e'!E73-'2020pprev'!E73)/'2020pprev'!E73*100)</f>
        <v/>
      </c>
      <c r="F73" s="32" t="str">
        <f>IF('2020pprev'!F73=0,"",('2020e'!F73-'2020pprev'!F73)/'2020pprev'!F73*100)</f>
        <v/>
      </c>
      <c r="G73" s="43" t="str">
        <f>IF('2020pprev'!G73=0,"",('2020e'!G73-'2020pprev'!G73)/'2020pprev'!G73*100)</f>
        <v/>
      </c>
      <c r="H73" s="42">
        <f>IF('2020pprev'!H73=0,"",('2020e'!H73-'2020pprev'!H73)/'2020pprev'!H73*100)</f>
        <v>4</v>
      </c>
      <c r="I73" s="43" t="str">
        <f>IF('2020pprev'!I73=0,"",('2020e'!I73-'2020pprev'!I73)/'2020pprev'!I73*100)</f>
        <v/>
      </c>
      <c r="J73" s="32" t="str">
        <f>IF('2020pprev'!J73=0,"",('2020e'!J73-'2020pprev'!J73)/'2020pprev'!J73*100)</f>
        <v/>
      </c>
      <c r="K73" s="43" t="str">
        <f>IF('2020pprev'!K73=0,"",('2020e'!K73-'2020pprev'!K73)/'2020pprev'!K73*100)</f>
        <v/>
      </c>
      <c r="L73" s="42">
        <f>IF('2020pprev'!L73=0,"",('2020e'!L73-'2020pprev'!L73)/'2020pprev'!L73*100)</f>
        <v>-23</v>
      </c>
      <c r="M73" s="43" t="str">
        <f>IF('2020pprev'!M73=0,"",('2020e'!M73-'2020pprev'!M73)/'2020pprev'!M73*100)</f>
        <v/>
      </c>
      <c r="N73" s="43" t="str">
        <f>IF('2020pprev'!N73=0,"",('2020e'!N73-'2020pprev'!N73)/'2020pprev'!N73*100)</f>
        <v/>
      </c>
      <c r="O73" s="43" t="str">
        <f>IF('2020pprev'!O73=0,"",('2020e'!O73-'2020pprev'!O73)/'2020pprev'!O73*100)</f>
        <v/>
      </c>
      <c r="P73" s="42">
        <f>IF('2020pprev'!P73=0,"",('2020e'!P73-'2020pprev'!P73)/'2020pprev'!P73*100)</f>
        <v>-3</v>
      </c>
      <c r="Q73" s="43" t="str">
        <f>IF('2020pprev'!Q73=0,"",('2020e'!Q73-'2020pprev'!Q73)/'2020pprev'!Q73*100)</f>
        <v/>
      </c>
      <c r="R73" s="43" t="str">
        <f>IF('2020pprev'!R73=0,"",('2020e'!R73-'2020pprev'!R73)/'2020pprev'!R73*100)</f>
        <v/>
      </c>
      <c r="S73" s="42">
        <f>IF('2020pprev'!S73=0,"",('2020e'!S73-'2020pprev'!S73)/'2020pprev'!S73*100)</f>
        <v>9</v>
      </c>
      <c r="T73" s="43" t="str">
        <f>IF('2020pprev'!T73=0,"",('2020e'!T73-'2020pprev'!T73)/'2020pprev'!T73*100)</f>
        <v/>
      </c>
      <c r="U73" s="31" t="str">
        <f>IF('2020pprev'!U73=0,"",('2020e'!U73-'2020pprev'!U73)/'2020pprev'!U73*100)</f>
        <v/>
      </c>
      <c r="V73" s="43" t="str">
        <f>IF('2020pprev'!V73=0,"",('2020e'!V73-'2020pprev'!V73)/'2020pprev'!V73*100)</f>
        <v/>
      </c>
      <c r="W73" s="43" t="str">
        <f>IF('2020pprev'!W73=0,"",('2020e'!W73-'2020pprev'!W73)/'2020pprev'!W73*100)</f>
        <v/>
      </c>
      <c r="X73" s="42">
        <f>IF('2020pprev'!X73=0,"",('2020e'!X73-'2020pprev'!X73)/'2020pprev'!X73*100)</f>
        <v>-4</v>
      </c>
      <c r="Y73" s="32" t="str">
        <f>IF('2020pprev'!Y73=0,"",('2020e'!Y73-'2020pprev'!Y73)/'2020pprev'!Y73*100)</f>
        <v/>
      </c>
      <c r="Z73" s="43" t="str">
        <f>IF('2020pprev'!Z73=0,"",('2020e'!Z73-'2020pprev'!Z73)/'2020pprev'!Z73*100)</f>
        <v/>
      </c>
      <c r="AA73" s="42">
        <f>IF('2020pprev'!AA73=0,"",('2020e'!AA73-'2020pprev'!AA73)/'2020pprev'!AA73*100)</f>
        <v>0</v>
      </c>
      <c r="AB73" s="42">
        <f>IF('2020pprev'!AB73=0,"",('2020e'!AB73-'2020pprev'!AB73)/'2020pprev'!AB73*100)</f>
        <v>0</v>
      </c>
      <c r="AC73" s="33" t="str">
        <f>IF('2020pprev'!AC73=0,"",('2020e'!AC73-'2020pprev'!AC73)/'2020pprev'!AC73*100)</f>
        <v/>
      </c>
      <c r="AD73" s="42">
        <f>IF('2020pprev'!AD73=0,"",('2020e'!AD73-'2020pprev'!AD73)/'2020pprev'!AD73*100)</f>
        <v>1</v>
      </c>
      <c r="AE73" s="43" t="str">
        <f>IF('2020pprev'!AE73=0,"",('2020e'!AE73-'2020pprev'!AE73)/'2020pprev'!AE73*100)</f>
        <v/>
      </c>
      <c r="AF73" s="31">
        <f>IF('2020pprev'!AF73=0,"",('2020e'!AF73-'2020pprev'!AF73)/'2020pprev'!AF73*100)</f>
        <v>3</v>
      </c>
      <c r="AG73" s="42">
        <f>IF('2020pprev'!AG73=0,"",('2020e'!AG73-'2020pprev'!AG73)/'2020pprev'!AG73*100)</f>
        <v>-3</v>
      </c>
      <c r="AH73" s="42">
        <f>IF('2020pprev'!AH73=0,"",('2020e'!AH73-'2020pprev'!AH73)/'2020pprev'!AH73*100)</f>
        <v>0</v>
      </c>
      <c r="AI73" s="31">
        <f>IF('2020pprev'!AI73=0,"",('2020e'!AI73-'2020pprev'!AI73)/'2020pprev'!AI73*100)</f>
        <v>-1</v>
      </c>
    </row>
    <row r="74" spans="1:35" ht="13.15" customHeight="1" x14ac:dyDescent="0.2">
      <c r="A74" s="9" t="s">
        <v>110</v>
      </c>
      <c r="B74" s="7">
        <v>67</v>
      </c>
      <c r="C74" s="42">
        <f>IF('2020pprev'!C74=0,"",('2020e'!C74-'2020pprev'!C74)/'2020pprev'!C74*100)</f>
        <v>1</v>
      </c>
      <c r="D74" s="43" t="str">
        <f>IF('2020pprev'!D74=0,"",('2020e'!D74-'2020pprev'!D74)/'2020pprev'!D74*100)</f>
        <v/>
      </c>
      <c r="E74" s="42" t="str">
        <f>IF('2020pprev'!E74=0,"",('2020e'!E74-'2020pprev'!E74)/'2020pprev'!E74*100)</f>
        <v/>
      </c>
      <c r="F74" s="32" t="str">
        <f>IF('2020pprev'!F74=0,"",('2020e'!F74-'2020pprev'!F74)/'2020pprev'!F74*100)</f>
        <v/>
      </c>
      <c r="G74" s="43" t="str">
        <f>IF('2020pprev'!G74=0,"",('2020e'!G74-'2020pprev'!G74)/'2020pprev'!G74*100)</f>
        <v/>
      </c>
      <c r="H74" s="43" t="str">
        <f>IF('2020pprev'!H74=0,"",('2020e'!H74-'2020pprev'!H74)/'2020pprev'!H74*100)</f>
        <v/>
      </c>
      <c r="I74" s="42" t="str">
        <f>IF('2020pprev'!I74=0,"",('2020e'!I74-'2020pprev'!I74)/'2020pprev'!I74*100)</f>
        <v/>
      </c>
      <c r="J74" s="32" t="str">
        <f>IF('2020pprev'!J74=0,"",('2020e'!J74-'2020pprev'!J74)/'2020pprev'!J74*100)</f>
        <v/>
      </c>
      <c r="K74" s="43" t="str">
        <f>IF('2020pprev'!K74=0,"",('2020e'!K74-'2020pprev'!K74)/'2020pprev'!K74*100)</f>
        <v/>
      </c>
      <c r="L74" s="42">
        <f>IF('2020pprev'!L74=0,"",('2020e'!L74-'2020pprev'!L74)/'2020pprev'!L74*100)</f>
        <v>11</v>
      </c>
      <c r="M74" s="43" t="str">
        <f>IF('2020pprev'!M74=0,"",('2020e'!M74-'2020pprev'!M74)/'2020pprev'!M74*100)</f>
        <v/>
      </c>
      <c r="N74" s="42">
        <f>IF('2020pprev'!N74=0,"",('2020e'!N74-'2020pprev'!N74)/'2020pprev'!N74*100)</f>
        <v>1</v>
      </c>
      <c r="O74" s="42">
        <f>IF('2020pprev'!O74=0,"",('2020e'!O74-'2020pprev'!O74)/'2020pprev'!O74*100)</f>
        <v>1</v>
      </c>
      <c r="P74" s="42">
        <f>IF('2020pprev'!P74=0,"",('2020e'!P74-'2020pprev'!P74)/'2020pprev'!P74*100)</f>
        <v>30</v>
      </c>
      <c r="Q74" s="42" t="str">
        <f>IF('2020pprev'!Q74=0,"",('2020e'!Q74-'2020pprev'!Q74)/'2020pprev'!Q74*100)</f>
        <v/>
      </c>
      <c r="R74" s="43" t="str">
        <f>IF('2020pprev'!R74=0,"",('2020e'!R74-'2020pprev'!R74)/'2020pprev'!R74*100)</f>
        <v/>
      </c>
      <c r="S74" s="42">
        <f>IF('2020pprev'!S74=0,"",('2020e'!S74-'2020pprev'!S74)/'2020pprev'!S74*100)</f>
        <v>-5</v>
      </c>
      <c r="T74" s="43" t="str">
        <f>IF('2020pprev'!T74=0,"",('2020e'!T74-'2020pprev'!T74)/'2020pprev'!T74*100)</f>
        <v/>
      </c>
      <c r="U74" s="32" t="str">
        <f>IF('2020pprev'!U74=0,"",('2020e'!U74-'2020pprev'!U74)/'2020pprev'!U74*100)</f>
        <v/>
      </c>
      <c r="V74" s="43" t="str">
        <f>IF('2020pprev'!V74=0,"",('2020e'!V74-'2020pprev'!V74)/'2020pprev'!V74*100)</f>
        <v/>
      </c>
      <c r="W74" s="43" t="str">
        <f>IF('2020pprev'!W74=0,"",('2020e'!W74-'2020pprev'!W74)/'2020pprev'!W74*100)</f>
        <v/>
      </c>
      <c r="X74" s="42">
        <f>IF('2020pprev'!X74=0,"",('2020e'!X74-'2020pprev'!X74)/'2020pprev'!X74*100)</f>
        <v>9</v>
      </c>
      <c r="Y74" s="32" t="str">
        <f>IF('2020pprev'!Y74=0,"",('2020e'!Y74-'2020pprev'!Y74)/'2020pprev'!Y74*100)</f>
        <v/>
      </c>
      <c r="Z74" s="43" t="str">
        <f>IF('2020pprev'!Z74=0,"",('2020e'!Z74-'2020pprev'!Z74)/'2020pprev'!Z74*100)</f>
        <v/>
      </c>
      <c r="AA74" s="42">
        <f>IF('2020pprev'!AA74=0,"",('2020e'!AA74-'2020pprev'!AA74)/'2020pprev'!AA74*100)</f>
        <v>3</v>
      </c>
      <c r="AB74" s="42">
        <f>IF('2020pprev'!AB74=0,"",('2020e'!AB74-'2020pprev'!AB74)/'2020pprev'!AB74*100)</f>
        <v>2</v>
      </c>
      <c r="AC74" s="33" t="str">
        <f>IF('2020pprev'!AC74=0,"",('2020e'!AC74-'2020pprev'!AC74)/'2020pprev'!AC74*100)</f>
        <v/>
      </c>
      <c r="AD74" s="42">
        <f>IF('2020pprev'!AD74=0,"",('2020e'!AD74-'2020pprev'!AD74)/'2020pprev'!AD74*100)</f>
        <v>-1</v>
      </c>
      <c r="AE74" s="43" t="str">
        <f>IF('2020pprev'!AE74=0,"",('2020e'!AE74-'2020pprev'!AE74)/'2020pprev'!AE74*100)</f>
        <v/>
      </c>
      <c r="AF74" s="31">
        <f>IF('2020pprev'!AF74=0,"",('2020e'!AF74-'2020pprev'!AF74)/'2020pprev'!AF74*100)</f>
        <v>33</v>
      </c>
      <c r="AG74" s="42">
        <f>IF('2020pprev'!AG74=0,"",('2020e'!AG74-'2020pprev'!AG74)/'2020pprev'!AG74*100)</f>
        <v>8</v>
      </c>
      <c r="AH74" s="42">
        <f>IF('2020pprev'!AH74=0,"",('2020e'!AH74-'2020pprev'!AH74)/'2020pprev'!AH74*100)</f>
        <v>6</v>
      </c>
      <c r="AI74" s="31">
        <f>IF('2020pprev'!AI74=0,"",('2020e'!AI74-'2020pprev'!AI74)/'2020pprev'!AI74*100)</f>
        <v>6</v>
      </c>
    </row>
    <row r="75" spans="1:35" ht="13.15" customHeight="1" x14ac:dyDescent="0.2">
      <c r="A75" s="17" t="s">
        <v>111</v>
      </c>
      <c r="B75" s="12">
        <v>68</v>
      </c>
      <c r="C75" s="34">
        <f>IF('2020pprev'!C75=0,"",('2020e'!C75-'2020pprev'!C75)/'2020pprev'!C75*100)</f>
        <v>0</v>
      </c>
      <c r="D75" s="34">
        <f>IF('2020pprev'!D75=0,"",('2020e'!D75-'2020pprev'!D75)/'2020pprev'!D75*100)</f>
        <v>-5</v>
      </c>
      <c r="E75" s="34" t="str">
        <f>IF('2020pprev'!E75=0,"",('2020e'!E75-'2020pprev'!E75)/'2020pprev'!E75*100)</f>
        <v/>
      </c>
      <c r="F75" s="38" t="str">
        <f>IF('2020pprev'!F75=0,"",('2020e'!F75-'2020pprev'!F75)/'2020pprev'!F75*100)</f>
        <v/>
      </c>
      <c r="G75" s="36" t="str">
        <f>IF('2020pprev'!G75=0,"",('2020e'!G75-'2020pprev'!G75)/'2020pprev'!G75*100)</f>
        <v/>
      </c>
      <c r="H75" s="34">
        <f>IF('2020pprev'!H75=0,"",('2020e'!H75-'2020pprev'!H75)/'2020pprev'!H75*100)</f>
        <v>4</v>
      </c>
      <c r="I75" s="34" t="str">
        <f>IF('2020pprev'!I75=0,"",('2020e'!I75-'2020pprev'!I75)/'2020pprev'!I75*100)</f>
        <v/>
      </c>
      <c r="J75" s="38" t="str">
        <f>IF('2020pprev'!J75=0,"",('2020e'!J75-'2020pprev'!J75)/'2020pprev'!J75*100)</f>
        <v/>
      </c>
      <c r="K75" s="36" t="str">
        <f>IF('2020pprev'!K75=0,"",('2020e'!K75-'2020pprev'!K75)/'2020pprev'!K75*100)</f>
        <v/>
      </c>
      <c r="L75" s="34">
        <f>IF('2020pprev'!L75=0,"",('2020e'!L75-'2020pprev'!L75)/'2020pprev'!L75*100)</f>
        <v>-1</v>
      </c>
      <c r="M75" s="36" t="str">
        <f>IF('2020pprev'!M75=0,"",('2020e'!M75-'2020pprev'!M75)/'2020pprev'!M75*100)</f>
        <v/>
      </c>
      <c r="N75" s="34">
        <f>IF('2020pprev'!N75=0,"",('2020e'!N75-'2020pprev'!N75)/'2020pprev'!N75*100)</f>
        <v>1</v>
      </c>
      <c r="O75" s="34">
        <f>IF('2020pprev'!O75=0,"",('2020e'!O75-'2020pprev'!O75)/'2020pprev'!O75*100)</f>
        <v>1</v>
      </c>
      <c r="P75" s="34">
        <f>IF('2020pprev'!P75=0,"",('2020e'!P75-'2020pprev'!P75)/'2020pprev'!P75*100)</f>
        <v>4</v>
      </c>
      <c r="Q75" s="34" t="str">
        <f>IF('2020pprev'!Q75=0,"",('2020e'!Q75-'2020pprev'!Q75)/'2020pprev'!Q75*100)</f>
        <v/>
      </c>
      <c r="R75" s="36" t="str">
        <f>IF('2020pprev'!R75=0,"",('2020e'!R75-'2020pprev'!R75)/'2020pprev'!R75*100)</f>
        <v/>
      </c>
      <c r="S75" s="34">
        <f>IF('2020pprev'!S75=0,"",('2020e'!S75-'2020pprev'!S75)/'2020pprev'!S75*100)</f>
        <v>4</v>
      </c>
      <c r="T75" s="36" t="str">
        <f>IF('2020pprev'!T75=0,"",('2020e'!T75-'2020pprev'!T75)/'2020pprev'!T75*100)</f>
        <v/>
      </c>
      <c r="U75" s="35" t="str">
        <f>IF('2020pprev'!U75=0,"",('2020e'!U75-'2020pprev'!U75)/'2020pprev'!U75*100)</f>
        <v/>
      </c>
      <c r="V75" s="36" t="str">
        <f>IF('2020pprev'!V75=0,"",('2020e'!V75-'2020pprev'!V75)/'2020pprev'!V75*100)</f>
        <v/>
      </c>
      <c r="W75" s="36" t="str">
        <f>IF('2020pprev'!W75=0,"",('2020e'!W75-'2020pprev'!W75)/'2020pprev'!W75*100)</f>
        <v/>
      </c>
      <c r="X75" s="34">
        <f>IF('2020pprev'!X75=0,"",('2020e'!X75-'2020pprev'!X75)/'2020pprev'!X75*100)</f>
        <v>0</v>
      </c>
      <c r="Y75" s="38" t="str">
        <f>IF('2020pprev'!Y75=0,"",('2020e'!Y75-'2020pprev'!Y75)/'2020pprev'!Y75*100)</f>
        <v/>
      </c>
      <c r="Z75" s="36" t="str">
        <f>IF('2020pprev'!Z75=0,"",('2020e'!Z75-'2020pprev'!Z75)/'2020pprev'!Z75*100)</f>
        <v/>
      </c>
      <c r="AA75" s="34">
        <f>IF('2020pprev'!AA75=0,"",('2020e'!AA75-'2020pprev'!AA75)/'2020pprev'!AA75*100)</f>
        <v>1</v>
      </c>
      <c r="AB75" s="34">
        <f>IF('2020pprev'!AB75=0,"",('2020e'!AB75-'2020pprev'!AB75)/'2020pprev'!AB75*100)</f>
        <v>1</v>
      </c>
      <c r="AC75" s="40" t="str">
        <f>IF('2020pprev'!AC75=0,"",('2020e'!AC75-'2020pprev'!AC75)/'2020pprev'!AC75*100)</f>
        <v/>
      </c>
      <c r="AD75" s="34">
        <f>IF('2020pprev'!AD75=0,"",('2020e'!AD75-'2020pprev'!AD75)/'2020pprev'!AD75*100)</f>
        <v>0</v>
      </c>
      <c r="AE75" s="36" t="str">
        <f>IF('2020pprev'!AE75=0,"",('2020e'!AE75-'2020pprev'!AE75)/'2020pprev'!AE75*100)</f>
        <v/>
      </c>
      <c r="AF75" s="35">
        <f>IF('2020pprev'!AF75=0,"",('2020e'!AF75-'2020pprev'!AF75)/'2020pprev'!AF75*100)</f>
        <v>6</v>
      </c>
      <c r="AG75" s="34">
        <f>IF('2020pprev'!AG75=0,"",('2020e'!AG75-'2020pprev'!AG75)/'2020pprev'!AG75*100)</f>
        <v>0</v>
      </c>
      <c r="AH75" s="34">
        <f>IF('2020pprev'!AH75=0,"",('2020e'!AH75-'2020pprev'!AH75)/'2020pprev'!AH75*100)</f>
        <v>2</v>
      </c>
      <c r="AI75" s="35">
        <f>IF('2020pprev'!AI75=0,"",('2020e'!AI75-'2020pprev'!AI75)/'2020pprev'!AI75*100)</f>
        <v>1</v>
      </c>
    </row>
    <row r="76" spans="1:35" ht="13.15" customHeight="1" x14ac:dyDescent="0.2"/>
    <row r="77" spans="1:35" ht="13.15" customHeight="1" x14ac:dyDescent="0.2"/>
    <row r="78" spans="1:35" ht="13.15" customHeight="1" x14ac:dyDescent="0.2"/>
    <row r="79" spans="1:35" ht="13.15" customHeight="1" x14ac:dyDescent="0.2"/>
    <row r="80" spans="1:35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</sheetData>
  <mergeCells count="5">
    <mergeCell ref="X4:Y4"/>
    <mergeCell ref="Z4:Z7"/>
    <mergeCell ref="AA4:AA7"/>
    <mergeCell ref="AB4:AB7"/>
    <mergeCell ref="AC4:AC7"/>
  </mergeCells>
  <pageMargins left="0.39370078740157483" right="0.39370078740157483" top="0.59055118110236227" bottom="0.39370078740157483" header="0" footer="0"/>
  <pageSetup paperSize="9" scale="71" fitToWidth="5" orientation="portrait" r:id="rId1"/>
  <headerFooter alignWithMargins="0">
    <oddHeader>&amp;C&amp;P</oddHeader>
  </headerFooter>
  <colBreaks count="4" manualBreakCount="4">
    <brk id="10" max="74" man="1"/>
    <brk id="18" max="74" man="1"/>
    <brk id="25" max="74" man="1"/>
    <brk id="29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8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9.7109375" defaultRowHeight="12.75" x14ac:dyDescent="0.2"/>
  <cols>
    <col min="1" max="1" width="44.7109375" style="49" customWidth="1"/>
    <col min="2" max="2" width="5.7109375" style="50" customWidth="1"/>
    <col min="3" max="32" width="12.7109375" style="69" customWidth="1"/>
    <col min="33" max="35" width="12.7109375" style="70" customWidth="1"/>
    <col min="36" max="16384" width="9.7109375" style="49"/>
  </cols>
  <sheetData>
    <row r="1" spans="1:36" ht="13.15" customHeight="1" x14ac:dyDescent="0.2">
      <c r="A1" s="52" t="s">
        <v>163</v>
      </c>
      <c r="B1" s="51" t="s">
        <v>1</v>
      </c>
      <c r="C1" s="62" t="s">
        <v>128</v>
      </c>
      <c r="D1" s="63"/>
      <c r="E1" s="63"/>
      <c r="F1" s="63"/>
      <c r="G1" s="62" t="s">
        <v>129</v>
      </c>
      <c r="H1" s="63"/>
      <c r="I1" s="63"/>
      <c r="J1" s="63"/>
      <c r="K1" s="62" t="s">
        <v>130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2" t="s">
        <v>5</v>
      </c>
      <c r="W1" s="63"/>
      <c r="X1" s="63"/>
      <c r="Y1" s="63"/>
      <c r="Z1" s="64" t="s">
        <v>6</v>
      </c>
      <c r="AA1" s="63"/>
      <c r="AB1" s="63"/>
      <c r="AC1" s="64" t="s">
        <v>131</v>
      </c>
      <c r="AD1" s="62"/>
      <c r="AE1" s="63"/>
      <c r="AF1" s="63"/>
      <c r="AG1" s="62" t="s">
        <v>8</v>
      </c>
      <c r="AH1" s="62"/>
      <c r="AI1" s="65"/>
      <c r="AJ1" s="53"/>
    </row>
    <row r="2" spans="1:36" ht="13.15" customHeight="1" x14ac:dyDescent="0.2">
      <c r="A2" s="52"/>
      <c r="B2" s="51"/>
      <c r="C2" s="62"/>
      <c r="D2" s="63"/>
      <c r="E2" s="63"/>
      <c r="F2" s="63"/>
      <c r="G2" s="62"/>
      <c r="H2" s="63"/>
      <c r="I2" s="63"/>
      <c r="J2" s="63"/>
      <c r="K2" s="62"/>
      <c r="L2" s="63"/>
      <c r="M2" s="63"/>
      <c r="N2" s="63"/>
      <c r="O2" s="63"/>
      <c r="P2" s="71"/>
      <c r="Q2" s="63"/>
      <c r="R2" s="63"/>
      <c r="S2" s="63"/>
      <c r="T2" s="63"/>
      <c r="U2" s="63"/>
      <c r="V2" s="62"/>
      <c r="W2" s="63"/>
      <c r="X2" s="63"/>
      <c r="Y2" s="63"/>
      <c r="Z2" s="62"/>
      <c r="AA2" s="63"/>
      <c r="AB2" s="63"/>
      <c r="AC2" s="64"/>
      <c r="AD2" s="62"/>
      <c r="AE2" s="63"/>
      <c r="AF2" s="63"/>
      <c r="AG2" s="62"/>
      <c r="AH2" s="62"/>
      <c r="AI2" s="65"/>
      <c r="AJ2" s="53"/>
    </row>
    <row r="3" spans="1:36" ht="13.15" customHeight="1" x14ac:dyDescent="0.2">
      <c r="A3" s="57"/>
      <c r="B3" s="51"/>
      <c r="C3" s="62" t="s">
        <v>132</v>
      </c>
      <c r="D3" s="63" t="s">
        <v>132</v>
      </c>
      <c r="E3" s="63" t="s">
        <v>132</v>
      </c>
      <c r="F3" s="63" t="s">
        <v>132</v>
      </c>
      <c r="G3" s="62" t="s">
        <v>132</v>
      </c>
      <c r="H3" s="63" t="s">
        <v>132</v>
      </c>
      <c r="I3" s="63" t="s">
        <v>132</v>
      </c>
      <c r="J3" s="63" t="s">
        <v>132</v>
      </c>
      <c r="K3" s="62" t="s">
        <v>132</v>
      </c>
      <c r="L3" s="63" t="s">
        <v>132</v>
      </c>
      <c r="M3" s="63" t="s">
        <v>132</v>
      </c>
      <c r="N3" s="63" t="s">
        <v>132</v>
      </c>
      <c r="O3" s="63" t="s">
        <v>132</v>
      </c>
      <c r="P3" s="63" t="s">
        <v>132</v>
      </c>
      <c r="Q3" s="63" t="s">
        <v>132</v>
      </c>
      <c r="R3" s="63" t="s">
        <v>132</v>
      </c>
      <c r="S3" s="63" t="s">
        <v>132</v>
      </c>
      <c r="T3" s="63" t="s">
        <v>132</v>
      </c>
      <c r="U3" s="63" t="s">
        <v>132</v>
      </c>
      <c r="V3" s="62" t="s">
        <v>132</v>
      </c>
      <c r="W3" s="63" t="s">
        <v>132</v>
      </c>
      <c r="X3" s="63" t="s">
        <v>132</v>
      </c>
      <c r="Y3" s="63" t="s">
        <v>132</v>
      </c>
      <c r="Z3" s="62" t="s">
        <v>132</v>
      </c>
      <c r="AA3" s="63" t="s">
        <v>132</v>
      </c>
      <c r="AB3" s="63" t="s">
        <v>132</v>
      </c>
      <c r="AC3" s="62" t="s">
        <v>132</v>
      </c>
      <c r="AD3" s="62" t="s">
        <v>132</v>
      </c>
      <c r="AE3" s="63" t="s">
        <v>132</v>
      </c>
      <c r="AF3" s="63" t="s">
        <v>132</v>
      </c>
      <c r="AG3" s="62" t="s">
        <v>132</v>
      </c>
      <c r="AH3" s="62" t="s">
        <v>132</v>
      </c>
      <c r="AI3" s="65" t="s">
        <v>132</v>
      </c>
      <c r="AJ3" s="53"/>
    </row>
    <row r="4" spans="1:36" ht="13.15" customHeight="1" x14ac:dyDescent="0.2">
      <c r="A4" s="57" t="s">
        <v>10</v>
      </c>
      <c r="B4" s="51"/>
      <c r="C4" s="62" t="s">
        <v>11</v>
      </c>
      <c r="D4" s="63" t="s">
        <v>12</v>
      </c>
      <c r="E4" s="63" t="s">
        <v>13</v>
      </c>
      <c r="F4" s="63" t="s">
        <v>14</v>
      </c>
      <c r="G4" s="62" t="s">
        <v>11</v>
      </c>
      <c r="H4" s="63" t="s">
        <v>12</v>
      </c>
      <c r="I4" s="63" t="s">
        <v>14</v>
      </c>
      <c r="J4" s="63" t="s">
        <v>15</v>
      </c>
      <c r="K4" s="62" t="s">
        <v>16</v>
      </c>
      <c r="L4" s="63" t="s">
        <v>17</v>
      </c>
      <c r="M4" s="63" t="s">
        <v>18</v>
      </c>
      <c r="N4" s="63" t="s">
        <v>133</v>
      </c>
      <c r="O4" s="63" t="s">
        <v>20</v>
      </c>
      <c r="P4" s="63" t="s">
        <v>21</v>
      </c>
      <c r="Q4" s="63" t="s">
        <v>21</v>
      </c>
      <c r="R4" s="63" t="s">
        <v>22</v>
      </c>
      <c r="S4" s="63" t="s">
        <v>23</v>
      </c>
      <c r="T4" s="63" t="s">
        <v>134</v>
      </c>
      <c r="U4" s="63" t="s">
        <v>14</v>
      </c>
      <c r="V4" s="62" t="s">
        <v>135</v>
      </c>
      <c r="W4" s="72" t="s">
        <v>26</v>
      </c>
      <c r="X4" s="63" t="s">
        <v>27</v>
      </c>
      <c r="Y4" s="63"/>
      <c r="Z4" s="64" t="s">
        <v>136</v>
      </c>
      <c r="AA4" s="72" t="s">
        <v>137</v>
      </c>
      <c r="AB4" s="72" t="s">
        <v>138</v>
      </c>
      <c r="AC4" s="64" t="s">
        <v>139</v>
      </c>
      <c r="AD4" s="62" t="s">
        <v>28</v>
      </c>
      <c r="AE4" s="63" t="s">
        <v>140</v>
      </c>
      <c r="AF4" s="63" t="s">
        <v>141</v>
      </c>
      <c r="AG4" s="62" t="s">
        <v>31</v>
      </c>
      <c r="AH4" s="62" t="s">
        <v>32</v>
      </c>
      <c r="AI4" s="65" t="s">
        <v>33</v>
      </c>
      <c r="AJ4" s="53"/>
    </row>
    <row r="5" spans="1:36" ht="13.15" customHeight="1" x14ac:dyDescent="0.2">
      <c r="A5" s="57"/>
      <c r="B5" s="51"/>
      <c r="C5" s="62"/>
      <c r="D5" s="63"/>
      <c r="E5" s="63"/>
      <c r="F5" s="63" t="s">
        <v>142</v>
      </c>
      <c r="G5" s="62"/>
      <c r="H5" s="63"/>
      <c r="I5" s="63" t="s">
        <v>143</v>
      </c>
      <c r="J5" s="63" t="s">
        <v>144</v>
      </c>
      <c r="K5" s="62" t="s">
        <v>37</v>
      </c>
      <c r="L5" s="63" t="s">
        <v>145</v>
      </c>
      <c r="M5" s="63" t="s">
        <v>39</v>
      </c>
      <c r="N5" s="63" t="s">
        <v>145</v>
      </c>
      <c r="O5" s="63" t="s">
        <v>145</v>
      </c>
      <c r="P5" s="63" t="s">
        <v>42</v>
      </c>
      <c r="Q5" s="63" t="s">
        <v>43</v>
      </c>
      <c r="R5" s="63" t="s">
        <v>44</v>
      </c>
      <c r="S5" s="63" t="s">
        <v>45</v>
      </c>
      <c r="T5" s="63" t="s">
        <v>45</v>
      </c>
      <c r="U5" s="63" t="s">
        <v>146</v>
      </c>
      <c r="V5" s="62" t="s">
        <v>147</v>
      </c>
      <c r="W5" s="72" t="s">
        <v>148</v>
      </c>
      <c r="X5" s="63" t="s">
        <v>50</v>
      </c>
      <c r="Y5" s="63" t="s">
        <v>149</v>
      </c>
      <c r="Z5" s="62" t="s">
        <v>150</v>
      </c>
      <c r="AA5" s="63" t="s">
        <v>151</v>
      </c>
      <c r="AB5" s="63" t="s">
        <v>152</v>
      </c>
      <c r="AC5" s="62" t="s">
        <v>153</v>
      </c>
      <c r="AD5" s="62"/>
      <c r="AE5" s="63" t="s">
        <v>154</v>
      </c>
      <c r="AF5" s="63"/>
      <c r="AG5" s="62" t="s">
        <v>54</v>
      </c>
      <c r="AH5" s="62" t="s">
        <v>54</v>
      </c>
      <c r="AI5" s="65"/>
      <c r="AJ5" s="53"/>
    </row>
    <row r="6" spans="1:36" ht="13.15" customHeight="1" x14ac:dyDescent="0.2">
      <c r="A6" s="81" t="s">
        <v>166</v>
      </c>
      <c r="B6" s="51"/>
      <c r="C6" s="62"/>
      <c r="D6" s="63"/>
      <c r="E6" s="63"/>
      <c r="F6" s="63" t="s">
        <v>63</v>
      </c>
      <c r="G6" s="62"/>
      <c r="H6" s="63"/>
      <c r="I6" s="63" t="s">
        <v>63</v>
      </c>
      <c r="J6" s="63"/>
      <c r="K6" s="62"/>
      <c r="L6" s="63"/>
      <c r="M6" s="63"/>
      <c r="N6" s="63"/>
      <c r="O6" s="63"/>
      <c r="P6" s="63"/>
      <c r="Q6" s="63"/>
      <c r="R6" s="63"/>
      <c r="S6" s="63"/>
      <c r="T6" s="63"/>
      <c r="U6" s="63" t="s">
        <v>63</v>
      </c>
      <c r="V6" s="62"/>
      <c r="W6" s="72"/>
      <c r="X6" s="63" t="s">
        <v>61</v>
      </c>
      <c r="Y6" s="63"/>
      <c r="Z6" s="62" t="s">
        <v>155</v>
      </c>
      <c r="AA6" s="63" t="s">
        <v>153</v>
      </c>
      <c r="AB6" s="63" t="s">
        <v>156</v>
      </c>
      <c r="AC6" s="62" t="s">
        <v>120</v>
      </c>
      <c r="AD6" s="62"/>
      <c r="AE6" s="63"/>
      <c r="AF6" s="63"/>
      <c r="AG6" s="62" t="s">
        <v>62</v>
      </c>
      <c r="AH6" s="62" t="s">
        <v>62</v>
      </c>
      <c r="AI6" s="65"/>
      <c r="AJ6" s="53"/>
    </row>
    <row r="7" spans="1:36" ht="13.15" customHeight="1" x14ac:dyDescent="0.2">
      <c r="A7" s="57" t="s">
        <v>164</v>
      </c>
      <c r="B7" s="51"/>
      <c r="C7" s="62"/>
      <c r="D7" s="63"/>
      <c r="E7" s="63"/>
      <c r="F7" s="63"/>
      <c r="G7" s="62"/>
      <c r="H7" s="63"/>
      <c r="I7" s="63"/>
      <c r="J7" s="63"/>
      <c r="K7" s="62"/>
      <c r="L7" s="63"/>
      <c r="M7" s="63"/>
      <c r="N7" s="63"/>
      <c r="O7" s="63"/>
      <c r="P7" s="63"/>
      <c r="Q7" s="63"/>
      <c r="R7" s="63"/>
      <c r="S7" s="63"/>
      <c r="T7" s="63"/>
      <c r="U7" s="63"/>
      <c r="V7" s="62"/>
      <c r="W7" s="63"/>
      <c r="X7" s="63"/>
      <c r="Y7" s="63"/>
      <c r="Z7" s="62"/>
      <c r="AA7" s="63"/>
      <c r="AB7" s="63"/>
      <c r="AC7" s="62"/>
      <c r="AD7" s="62"/>
      <c r="AE7" s="63"/>
      <c r="AF7" s="63"/>
      <c r="AG7" s="62"/>
      <c r="AH7" s="62"/>
      <c r="AI7" s="65"/>
      <c r="AJ7" s="53"/>
    </row>
    <row r="8" spans="1:36" ht="13.15" customHeight="1" x14ac:dyDescent="0.2">
      <c r="A8" s="57" t="s">
        <v>65</v>
      </c>
      <c r="B8" s="51">
        <v>1</v>
      </c>
      <c r="C8" s="58">
        <v>0</v>
      </c>
      <c r="D8" s="59">
        <v>0</v>
      </c>
      <c r="E8" s="59">
        <v>0</v>
      </c>
      <c r="F8" s="59">
        <v>0</v>
      </c>
      <c r="G8" s="58">
        <v>977000</v>
      </c>
      <c r="H8" s="59">
        <v>0</v>
      </c>
      <c r="I8" s="59">
        <v>0</v>
      </c>
      <c r="J8" s="59">
        <v>0</v>
      </c>
      <c r="K8" s="58">
        <v>80591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8">
        <v>0</v>
      </c>
      <c r="W8" s="59">
        <v>0</v>
      </c>
      <c r="X8" s="59">
        <v>169261</v>
      </c>
      <c r="Y8" s="59">
        <v>10897</v>
      </c>
      <c r="Z8" s="58">
        <v>720713</v>
      </c>
      <c r="AA8" s="59">
        <v>1152788</v>
      </c>
      <c r="AB8" s="59">
        <v>103951</v>
      </c>
      <c r="AC8" s="58">
        <v>212888</v>
      </c>
      <c r="AD8" s="58">
        <v>0</v>
      </c>
      <c r="AE8" s="59">
        <v>0</v>
      </c>
      <c r="AF8" s="59">
        <v>0</v>
      </c>
      <c r="AG8" s="58">
        <v>3428090</v>
      </c>
      <c r="AH8" s="58">
        <v>0</v>
      </c>
      <c r="AI8" s="60">
        <v>3428090</v>
      </c>
      <c r="AJ8" s="53"/>
    </row>
    <row r="9" spans="1:36" ht="13.15" customHeight="1" x14ac:dyDescent="0.2">
      <c r="A9" s="57" t="s">
        <v>66</v>
      </c>
      <c r="B9" s="51">
        <v>2</v>
      </c>
      <c r="C9" s="58">
        <v>823658</v>
      </c>
      <c r="D9" s="59">
        <v>2148</v>
      </c>
      <c r="E9" s="59">
        <v>43373</v>
      </c>
      <c r="F9" s="59">
        <v>0</v>
      </c>
      <c r="G9" s="58">
        <v>0</v>
      </c>
      <c r="H9" s="59">
        <v>11</v>
      </c>
      <c r="I9" s="59">
        <v>102</v>
      </c>
      <c r="J9" s="59">
        <v>455</v>
      </c>
      <c r="K9" s="58">
        <v>3563612</v>
      </c>
      <c r="L9" s="59">
        <v>76273</v>
      </c>
      <c r="M9" s="59">
        <v>316840</v>
      </c>
      <c r="N9" s="59">
        <v>130702</v>
      </c>
      <c r="O9" s="59">
        <v>590764</v>
      </c>
      <c r="P9" s="59">
        <v>151148</v>
      </c>
      <c r="Q9" s="59">
        <v>55221</v>
      </c>
      <c r="R9" s="59">
        <v>17190</v>
      </c>
      <c r="S9" s="59">
        <v>55090</v>
      </c>
      <c r="T9" s="59">
        <v>0</v>
      </c>
      <c r="U9" s="59">
        <v>59314</v>
      </c>
      <c r="V9" s="58">
        <v>0</v>
      </c>
      <c r="W9" s="59">
        <v>0</v>
      </c>
      <c r="X9" s="59">
        <v>5470794</v>
      </c>
      <c r="Y9" s="59">
        <v>0</v>
      </c>
      <c r="Z9" s="58">
        <v>0</v>
      </c>
      <c r="AA9" s="59">
        <v>90932</v>
      </c>
      <c r="AB9" s="59">
        <v>0</v>
      </c>
      <c r="AC9" s="58">
        <v>0</v>
      </c>
      <c r="AD9" s="58">
        <v>169567</v>
      </c>
      <c r="AE9" s="59">
        <v>702240</v>
      </c>
      <c r="AF9" s="59">
        <v>0</v>
      </c>
      <c r="AG9" s="58">
        <v>10651691</v>
      </c>
      <c r="AH9" s="58">
        <v>1667744</v>
      </c>
      <c r="AI9" s="60">
        <v>12319435</v>
      </c>
      <c r="AJ9" s="53"/>
    </row>
    <row r="10" spans="1:36" ht="13.15" customHeight="1" x14ac:dyDescent="0.2">
      <c r="A10" s="57" t="s">
        <v>67</v>
      </c>
      <c r="B10" s="51">
        <v>3</v>
      </c>
      <c r="C10" s="58">
        <v>99372.05</v>
      </c>
      <c r="D10" s="59">
        <v>0</v>
      </c>
      <c r="E10" s="59">
        <v>0</v>
      </c>
      <c r="F10" s="59">
        <v>0</v>
      </c>
      <c r="G10" s="58">
        <v>1053</v>
      </c>
      <c r="H10" s="59">
        <v>0</v>
      </c>
      <c r="I10" s="59">
        <v>0</v>
      </c>
      <c r="J10" s="59">
        <v>0</v>
      </c>
      <c r="K10" s="58">
        <v>0</v>
      </c>
      <c r="L10" s="59">
        <v>0</v>
      </c>
      <c r="M10" s="59">
        <v>9555</v>
      </c>
      <c r="N10" s="59">
        <v>0</v>
      </c>
      <c r="O10" s="59">
        <v>0</v>
      </c>
      <c r="P10" s="59">
        <v>8977</v>
      </c>
      <c r="Q10" s="59">
        <v>5021</v>
      </c>
      <c r="R10" s="59">
        <v>633</v>
      </c>
      <c r="S10" s="59">
        <v>2279</v>
      </c>
      <c r="T10" s="59">
        <v>0</v>
      </c>
      <c r="U10" s="59">
        <v>16004.96</v>
      </c>
      <c r="V10" s="58">
        <v>0</v>
      </c>
      <c r="W10" s="59">
        <v>0</v>
      </c>
      <c r="X10" s="59">
        <v>194616</v>
      </c>
      <c r="Y10" s="59">
        <v>0</v>
      </c>
      <c r="Z10" s="58">
        <v>0</v>
      </c>
      <c r="AA10" s="59">
        <v>0</v>
      </c>
      <c r="AB10" s="59">
        <v>0</v>
      </c>
      <c r="AC10" s="58">
        <v>0</v>
      </c>
      <c r="AD10" s="58">
        <v>0</v>
      </c>
      <c r="AE10" s="59">
        <v>0</v>
      </c>
      <c r="AF10" s="59">
        <v>0</v>
      </c>
      <c r="AG10" s="58">
        <v>295040</v>
      </c>
      <c r="AH10" s="58">
        <v>42470</v>
      </c>
      <c r="AI10" s="60">
        <v>337510</v>
      </c>
      <c r="AJ10" s="53"/>
    </row>
    <row r="11" spans="1:36" ht="13.15" customHeight="1" x14ac:dyDescent="0.2">
      <c r="A11" s="57" t="s">
        <v>68</v>
      </c>
      <c r="B11" s="51">
        <v>4</v>
      </c>
      <c r="C11" s="58">
        <v>923030</v>
      </c>
      <c r="D11" s="59">
        <v>2148</v>
      </c>
      <c r="E11" s="59">
        <v>43373</v>
      </c>
      <c r="F11" s="59">
        <v>0</v>
      </c>
      <c r="G11" s="58">
        <v>978053</v>
      </c>
      <c r="H11" s="59">
        <v>11</v>
      </c>
      <c r="I11" s="59">
        <v>102</v>
      </c>
      <c r="J11" s="59">
        <v>455</v>
      </c>
      <c r="K11" s="58">
        <v>3644203</v>
      </c>
      <c r="L11" s="59">
        <v>76273</v>
      </c>
      <c r="M11" s="59">
        <v>326395</v>
      </c>
      <c r="N11" s="59">
        <v>130702</v>
      </c>
      <c r="O11" s="59">
        <v>590764</v>
      </c>
      <c r="P11" s="59">
        <v>160124</v>
      </c>
      <c r="Q11" s="59">
        <v>60242</v>
      </c>
      <c r="R11" s="59">
        <v>17823</v>
      </c>
      <c r="S11" s="59">
        <v>57369</v>
      </c>
      <c r="T11" s="59">
        <v>0</v>
      </c>
      <c r="U11" s="59">
        <v>75319</v>
      </c>
      <c r="V11" s="58">
        <v>0</v>
      </c>
      <c r="W11" s="59">
        <v>0</v>
      </c>
      <c r="X11" s="59">
        <v>5834671</v>
      </c>
      <c r="Y11" s="59">
        <v>10897</v>
      </c>
      <c r="Z11" s="58">
        <v>720713</v>
      </c>
      <c r="AA11" s="59">
        <v>1243720</v>
      </c>
      <c r="AB11" s="59">
        <v>103951</v>
      </c>
      <c r="AC11" s="58">
        <v>212888</v>
      </c>
      <c r="AD11" s="58">
        <v>169567</v>
      </c>
      <c r="AE11" s="59">
        <v>702240</v>
      </c>
      <c r="AF11" s="59">
        <v>0</v>
      </c>
      <c r="AG11" s="58">
        <v>14374821</v>
      </c>
      <c r="AH11" s="58">
        <v>1710214</v>
      </c>
      <c r="AI11" s="60">
        <v>16085035</v>
      </c>
      <c r="AJ11" s="53"/>
    </row>
    <row r="12" spans="1:36" ht="13.15" customHeight="1" x14ac:dyDescent="0.2">
      <c r="A12" s="57" t="s">
        <v>69</v>
      </c>
      <c r="B12" s="51">
        <v>5</v>
      </c>
      <c r="C12" s="58">
        <v>16089</v>
      </c>
      <c r="D12" s="59">
        <v>35</v>
      </c>
      <c r="E12" s="59">
        <v>19652</v>
      </c>
      <c r="F12" s="59">
        <v>0</v>
      </c>
      <c r="G12" s="58">
        <v>0</v>
      </c>
      <c r="H12" s="59">
        <v>7950</v>
      </c>
      <c r="I12" s="59">
        <v>16492</v>
      </c>
      <c r="J12" s="59">
        <v>0</v>
      </c>
      <c r="K12" s="58">
        <v>0</v>
      </c>
      <c r="L12" s="59">
        <v>225315</v>
      </c>
      <c r="M12" s="59">
        <v>21374.1</v>
      </c>
      <c r="N12" s="59">
        <v>30050</v>
      </c>
      <c r="O12" s="59">
        <v>290948</v>
      </c>
      <c r="P12" s="59">
        <v>61343</v>
      </c>
      <c r="Q12" s="59">
        <v>104576</v>
      </c>
      <c r="R12" s="59">
        <v>23863</v>
      </c>
      <c r="S12" s="59">
        <v>11497</v>
      </c>
      <c r="T12" s="59">
        <v>0</v>
      </c>
      <c r="U12" s="59">
        <v>146951</v>
      </c>
      <c r="V12" s="58">
        <v>0</v>
      </c>
      <c r="W12" s="59">
        <v>0</v>
      </c>
      <c r="X12" s="59">
        <v>2683573</v>
      </c>
      <c r="Y12" s="59">
        <v>0</v>
      </c>
      <c r="Z12" s="58">
        <v>0</v>
      </c>
      <c r="AA12" s="59">
        <v>107239</v>
      </c>
      <c r="AB12" s="59">
        <v>0</v>
      </c>
      <c r="AC12" s="58">
        <v>0</v>
      </c>
      <c r="AD12" s="58">
        <v>241625</v>
      </c>
      <c r="AE12" s="59">
        <v>0</v>
      </c>
      <c r="AF12" s="59">
        <v>0</v>
      </c>
      <c r="AG12" s="58">
        <v>2806901</v>
      </c>
      <c r="AH12" s="58">
        <v>1201672</v>
      </c>
      <c r="AI12" s="60">
        <v>4008572</v>
      </c>
      <c r="AJ12" s="53"/>
    </row>
    <row r="13" spans="1:36" ht="13.15" customHeight="1" x14ac:dyDescent="0.2">
      <c r="A13" s="57" t="s">
        <v>70</v>
      </c>
      <c r="B13" s="51">
        <v>6</v>
      </c>
      <c r="C13" s="58">
        <v>0</v>
      </c>
      <c r="D13" s="59">
        <v>0</v>
      </c>
      <c r="E13" s="59">
        <v>0</v>
      </c>
      <c r="F13" s="59">
        <v>0</v>
      </c>
      <c r="G13" s="58">
        <v>0</v>
      </c>
      <c r="H13" s="59">
        <v>0</v>
      </c>
      <c r="I13" s="59">
        <v>0</v>
      </c>
      <c r="J13" s="59">
        <v>0</v>
      </c>
      <c r="K13" s="58">
        <v>0</v>
      </c>
      <c r="L13" s="59">
        <v>0</v>
      </c>
      <c r="M13" s="59">
        <v>0</v>
      </c>
      <c r="N13" s="59">
        <v>0</v>
      </c>
      <c r="O13" s="59">
        <v>0</v>
      </c>
      <c r="P13" s="59">
        <v>21107.56</v>
      </c>
      <c r="Q13" s="59">
        <v>31293</v>
      </c>
      <c r="R13" s="59">
        <v>0</v>
      </c>
      <c r="S13" s="59">
        <v>0</v>
      </c>
      <c r="T13" s="59">
        <v>0</v>
      </c>
      <c r="U13" s="59">
        <v>0</v>
      </c>
      <c r="V13" s="58">
        <v>0</v>
      </c>
      <c r="W13" s="59">
        <v>0</v>
      </c>
      <c r="X13" s="59">
        <v>0</v>
      </c>
      <c r="Y13" s="59">
        <v>0</v>
      </c>
      <c r="Z13" s="58">
        <v>0</v>
      </c>
      <c r="AA13" s="59">
        <v>0</v>
      </c>
      <c r="AB13" s="59">
        <v>0</v>
      </c>
      <c r="AC13" s="58">
        <v>0</v>
      </c>
      <c r="AD13" s="58">
        <v>0</v>
      </c>
      <c r="AE13" s="59">
        <v>0</v>
      </c>
      <c r="AF13" s="59">
        <v>0</v>
      </c>
      <c r="AG13" s="58">
        <v>0</v>
      </c>
      <c r="AH13" s="58">
        <v>52401</v>
      </c>
      <c r="AI13" s="60">
        <v>52401</v>
      </c>
      <c r="AJ13" s="53"/>
    </row>
    <row r="14" spans="1:36" ht="13.15" customHeight="1" x14ac:dyDescent="0.2">
      <c r="A14" s="57" t="s">
        <v>71</v>
      </c>
      <c r="B14" s="51">
        <v>7</v>
      </c>
      <c r="C14" s="58">
        <v>0</v>
      </c>
      <c r="D14" s="59">
        <v>0</v>
      </c>
      <c r="E14" s="59">
        <v>19223</v>
      </c>
      <c r="F14" s="59">
        <v>0</v>
      </c>
      <c r="G14" s="58">
        <v>0</v>
      </c>
      <c r="H14" s="59">
        <v>0</v>
      </c>
      <c r="I14" s="59">
        <v>0</v>
      </c>
      <c r="J14" s="59">
        <v>0</v>
      </c>
      <c r="K14" s="58">
        <v>7512</v>
      </c>
      <c r="L14" s="59">
        <v>3850.57</v>
      </c>
      <c r="M14" s="59">
        <v>0</v>
      </c>
      <c r="N14" s="59">
        <v>2128</v>
      </c>
      <c r="O14" s="59">
        <v>13968</v>
      </c>
      <c r="P14" s="59">
        <v>0</v>
      </c>
      <c r="Q14" s="59">
        <v>0</v>
      </c>
      <c r="R14" s="59">
        <v>0</v>
      </c>
      <c r="S14" s="59">
        <v>0</v>
      </c>
      <c r="T14" s="59">
        <v>738</v>
      </c>
      <c r="U14" s="59">
        <v>0</v>
      </c>
      <c r="V14" s="58">
        <v>0</v>
      </c>
      <c r="W14" s="59">
        <v>0</v>
      </c>
      <c r="X14" s="59">
        <v>0</v>
      </c>
      <c r="Y14" s="59">
        <v>0</v>
      </c>
      <c r="Z14" s="58">
        <v>0</v>
      </c>
      <c r="AA14" s="59">
        <v>0</v>
      </c>
      <c r="AB14" s="59">
        <v>0</v>
      </c>
      <c r="AC14" s="58">
        <v>0</v>
      </c>
      <c r="AD14" s="58">
        <v>0</v>
      </c>
      <c r="AE14" s="59">
        <v>0</v>
      </c>
      <c r="AF14" s="59">
        <v>0</v>
      </c>
      <c r="AG14" s="58">
        <v>7512</v>
      </c>
      <c r="AH14" s="58">
        <v>39908</v>
      </c>
      <c r="AI14" s="60">
        <v>47419</v>
      </c>
      <c r="AJ14" s="53"/>
    </row>
    <row r="15" spans="1:36" ht="13.15" customHeight="1" x14ac:dyDescent="0.2">
      <c r="A15" s="57" t="s">
        <v>72</v>
      </c>
      <c r="B15" s="51">
        <v>8</v>
      </c>
      <c r="C15" s="58">
        <v>906941</v>
      </c>
      <c r="D15" s="59">
        <v>2113</v>
      </c>
      <c r="E15" s="59">
        <v>4499</v>
      </c>
      <c r="F15" s="59">
        <v>0</v>
      </c>
      <c r="G15" s="58">
        <v>978053</v>
      </c>
      <c r="H15" s="59">
        <v>-7939</v>
      </c>
      <c r="I15" s="59">
        <v>-16390</v>
      </c>
      <c r="J15" s="59">
        <v>455</v>
      </c>
      <c r="K15" s="58">
        <v>3636691</v>
      </c>
      <c r="L15" s="59">
        <v>-152893</v>
      </c>
      <c r="M15" s="59">
        <v>305021</v>
      </c>
      <c r="N15" s="59">
        <v>98524</v>
      </c>
      <c r="O15" s="59">
        <v>285848</v>
      </c>
      <c r="P15" s="59">
        <v>77674</v>
      </c>
      <c r="Q15" s="59">
        <v>-75627</v>
      </c>
      <c r="R15" s="59">
        <v>-6040</v>
      </c>
      <c r="S15" s="59">
        <v>45872</v>
      </c>
      <c r="T15" s="59">
        <v>-738</v>
      </c>
      <c r="U15" s="59">
        <v>-71632</v>
      </c>
      <c r="V15" s="58">
        <v>0</v>
      </c>
      <c r="W15" s="59">
        <v>0</v>
      </c>
      <c r="X15" s="59">
        <v>3151098</v>
      </c>
      <c r="Y15" s="59">
        <v>10897</v>
      </c>
      <c r="Z15" s="58">
        <v>720713</v>
      </c>
      <c r="AA15" s="59">
        <v>1136481</v>
      </c>
      <c r="AB15" s="59">
        <v>103951</v>
      </c>
      <c r="AC15" s="58">
        <v>212888</v>
      </c>
      <c r="AD15" s="58">
        <v>-72058</v>
      </c>
      <c r="AE15" s="59">
        <v>702240</v>
      </c>
      <c r="AF15" s="59">
        <v>0</v>
      </c>
      <c r="AG15" s="58">
        <v>11560408</v>
      </c>
      <c r="AH15" s="58">
        <v>416234</v>
      </c>
      <c r="AI15" s="60">
        <v>11976643</v>
      </c>
      <c r="AJ15" s="53"/>
    </row>
    <row r="16" spans="1:36" ht="13.15" customHeight="1" x14ac:dyDescent="0.2">
      <c r="A16" s="57" t="s">
        <v>73</v>
      </c>
      <c r="B16" s="51">
        <v>9</v>
      </c>
      <c r="C16" s="58">
        <v>304097</v>
      </c>
      <c r="D16" s="59">
        <v>0</v>
      </c>
      <c r="E16" s="59">
        <v>0</v>
      </c>
      <c r="F16" s="59">
        <v>0</v>
      </c>
      <c r="G16" s="58">
        <v>4835</v>
      </c>
      <c r="H16" s="59">
        <v>0</v>
      </c>
      <c r="I16" s="59">
        <v>0</v>
      </c>
      <c r="J16" s="59">
        <v>0</v>
      </c>
      <c r="K16" s="58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11415</v>
      </c>
      <c r="S16" s="59">
        <v>0</v>
      </c>
      <c r="T16" s="59">
        <v>0</v>
      </c>
      <c r="U16" s="59">
        <v>0</v>
      </c>
      <c r="V16" s="58">
        <v>0</v>
      </c>
      <c r="W16" s="59">
        <v>0</v>
      </c>
      <c r="X16" s="59">
        <v>0</v>
      </c>
      <c r="Y16" s="59">
        <v>0</v>
      </c>
      <c r="Z16" s="58">
        <v>0</v>
      </c>
      <c r="AA16" s="59">
        <v>0</v>
      </c>
      <c r="AB16" s="59">
        <v>0</v>
      </c>
      <c r="AC16" s="58">
        <v>0</v>
      </c>
      <c r="AD16" s="58">
        <v>0</v>
      </c>
      <c r="AE16" s="59">
        <v>0</v>
      </c>
      <c r="AF16" s="59">
        <v>0</v>
      </c>
      <c r="AG16" s="58">
        <v>308932</v>
      </c>
      <c r="AH16" s="58">
        <v>11415</v>
      </c>
      <c r="AI16" s="60">
        <v>320348</v>
      </c>
      <c r="AJ16" s="53"/>
    </row>
    <row r="17" spans="1:36" ht="13.15" customHeight="1" x14ac:dyDescent="0.2">
      <c r="A17" s="57" t="s">
        <v>74</v>
      </c>
      <c r="B17" s="51">
        <v>10</v>
      </c>
      <c r="C17" s="58">
        <v>0</v>
      </c>
      <c r="D17" s="59">
        <v>0</v>
      </c>
      <c r="E17" s="59">
        <v>0</v>
      </c>
      <c r="F17" s="59">
        <v>0</v>
      </c>
      <c r="G17" s="58">
        <v>106401</v>
      </c>
      <c r="H17" s="59">
        <v>0</v>
      </c>
      <c r="I17" s="59">
        <v>0</v>
      </c>
      <c r="J17" s="59">
        <v>0</v>
      </c>
      <c r="K17" s="58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8">
        <v>0</v>
      </c>
      <c r="W17" s="59">
        <v>0</v>
      </c>
      <c r="X17" s="59">
        <v>0</v>
      </c>
      <c r="Y17" s="59">
        <v>0</v>
      </c>
      <c r="Z17" s="58">
        <v>0</v>
      </c>
      <c r="AA17" s="59">
        <v>0</v>
      </c>
      <c r="AB17" s="59">
        <v>0</v>
      </c>
      <c r="AC17" s="58">
        <v>0</v>
      </c>
      <c r="AD17" s="58">
        <v>0</v>
      </c>
      <c r="AE17" s="59">
        <v>0</v>
      </c>
      <c r="AF17" s="59">
        <v>0</v>
      </c>
      <c r="AG17" s="58">
        <v>106401</v>
      </c>
      <c r="AH17" s="58">
        <v>0</v>
      </c>
      <c r="AI17" s="60">
        <v>106401</v>
      </c>
      <c r="AJ17" s="53"/>
    </row>
    <row r="18" spans="1:36" ht="13.15" customHeight="1" x14ac:dyDescent="0.2">
      <c r="A18" s="52" t="s">
        <v>112</v>
      </c>
      <c r="B18" s="51">
        <v>11</v>
      </c>
      <c r="C18" s="58">
        <v>321721</v>
      </c>
      <c r="D18" s="59">
        <v>0</v>
      </c>
      <c r="E18" s="59">
        <v>0</v>
      </c>
      <c r="F18" s="59">
        <v>0</v>
      </c>
      <c r="G18" s="58">
        <v>778458</v>
      </c>
      <c r="H18" s="59">
        <v>815</v>
      </c>
      <c r="I18" s="59">
        <v>2732</v>
      </c>
      <c r="J18" s="59">
        <v>159</v>
      </c>
      <c r="K18" s="58">
        <v>0</v>
      </c>
      <c r="L18" s="59">
        <v>0</v>
      </c>
      <c r="M18" s="59">
        <v>0</v>
      </c>
      <c r="N18" s="59">
        <v>0</v>
      </c>
      <c r="O18" s="59">
        <v>3</v>
      </c>
      <c r="P18" s="59">
        <v>4679</v>
      </c>
      <c r="Q18" s="59">
        <v>1479</v>
      </c>
      <c r="R18" s="59">
        <v>95</v>
      </c>
      <c r="S18" s="59">
        <v>0</v>
      </c>
      <c r="T18" s="59">
        <v>0</v>
      </c>
      <c r="U18" s="59">
        <v>807</v>
      </c>
      <c r="V18" s="58">
        <v>265</v>
      </c>
      <c r="W18" s="59">
        <v>0</v>
      </c>
      <c r="X18" s="59">
        <v>369753.12</v>
      </c>
      <c r="Y18" s="59">
        <v>6201</v>
      </c>
      <c r="Z18" s="58">
        <v>0</v>
      </c>
      <c r="AA18" s="59">
        <v>144454</v>
      </c>
      <c r="AB18" s="59">
        <v>0</v>
      </c>
      <c r="AC18" s="58">
        <v>62116</v>
      </c>
      <c r="AD18" s="58">
        <v>0</v>
      </c>
      <c r="AE18" s="59">
        <v>0</v>
      </c>
      <c r="AF18" s="59">
        <v>0</v>
      </c>
      <c r="AG18" s="58">
        <v>1682862</v>
      </c>
      <c r="AH18" s="58">
        <v>10875</v>
      </c>
      <c r="AI18" s="60">
        <v>1693737</v>
      </c>
      <c r="AJ18" s="53"/>
    </row>
    <row r="19" spans="1:36" ht="13.15" customHeight="1" x14ac:dyDescent="0.2">
      <c r="A19" s="52" t="s">
        <v>113</v>
      </c>
      <c r="B19" s="51">
        <v>12</v>
      </c>
      <c r="C19" s="58">
        <v>18629</v>
      </c>
      <c r="D19" s="59">
        <v>0</v>
      </c>
      <c r="E19" s="59">
        <v>0</v>
      </c>
      <c r="F19" s="59">
        <v>0</v>
      </c>
      <c r="G19" s="58">
        <v>29978</v>
      </c>
      <c r="H19" s="59">
        <v>1609</v>
      </c>
      <c r="I19" s="59">
        <v>3748</v>
      </c>
      <c r="J19" s="59">
        <v>0</v>
      </c>
      <c r="K19" s="58">
        <v>0</v>
      </c>
      <c r="L19" s="59">
        <v>0</v>
      </c>
      <c r="M19" s="59">
        <v>0</v>
      </c>
      <c r="N19" s="59">
        <v>0</v>
      </c>
      <c r="O19" s="59">
        <v>10</v>
      </c>
      <c r="P19" s="59">
        <v>327.375</v>
      </c>
      <c r="Q19" s="59">
        <v>5319</v>
      </c>
      <c r="R19" s="59">
        <v>968</v>
      </c>
      <c r="S19" s="59">
        <v>872</v>
      </c>
      <c r="T19" s="59">
        <v>6273</v>
      </c>
      <c r="U19" s="59">
        <v>13817</v>
      </c>
      <c r="V19" s="58">
        <v>21919</v>
      </c>
      <c r="W19" s="59">
        <v>59567</v>
      </c>
      <c r="X19" s="59">
        <v>185217</v>
      </c>
      <c r="Y19" s="59">
        <v>0</v>
      </c>
      <c r="Z19" s="58">
        <v>0</v>
      </c>
      <c r="AA19" s="59">
        <v>37977</v>
      </c>
      <c r="AB19" s="59">
        <v>0</v>
      </c>
      <c r="AC19" s="58">
        <v>20152</v>
      </c>
      <c r="AD19" s="58">
        <v>0</v>
      </c>
      <c r="AE19" s="59">
        <v>0</v>
      </c>
      <c r="AF19" s="59">
        <v>0</v>
      </c>
      <c r="AG19" s="58">
        <v>291953</v>
      </c>
      <c r="AH19" s="58">
        <v>114430</v>
      </c>
      <c r="AI19" s="60">
        <v>406383</v>
      </c>
      <c r="AJ19" s="53"/>
    </row>
    <row r="20" spans="1:36" ht="13.15" customHeight="1" x14ac:dyDescent="0.2">
      <c r="A20" s="57" t="s">
        <v>75</v>
      </c>
      <c r="B20" s="51">
        <v>13</v>
      </c>
      <c r="C20" s="58">
        <v>0</v>
      </c>
      <c r="D20" s="59">
        <v>0</v>
      </c>
      <c r="E20" s="59">
        <v>0</v>
      </c>
      <c r="F20" s="59">
        <v>0</v>
      </c>
      <c r="G20" s="58">
        <v>0</v>
      </c>
      <c r="H20" s="59">
        <v>0</v>
      </c>
      <c r="I20" s="59">
        <v>0</v>
      </c>
      <c r="J20" s="59">
        <v>0</v>
      </c>
      <c r="K20" s="58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8">
        <v>0</v>
      </c>
      <c r="W20" s="59">
        <v>0</v>
      </c>
      <c r="X20" s="59">
        <v>0</v>
      </c>
      <c r="Y20" s="59">
        <v>0</v>
      </c>
      <c r="Z20" s="58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702240</v>
      </c>
      <c r="AF20" s="59">
        <v>0</v>
      </c>
      <c r="AG20" s="58">
        <v>702240</v>
      </c>
      <c r="AH20" s="58">
        <v>0</v>
      </c>
      <c r="AI20" s="60">
        <v>702240</v>
      </c>
      <c r="AJ20" s="53"/>
    </row>
    <row r="21" spans="1:36" ht="13.15" customHeight="1" x14ac:dyDescent="0.2">
      <c r="A21" s="52" t="s">
        <v>114</v>
      </c>
      <c r="B21" s="51">
        <v>14</v>
      </c>
      <c r="C21" s="58">
        <v>0</v>
      </c>
      <c r="D21" s="59">
        <v>0</v>
      </c>
      <c r="E21" s="59">
        <v>0</v>
      </c>
      <c r="F21" s="59">
        <v>0</v>
      </c>
      <c r="G21" s="58">
        <v>0</v>
      </c>
      <c r="H21" s="59">
        <v>0</v>
      </c>
      <c r="I21" s="59">
        <v>0</v>
      </c>
      <c r="J21" s="59">
        <v>0</v>
      </c>
      <c r="K21" s="58">
        <v>0</v>
      </c>
      <c r="L21" s="59">
        <v>0</v>
      </c>
      <c r="M21" s="59">
        <v>0</v>
      </c>
      <c r="N21" s="59">
        <v>0</v>
      </c>
      <c r="O21" s="59">
        <v>0</v>
      </c>
      <c r="P21" s="59">
        <v>780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8">
        <v>0</v>
      </c>
      <c r="W21" s="59">
        <v>0</v>
      </c>
      <c r="X21" s="59">
        <v>53508</v>
      </c>
      <c r="Y21" s="59">
        <v>3382</v>
      </c>
      <c r="Z21" s="58">
        <v>720713</v>
      </c>
      <c r="AA21" s="59">
        <v>210804</v>
      </c>
      <c r="AB21" s="59">
        <v>7801</v>
      </c>
      <c r="AC21" s="58">
        <v>0</v>
      </c>
      <c r="AD21" s="58">
        <v>28779</v>
      </c>
      <c r="AE21" s="59">
        <v>0</v>
      </c>
      <c r="AF21" s="59">
        <v>0</v>
      </c>
      <c r="AG21" s="58">
        <v>996208</v>
      </c>
      <c r="AH21" s="58">
        <v>29559</v>
      </c>
      <c r="AI21" s="60">
        <v>1025767</v>
      </c>
      <c r="AJ21" s="53"/>
    </row>
    <row r="22" spans="1:36" ht="13.15" customHeight="1" x14ac:dyDescent="0.2">
      <c r="A22" s="52" t="s">
        <v>115</v>
      </c>
      <c r="B22" s="51">
        <v>15</v>
      </c>
      <c r="C22" s="58">
        <v>62039</v>
      </c>
      <c r="D22" s="59">
        <v>0</v>
      </c>
      <c r="E22" s="59">
        <v>0</v>
      </c>
      <c r="F22" s="59">
        <v>0</v>
      </c>
      <c r="G22" s="58">
        <v>21263</v>
      </c>
      <c r="H22" s="59">
        <v>32</v>
      </c>
      <c r="I22" s="59">
        <v>1950</v>
      </c>
      <c r="J22" s="59">
        <v>296</v>
      </c>
      <c r="K22" s="58">
        <v>0</v>
      </c>
      <c r="L22" s="59">
        <v>0</v>
      </c>
      <c r="M22" s="59">
        <v>0</v>
      </c>
      <c r="N22" s="59">
        <v>0</v>
      </c>
      <c r="O22" s="59">
        <v>2</v>
      </c>
      <c r="P22" s="59">
        <v>314</v>
      </c>
      <c r="Q22" s="59">
        <v>199.85499999999999</v>
      </c>
      <c r="R22" s="59">
        <v>14</v>
      </c>
      <c r="S22" s="59">
        <v>0</v>
      </c>
      <c r="T22" s="59">
        <v>0</v>
      </c>
      <c r="U22" s="59">
        <v>38</v>
      </c>
      <c r="V22" s="58">
        <v>0</v>
      </c>
      <c r="W22" s="59">
        <v>0</v>
      </c>
      <c r="X22" s="59">
        <v>117919</v>
      </c>
      <c r="Y22" s="59">
        <v>667</v>
      </c>
      <c r="Z22" s="58">
        <v>0</v>
      </c>
      <c r="AA22" s="59">
        <v>68693</v>
      </c>
      <c r="AB22" s="59">
        <v>0</v>
      </c>
      <c r="AC22" s="58">
        <v>36350.47</v>
      </c>
      <c r="AD22" s="58">
        <v>0</v>
      </c>
      <c r="AE22" s="59">
        <v>0</v>
      </c>
      <c r="AF22" s="59">
        <v>0</v>
      </c>
      <c r="AG22" s="58">
        <v>307228</v>
      </c>
      <c r="AH22" s="58">
        <v>2550</v>
      </c>
      <c r="AI22" s="60">
        <v>309777</v>
      </c>
      <c r="AJ22" s="53"/>
    </row>
    <row r="23" spans="1:36" ht="13.15" customHeight="1" x14ac:dyDescent="0.2">
      <c r="A23" s="57" t="s">
        <v>76</v>
      </c>
      <c r="B23" s="51">
        <v>16</v>
      </c>
      <c r="C23" s="58">
        <v>3022</v>
      </c>
      <c r="D23" s="59">
        <v>0</v>
      </c>
      <c r="E23" s="59">
        <v>0</v>
      </c>
      <c r="F23" s="59">
        <v>0</v>
      </c>
      <c r="G23" s="58">
        <v>65</v>
      </c>
      <c r="H23" s="59">
        <v>0.105</v>
      </c>
      <c r="I23" s="59">
        <v>2463</v>
      </c>
      <c r="J23" s="59">
        <v>0</v>
      </c>
      <c r="K23" s="58">
        <v>0</v>
      </c>
      <c r="L23" s="59">
        <v>0</v>
      </c>
      <c r="M23" s="59">
        <v>0</v>
      </c>
      <c r="N23" s="59">
        <v>0</v>
      </c>
      <c r="O23" s="59">
        <v>0</v>
      </c>
      <c r="P23" s="59">
        <v>3719</v>
      </c>
      <c r="Q23" s="59">
        <v>160</v>
      </c>
      <c r="R23" s="59">
        <v>0</v>
      </c>
      <c r="S23" s="59">
        <v>24</v>
      </c>
      <c r="T23" s="59">
        <v>0</v>
      </c>
      <c r="U23" s="59">
        <v>726</v>
      </c>
      <c r="V23" s="58">
        <v>839</v>
      </c>
      <c r="W23" s="59">
        <v>0</v>
      </c>
      <c r="X23" s="59">
        <v>68906</v>
      </c>
      <c r="Y23" s="59">
        <v>132</v>
      </c>
      <c r="Z23" s="58">
        <v>0</v>
      </c>
      <c r="AA23" s="59">
        <v>23966</v>
      </c>
      <c r="AB23" s="59">
        <v>3476</v>
      </c>
      <c r="AC23" s="58">
        <v>17810</v>
      </c>
      <c r="AD23" s="58">
        <v>0</v>
      </c>
      <c r="AE23" s="59">
        <v>0</v>
      </c>
      <c r="AF23" s="59">
        <v>0</v>
      </c>
      <c r="AG23" s="58">
        <v>117377</v>
      </c>
      <c r="AH23" s="58">
        <v>7932</v>
      </c>
      <c r="AI23" s="60">
        <v>125309</v>
      </c>
      <c r="AJ23" s="53"/>
    </row>
    <row r="24" spans="1:36" ht="13.15" customHeight="1" x14ac:dyDescent="0.2">
      <c r="A24" s="57" t="s">
        <v>77</v>
      </c>
      <c r="B24" s="51">
        <v>17</v>
      </c>
      <c r="C24" s="58">
        <v>0</v>
      </c>
      <c r="D24" s="59">
        <v>0</v>
      </c>
      <c r="E24" s="59">
        <v>132854</v>
      </c>
      <c r="F24" s="59">
        <v>0</v>
      </c>
      <c r="G24" s="58">
        <v>0</v>
      </c>
      <c r="H24" s="59">
        <v>0</v>
      </c>
      <c r="I24" s="59">
        <v>0</v>
      </c>
      <c r="J24" s="59">
        <v>0</v>
      </c>
      <c r="K24" s="58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8">
        <v>0</v>
      </c>
      <c r="W24" s="59">
        <v>0</v>
      </c>
      <c r="X24" s="59">
        <v>0</v>
      </c>
      <c r="Y24" s="59">
        <v>0</v>
      </c>
      <c r="Z24" s="58">
        <v>0</v>
      </c>
      <c r="AA24" s="59">
        <v>0</v>
      </c>
      <c r="AB24" s="59">
        <v>0</v>
      </c>
      <c r="AC24" s="58">
        <v>0</v>
      </c>
      <c r="AD24" s="58">
        <v>0</v>
      </c>
      <c r="AE24" s="59">
        <v>0</v>
      </c>
      <c r="AF24" s="59">
        <v>0</v>
      </c>
      <c r="AG24" s="58">
        <v>0</v>
      </c>
      <c r="AH24" s="58">
        <v>132854</v>
      </c>
      <c r="AI24" s="60">
        <v>132854</v>
      </c>
      <c r="AJ24" s="53"/>
    </row>
    <row r="25" spans="1:36" ht="13.15" customHeight="1" x14ac:dyDescent="0.2">
      <c r="A25" s="57" t="s">
        <v>124</v>
      </c>
      <c r="B25" s="51">
        <v>18</v>
      </c>
      <c r="C25" s="58">
        <v>0</v>
      </c>
      <c r="D25" s="59">
        <v>0</v>
      </c>
      <c r="E25" s="59">
        <v>0</v>
      </c>
      <c r="F25" s="59">
        <v>0</v>
      </c>
      <c r="G25" s="58">
        <v>0</v>
      </c>
      <c r="H25" s="59">
        <v>0</v>
      </c>
      <c r="I25" s="59">
        <v>0</v>
      </c>
      <c r="J25" s="59">
        <v>0</v>
      </c>
      <c r="K25" s="58">
        <v>3636691</v>
      </c>
      <c r="L25" s="59">
        <v>50894.73</v>
      </c>
      <c r="M25" s="59">
        <v>87809</v>
      </c>
      <c r="N25" s="59">
        <v>1897</v>
      </c>
      <c r="O25" s="59">
        <v>7706</v>
      </c>
      <c r="P25" s="59">
        <v>70185</v>
      </c>
      <c r="Q25" s="59">
        <v>66325</v>
      </c>
      <c r="R25" s="59">
        <v>4</v>
      </c>
      <c r="S25" s="59">
        <v>19039.28</v>
      </c>
      <c r="T25" s="59">
        <v>5316</v>
      </c>
      <c r="U25" s="59">
        <v>102437</v>
      </c>
      <c r="V25" s="58">
        <v>0</v>
      </c>
      <c r="W25" s="59">
        <v>0</v>
      </c>
      <c r="X25" s="59">
        <v>0</v>
      </c>
      <c r="Y25" s="59">
        <v>0</v>
      </c>
      <c r="Z25" s="58">
        <v>0</v>
      </c>
      <c r="AA25" s="59">
        <v>0</v>
      </c>
      <c r="AB25" s="59">
        <v>0</v>
      </c>
      <c r="AC25" s="58">
        <v>0</v>
      </c>
      <c r="AD25" s="58">
        <v>0</v>
      </c>
      <c r="AE25" s="59">
        <v>0</v>
      </c>
      <c r="AF25" s="59">
        <v>0</v>
      </c>
      <c r="AG25" s="58">
        <v>3636691</v>
      </c>
      <c r="AH25" s="58">
        <v>411614</v>
      </c>
      <c r="AI25" s="60">
        <v>4048305</v>
      </c>
      <c r="AJ25" s="53"/>
    </row>
    <row r="26" spans="1:36" ht="13.15" customHeight="1" x14ac:dyDescent="0.2">
      <c r="A26" s="57" t="s">
        <v>78</v>
      </c>
      <c r="B26" s="51">
        <v>19</v>
      </c>
      <c r="C26" s="58">
        <v>0</v>
      </c>
      <c r="D26" s="59">
        <v>0</v>
      </c>
      <c r="E26" s="59">
        <v>0</v>
      </c>
      <c r="F26" s="59">
        <v>0</v>
      </c>
      <c r="G26" s="58">
        <v>0</v>
      </c>
      <c r="H26" s="59">
        <v>0</v>
      </c>
      <c r="I26" s="59">
        <v>0</v>
      </c>
      <c r="J26" s="59">
        <v>0</v>
      </c>
      <c r="K26" s="58">
        <v>0</v>
      </c>
      <c r="L26" s="59">
        <v>0</v>
      </c>
      <c r="M26" s="59">
        <v>239664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17659</v>
      </c>
      <c r="V26" s="58">
        <v>0</v>
      </c>
      <c r="W26" s="59">
        <v>0</v>
      </c>
      <c r="X26" s="59">
        <v>0</v>
      </c>
      <c r="Y26" s="59">
        <v>0</v>
      </c>
      <c r="Z26" s="58">
        <v>0</v>
      </c>
      <c r="AA26" s="59">
        <v>1386</v>
      </c>
      <c r="AB26" s="59">
        <v>0</v>
      </c>
      <c r="AC26" s="58">
        <v>0</v>
      </c>
      <c r="AD26" s="58">
        <v>0</v>
      </c>
      <c r="AE26" s="59">
        <v>0</v>
      </c>
      <c r="AF26" s="59">
        <v>0</v>
      </c>
      <c r="AG26" s="58">
        <v>1386</v>
      </c>
      <c r="AH26" s="58">
        <v>257323</v>
      </c>
      <c r="AI26" s="60">
        <v>258709</v>
      </c>
      <c r="AJ26" s="53"/>
    </row>
    <row r="27" spans="1:36" ht="13.15" customHeight="1" x14ac:dyDescent="0.2">
      <c r="A27" s="57" t="s">
        <v>157</v>
      </c>
      <c r="B27" s="51">
        <v>20</v>
      </c>
      <c r="C27" s="58">
        <v>709507</v>
      </c>
      <c r="D27" s="59">
        <v>0</v>
      </c>
      <c r="E27" s="59">
        <v>132854</v>
      </c>
      <c r="F27" s="59">
        <v>0</v>
      </c>
      <c r="G27" s="58">
        <v>941001</v>
      </c>
      <c r="H27" s="59">
        <v>2456</v>
      </c>
      <c r="I27" s="59">
        <v>10893</v>
      </c>
      <c r="J27" s="59">
        <v>455</v>
      </c>
      <c r="K27" s="58">
        <v>3636691</v>
      </c>
      <c r="L27" s="59">
        <v>50895</v>
      </c>
      <c r="M27" s="59">
        <v>327474</v>
      </c>
      <c r="N27" s="59">
        <v>1897</v>
      </c>
      <c r="O27" s="59">
        <v>7721</v>
      </c>
      <c r="P27" s="59">
        <v>80004</v>
      </c>
      <c r="Q27" s="59">
        <v>73483</v>
      </c>
      <c r="R27" s="59">
        <v>12497</v>
      </c>
      <c r="S27" s="59">
        <v>19936</v>
      </c>
      <c r="T27" s="59">
        <v>11590</v>
      </c>
      <c r="U27" s="59">
        <v>135485</v>
      </c>
      <c r="V27" s="58">
        <v>23022</v>
      </c>
      <c r="W27" s="59">
        <v>59567</v>
      </c>
      <c r="X27" s="59">
        <v>795303</v>
      </c>
      <c r="Y27" s="59">
        <v>10382</v>
      </c>
      <c r="Z27" s="58">
        <v>720713</v>
      </c>
      <c r="AA27" s="59">
        <v>487280</v>
      </c>
      <c r="AB27" s="59">
        <v>11277</v>
      </c>
      <c r="AC27" s="58">
        <v>136429</v>
      </c>
      <c r="AD27" s="58">
        <v>28779</v>
      </c>
      <c r="AE27" s="59">
        <v>702240</v>
      </c>
      <c r="AF27" s="59">
        <v>0</v>
      </c>
      <c r="AG27" s="58">
        <v>8151278</v>
      </c>
      <c r="AH27" s="58">
        <v>978552</v>
      </c>
      <c r="AI27" s="60">
        <v>9129830</v>
      </c>
      <c r="AJ27" s="53"/>
    </row>
    <row r="28" spans="1:36" ht="13.15" customHeight="1" x14ac:dyDescent="0.2">
      <c r="A28" s="57" t="s">
        <v>73</v>
      </c>
      <c r="B28" s="51">
        <v>21</v>
      </c>
      <c r="C28" s="58">
        <v>0</v>
      </c>
      <c r="D28" s="59">
        <v>0</v>
      </c>
      <c r="E28" s="59">
        <v>229352.25</v>
      </c>
      <c r="F28" s="59">
        <v>0</v>
      </c>
      <c r="G28" s="58">
        <v>0</v>
      </c>
      <c r="H28" s="59">
        <v>0</v>
      </c>
      <c r="I28" s="59">
        <v>4495</v>
      </c>
      <c r="J28" s="59">
        <v>0</v>
      </c>
      <c r="K28" s="58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8">
        <v>61249</v>
      </c>
      <c r="W28" s="59">
        <v>0</v>
      </c>
      <c r="X28" s="59">
        <v>0</v>
      </c>
      <c r="Y28" s="59">
        <v>0</v>
      </c>
      <c r="Z28" s="58">
        <v>0</v>
      </c>
      <c r="AA28" s="59">
        <v>0</v>
      </c>
      <c r="AB28" s="59">
        <v>0</v>
      </c>
      <c r="AC28" s="58">
        <v>0</v>
      </c>
      <c r="AD28" s="58">
        <v>0</v>
      </c>
      <c r="AE28" s="59">
        <v>0</v>
      </c>
      <c r="AF28" s="59">
        <v>0</v>
      </c>
      <c r="AG28" s="58">
        <v>0</v>
      </c>
      <c r="AH28" s="58">
        <v>295095</v>
      </c>
      <c r="AI28" s="60">
        <v>295095</v>
      </c>
      <c r="AJ28" s="53"/>
    </row>
    <row r="29" spans="1:36" ht="13.15" customHeight="1" x14ac:dyDescent="0.2">
      <c r="A29" s="57" t="s">
        <v>74</v>
      </c>
      <c r="B29" s="51">
        <v>22</v>
      </c>
      <c r="C29" s="58">
        <v>0</v>
      </c>
      <c r="D29" s="59">
        <v>0</v>
      </c>
      <c r="E29" s="59">
        <v>0</v>
      </c>
      <c r="F29" s="59">
        <v>0</v>
      </c>
      <c r="G29" s="58">
        <v>0</v>
      </c>
      <c r="H29" s="59">
        <v>25211</v>
      </c>
      <c r="I29" s="59">
        <v>81190</v>
      </c>
      <c r="J29" s="59">
        <v>0</v>
      </c>
      <c r="K29" s="58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8">
        <v>0</v>
      </c>
      <c r="W29" s="59">
        <v>0</v>
      </c>
      <c r="X29" s="59">
        <v>0</v>
      </c>
      <c r="Y29" s="59">
        <v>0</v>
      </c>
      <c r="Z29" s="58">
        <v>0</v>
      </c>
      <c r="AA29" s="59">
        <v>0</v>
      </c>
      <c r="AB29" s="59">
        <v>0</v>
      </c>
      <c r="AC29" s="58">
        <v>0</v>
      </c>
      <c r="AD29" s="58">
        <v>0</v>
      </c>
      <c r="AE29" s="59">
        <v>0</v>
      </c>
      <c r="AF29" s="59">
        <v>0</v>
      </c>
      <c r="AG29" s="58">
        <v>0</v>
      </c>
      <c r="AH29" s="58">
        <v>106401</v>
      </c>
      <c r="AI29" s="60">
        <v>106401</v>
      </c>
      <c r="AJ29" s="53"/>
    </row>
    <row r="30" spans="1:36" ht="13.15" customHeight="1" x14ac:dyDescent="0.2">
      <c r="A30" s="52" t="s">
        <v>112</v>
      </c>
      <c r="B30" s="51">
        <v>23</v>
      </c>
      <c r="C30" s="58">
        <v>0</v>
      </c>
      <c r="D30" s="59">
        <v>0</v>
      </c>
      <c r="E30" s="59">
        <v>0</v>
      </c>
      <c r="F30" s="59">
        <v>0</v>
      </c>
      <c r="G30" s="58">
        <v>0</v>
      </c>
      <c r="H30" s="59">
        <v>0</v>
      </c>
      <c r="I30" s="59">
        <v>0</v>
      </c>
      <c r="J30" s="59">
        <v>0</v>
      </c>
      <c r="K30" s="58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8">
        <v>0</v>
      </c>
      <c r="W30" s="59">
        <v>0</v>
      </c>
      <c r="X30" s="59">
        <v>0</v>
      </c>
      <c r="Y30" s="59">
        <v>0</v>
      </c>
      <c r="Z30" s="58">
        <v>0</v>
      </c>
      <c r="AA30" s="59">
        <v>0</v>
      </c>
      <c r="AB30" s="59">
        <v>0</v>
      </c>
      <c r="AC30" s="58">
        <v>0</v>
      </c>
      <c r="AD30" s="58">
        <v>731298</v>
      </c>
      <c r="AE30" s="59">
        <v>0</v>
      </c>
      <c r="AF30" s="59">
        <v>0</v>
      </c>
      <c r="AG30" s="58">
        <v>0</v>
      </c>
      <c r="AH30" s="58">
        <v>731298</v>
      </c>
      <c r="AI30" s="60">
        <v>731298</v>
      </c>
      <c r="AJ30" s="53"/>
    </row>
    <row r="31" spans="1:36" ht="13.15" customHeight="1" x14ac:dyDescent="0.2">
      <c r="A31" s="52" t="s">
        <v>113</v>
      </c>
      <c r="B31" s="51">
        <v>24</v>
      </c>
      <c r="C31" s="58">
        <v>0</v>
      </c>
      <c r="D31" s="59">
        <v>0</v>
      </c>
      <c r="E31" s="59">
        <v>0</v>
      </c>
      <c r="F31" s="59">
        <v>0</v>
      </c>
      <c r="G31" s="58">
        <v>0</v>
      </c>
      <c r="H31" s="59">
        <v>0</v>
      </c>
      <c r="I31" s="59">
        <v>0</v>
      </c>
      <c r="J31" s="59">
        <v>0</v>
      </c>
      <c r="K31" s="58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8">
        <v>0</v>
      </c>
      <c r="W31" s="59">
        <v>0</v>
      </c>
      <c r="X31" s="59">
        <v>0</v>
      </c>
      <c r="Y31" s="59">
        <v>0</v>
      </c>
      <c r="Z31" s="58">
        <v>0</v>
      </c>
      <c r="AA31" s="59">
        <v>0</v>
      </c>
      <c r="AB31" s="59">
        <v>0</v>
      </c>
      <c r="AC31" s="58">
        <v>0</v>
      </c>
      <c r="AD31" s="58">
        <v>197987</v>
      </c>
      <c r="AE31" s="59">
        <v>0</v>
      </c>
      <c r="AF31" s="59">
        <v>0</v>
      </c>
      <c r="AG31" s="58">
        <v>0</v>
      </c>
      <c r="AH31" s="58">
        <v>197987</v>
      </c>
      <c r="AI31" s="60">
        <v>197987</v>
      </c>
      <c r="AJ31" s="53"/>
    </row>
    <row r="32" spans="1:36" ht="13.15" customHeight="1" x14ac:dyDescent="0.2">
      <c r="A32" s="57" t="s">
        <v>75</v>
      </c>
      <c r="B32" s="51">
        <v>25</v>
      </c>
      <c r="C32" s="58">
        <v>0</v>
      </c>
      <c r="D32" s="59">
        <v>0</v>
      </c>
      <c r="E32" s="59">
        <v>0</v>
      </c>
      <c r="F32" s="59">
        <v>0</v>
      </c>
      <c r="G32" s="58">
        <v>0</v>
      </c>
      <c r="H32" s="59">
        <v>0</v>
      </c>
      <c r="I32" s="59">
        <v>0</v>
      </c>
      <c r="J32" s="59">
        <v>0</v>
      </c>
      <c r="K32" s="58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8">
        <v>0</v>
      </c>
      <c r="W32" s="59">
        <v>0</v>
      </c>
      <c r="X32" s="59">
        <v>0</v>
      </c>
      <c r="Y32" s="59">
        <v>0</v>
      </c>
      <c r="Z32" s="58">
        <v>0</v>
      </c>
      <c r="AA32" s="59">
        <v>0</v>
      </c>
      <c r="AB32" s="59">
        <v>0</v>
      </c>
      <c r="AC32" s="58">
        <v>0</v>
      </c>
      <c r="AD32" s="58">
        <v>231739.2</v>
      </c>
      <c r="AE32" s="59">
        <v>0</v>
      </c>
      <c r="AF32" s="59">
        <v>0</v>
      </c>
      <c r="AG32" s="58">
        <v>0</v>
      </c>
      <c r="AH32" s="58">
        <v>231739</v>
      </c>
      <c r="AI32" s="60">
        <v>231739</v>
      </c>
      <c r="AJ32" s="53"/>
    </row>
    <row r="33" spans="1:36" ht="13.15" customHeight="1" x14ac:dyDescent="0.2">
      <c r="A33" s="52" t="s">
        <v>114</v>
      </c>
      <c r="B33" s="51">
        <v>26</v>
      </c>
      <c r="C33" s="58">
        <v>0</v>
      </c>
      <c r="D33" s="59">
        <v>0</v>
      </c>
      <c r="E33" s="59">
        <v>0</v>
      </c>
      <c r="F33" s="59">
        <v>0</v>
      </c>
      <c r="G33" s="58">
        <v>0</v>
      </c>
      <c r="H33" s="59">
        <v>0</v>
      </c>
      <c r="I33" s="59">
        <v>0</v>
      </c>
      <c r="J33" s="59">
        <v>0</v>
      </c>
      <c r="K33" s="58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8">
        <v>0</v>
      </c>
      <c r="W33" s="59">
        <v>0</v>
      </c>
      <c r="X33" s="59">
        <v>0</v>
      </c>
      <c r="Y33" s="59">
        <v>0</v>
      </c>
      <c r="Z33" s="58">
        <v>0</v>
      </c>
      <c r="AA33" s="59">
        <v>0</v>
      </c>
      <c r="AB33" s="59">
        <v>0</v>
      </c>
      <c r="AC33" s="58">
        <v>0</v>
      </c>
      <c r="AD33" s="58">
        <v>893934</v>
      </c>
      <c r="AE33" s="59">
        <v>0</v>
      </c>
      <c r="AF33" s="59">
        <v>0</v>
      </c>
      <c r="AG33" s="58">
        <v>0</v>
      </c>
      <c r="AH33" s="58">
        <v>893934</v>
      </c>
      <c r="AI33" s="60">
        <v>893934</v>
      </c>
      <c r="AJ33" s="53"/>
    </row>
    <row r="34" spans="1:36" ht="13.15" customHeight="1" x14ac:dyDescent="0.2">
      <c r="A34" s="52" t="s">
        <v>115</v>
      </c>
      <c r="B34" s="51">
        <v>27</v>
      </c>
      <c r="C34" s="58">
        <v>0</v>
      </c>
      <c r="D34" s="59">
        <v>0</v>
      </c>
      <c r="E34" s="59">
        <v>0</v>
      </c>
      <c r="F34" s="59">
        <v>0</v>
      </c>
      <c r="G34" s="58">
        <v>0</v>
      </c>
      <c r="H34" s="59">
        <v>0</v>
      </c>
      <c r="I34" s="59">
        <v>0</v>
      </c>
      <c r="J34" s="59">
        <v>0</v>
      </c>
      <c r="K34" s="58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8">
        <v>0</v>
      </c>
      <c r="W34" s="59">
        <v>0</v>
      </c>
      <c r="X34" s="59">
        <v>0</v>
      </c>
      <c r="Y34" s="59">
        <v>0</v>
      </c>
      <c r="Z34" s="58">
        <v>0</v>
      </c>
      <c r="AA34" s="59">
        <v>0</v>
      </c>
      <c r="AB34" s="59">
        <v>0</v>
      </c>
      <c r="AC34" s="58">
        <v>0</v>
      </c>
      <c r="AD34" s="58">
        <v>0</v>
      </c>
      <c r="AE34" s="59">
        <v>0</v>
      </c>
      <c r="AF34" s="59">
        <v>312407.69</v>
      </c>
      <c r="AG34" s="58">
        <v>0</v>
      </c>
      <c r="AH34" s="58">
        <v>312408</v>
      </c>
      <c r="AI34" s="60">
        <v>312408</v>
      </c>
      <c r="AJ34" s="53"/>
    </row>
    <row r="35" spans="1:36" ht="13.15" customHeight="1" x14ac:dyDescent="0.2">
      <c r="A35" s="57" t="s">
        <v>76</v>
      </c>
      <c r="B35" s="51">
        <v>28</v>
      </c>
      <c r="C35" s="58">
        <v>0</v>
      </c>
      <c r="D35" s="59">
        <v>0</v>
      </c>
      <c r="E35" s="59">
        <v>0</v>
      </c>
      <c r="F35" s="59">
        <v>0</v>
      </c>
      <c r="G35" s="58">
        <v>0</v>
      </c>
      <c r="H35" s="59">
        <v>0</v>
      </c>
      <c r="I35" s="59">
        <v>0</v>
      </c>
      <c r="J35" s="59">
        <v>0</v>
      </c>
      <c r="K35" s="58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8">
        <v>0</v>
      </c>
      <c r="W35" s="59">
        <v>0</v>
      </c>
      <c r="X35" s="59">
        <v>0</v>
      </c>
      <c r="Y35" s="59">
        <v>0</v>
      </c>
      <c r="Z35" s="58">
        <v>0</v>
      </c>
      <c r="AA35" s="59">
        <v>0</v>
      </c>
      <c r="AB35" s="59">
        <v>0</v>
      </c>
      <c r="AC35" s="58">
        <v>0</v>
      </c>
      <c r="AD35" s="58">
        <v>0</v>
      </c>
      <c r="AE35" s="59">
        <v>0</v>
      </c>
      <c r="AF35" s="59">
        <v>102278</v>
      </c>
      <c r="AG35" s="58">
        <v>0</v>
      </c>
      <c r="AH35" s="58">
        <v>102278</v>
      </c>
      <c r="AI35" s="60">
        <v>102278</v>
      </c>
      <c r="AJ35" s="53"/>
    </row>
    <row r="36" spans="1:36" ht="13.15" customHeight="1" x14ac:dyDescent="0.2">
      <c r="A36" s="57" t="s">
        <v>77</v>
      </c>
      <c r="B36" s="51">
        <v>29</v>
      </c>
      <c r="C36" s="58">
        <v>0</v>
      </c>
      <c r="D36" s="59">
        <v>0</v>
      </c>
      <c r="E36" s="59">
        <v>0</v>
      </c>
      <c r="F36" s="59">
        <v>0</v>
      </c>
      <c r="G36" s="58">
        <v>0</v>
      </c>
      <c r="H36" s="59">
        <v>0</v>
      </c>
      <c r="I36" s="59">
        <v>0</v>
      </c>
      <c r="J36" s="59">
        <v>0</v>
      </c>
      <c r="K36" s="58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8">
        <v>0</v>
      </c>
      <c r="W36" s="59">
        <v>153927</v>
      </c>
      <c r="X36" s="59">
        <v>0</v>
      </c>
      <c r="Y36" s="59">
        <v>0</v>
      </c>
      <c r="Z36" s="58">
        <v>0</v>
      </c>
      <c r="AA36" s="59">
        <v>0</v>
      </c>
      <c r="AB36" s="59">
        <v>0</v>
      </c>
      <c r="AC36" s="58">
        <v>0</v>
      </c>
      <c r="AD36" s="58">
        <v>0</v>
      </c>
      <c r="AE36" s="59">
        <v>0</v>
      </c>
      <c r="AF36" s="59">
        <v>0</v>
      </c>
      <c r="AG36" s="58">
        <v>0</v>
      </c>
      <c r="AH36" s="58">
        <v>153927</v>
      </c>
      <c r="AI36" s="60">
        <v>153927</v>
      </c>
      <c r="AJ36" s="53"/>
    </row>
    <row r="37" spans="1:36" ht="13.15" customHeight="1" x14ac:dyDescent="0.2">
      <c r="A37" s="57" t="s">
        <v>124</v>
      </c>
      <c r="B37" s="51">
        <v>30</v>
      </c>
      <c r="C37" s="58">
        <v>0</v>
      </c>
      <c r="D37" s="59">
        <v>0</v>
      </c>
      <c r="E37" s="59">
        <v>0</v>
      </c>
      <c r="F37" s="59">
        <v>0</v>
      </c>
      <c r="G37" s="58">
        <v>0</v>
      </c>
      <c r="H37" s="59">
        <v>0</v>
      </c>
      <c r="I37" s="59">
        <v>0</v>
      </c>
      <c r="J37" s="59">
        <v>0</v>
      </c>
      <c r="K37" s="58">
        <v>0</v>
      </c>
      <c r="L37" s="59">
        <v>836972.42</v>
      </c>
      <c r="M37" s="59">
        <v>304572</v>
      </c>
      <c r="N37" s="59">
        <v>108812.88</v>
      </c>
      <c r="O37" s="59">
        <v>1097026</v>
      </c>
      <c r="P37" s="59">
        <v>710496</v>
      </c>
      <c r="Q37" s="59">
        <v>249496</v>
      </c>
      <c r="R37" s="59">
        <v>55145</v>
      </c>
      <c r="S37" s="59">
        <v>124019.29</v>
      </c>
      <c r="T37" s="59">
        <v>163337</v>
      </c>
      <c r="U37" s="59">
        <v>318014</v>
      </c>
      <c r="V37" s="58">
        <v>0</v>
      </c>
      <c r="W37" s="59">
        <v>0</v>
      </c>
      <c r="X37" s="59">
        <v>0</v>
      </c>
      <c r="Y37" s="59">
        <v>0</v>
      </c>
      <c r="Z37" s="58">
        <v>0</v>
      </c>
      <c r="AA37" s="59">
        <v>0</v>
      </c>
      <c r="AB37" s="59">
        <v>0</v>
      </c>
      <c r="AC37" s="58">
        <v>0</v>
      </c>
      <c r="AD37" s="58">
        <v>0</v>
      </c>
      <c r="AE37" s="59">
        <v>0</v>
      </c>
      <c r="AF37" s="59">
        <v>0</v>
      </c>
      <c r="AG37" s="58">
        <v>0</v>
      </c>
      <c r="AH37" s="58">
        <v>3967890</v>
      </c>
      <c r="AI37" s="60">
        <v>3967890</v>
      </c>
      <c r="AJ37" s="53"/>
    </row>
    <row r="38" spans="1:36" ht="13.15" customHeight="1" x14ac:dyDescent="0.2">
      <c r="A38" s="57" t="s">
        <v>78</v>
      </c>
      <c r="B38" s="51">
        <v>31</v>
      </c>
      <c r="C38" s="58">
        <v>0</v>
      </c>
      <c r="D38" s="59">
        <v>0</v>
      </c>
      <c r="E38" s="59">
        <v>0</v>
      </c>
      <c r="F38" s="59">
        <v>0</v>
      </c>
      <c r="G38" s="58">
        <v>0</v>
      </c>
      <c r="H38" s="59">
        <v>0</v>
      </c>
      <c r="I38" s="59">
        <v>0</v>
      </c>
      <c r="J38" s="59">
        <v>0</v>
      </c>
      <c r="K38" s="58">
        <v>0</v>
      </c>
      <c r="L38" s="59">
        <v>153691</v>
      </c>
      <c r="M38" s="59">
        <v>11979</v>
      </c>
      <c r="N38" s="59">
        <v>0</v>
      </c>
      <c r="O38" s="59">
        <v>0</v>
      </c>
      <c r="P38" s="59">
        <v>871</v>
      </c>
      <c r="Q38" s="59">
        <v>8126</v>
      </c>
      <c r="R38" s="59">
        <v>0</v>
      </c>
      <c r="S38" s="59">
        <v>3922</v>
      </c>
      <c r="T38" s="59">
        <v>12816</v>
      </c>
      <c r="U38" s="59">
        <v>81780</v>
      </c>
      <c r="V38" s="58">
        <v>0</v>
      </c>
      <c r="W38" s="59">
        <v>0</v>
      </c>
      <c r="X38" s="59">
        <v>0</v>
      </c>
      <c r="Y38" s="59">
        <v>0</v>
      </c>
      <c r="Z38" s="58">
        <v>0</v>
      </c>
      <c r="AA38" s="59">
        <v>0</v>
      </c>
      <c r="AB38" s="59">
        <v>0</v>
      </c>
      <c r="AC38" s="58">
        <v>0</v>
      </c>
      <c r="AD38" s="58">
        <v>0</v>
      </c>
      <c r="AE38" s="59">
        <v>0</v>
      </c>
      <c r="AF38" s="59">
        <v>0</v>
      </c>
      <c r="AG38" s="58">
        <v>0</v>
      </c>
      <c r="AH38" s="58">
        <v>273185</v>
      </c>
      <c r="AI38" s="60">
        <v>273185</v>
      </c>
      <c r="AJ38" s="53"/>
    </row>
    <row r="39" spans="1:36" ht="13.15" customHeight="1" x14ac:dyDescent="0.2">
      <c r="A39" s="57" t="s">
        <v>158</v>
      </c>
      <c r="B39" s="51">
        <v>32</v>
      </c>
      <c r="C39" s="58">
        <v>0</v>
      </c>
      <c r="D39" s="59">
        <v>0</v>
      </c>
      <c r="E39" s="59">
        <v>229352</v>
      </c>
      <c r="F39" s="59">
        <v>0</v>
      </c>
      <c r="G39" s="58">
        <v>0</v>
      </c>
      <c r="H39" s="59">
        <v>25211</v>
      </c>
      <c r="I39" s="59">
        <v>85685</v>
      </c>
      <c r="J39" s="59">
        <v>0</v>
      </c>
      <c r="K39" s="58">
        <v>0</v>
      </c>
      <c r="L39" s="59">
        <v>990663</v>
      </c>
      <c r="M39" s="59">
        <v>316551</v>
      </c>
      <c r="N39" s="59">
        <v>108813</v>
      </c>
      <c r="O39" s="59">
        <v>1097026</v>
      </c>
      <c r="P39" s="59">
        <v>711366</v>
      </c>
      <c r="Q39" s="59">
        <v>257622</v>
      </c>
      <c r="R39" s="59">
        <v>55145</v>
      </c>
      <c r="S39" s="59">
        <v>127942</v>
      </c>
      <c r="T39" s="59">
        <v>176153</v>
      </c>
      <c r="U39" s="59">
        <v>399794</v>
      </c>
      <c r="V39" s="58">
        <v>61249</v>
      </c>
      <c r="W39" s="59">
        <v>153927</v>
      </c>
      <c r="X39" s="59">
        <v>0</v>
      </c>
      <c r="Y39" s="59">
        <v>0</v>
      </c>
      <c r="Z39" s="58">
        <v>0</v>
      </c>
      <c r="AA39" s="59">
        <v>0</v>
      </c>
      <c r="AB39" s="59">
        <v>0</v>
      </c>
      <c r="AC39" s="58">
        <v>0</v>
      </c>
      <c r="AD39" s="58">
        <v>2054958</v>
      </c>
      <c r="AE39" s="59">
        <v>0</v>
      </c>
      <c r="AF39" s="59">
        <v>414686</v>
      </c>
      <c r="AG39" s="58">
        <v>0</v>
      </c>
      <c r="AH39" s="58">
        <v>7266143</v>
      </c>
      <c r="AI39" s="60">
        <v>7266143</v>
      </c>
      <c r="AJ39" s="53"/>
    </row>
    <row r="40" spans="1:36" ht="13.15" customHeight="1" x14ac:dyDescent="0.2">
      <c r="A40" s="57" t="s">
        <v>73</v>
      </c>
      <c r="B40" s="51">
        <v>33</v>
      </c>
      <c r="C40" s="58">
        <v>0</v>
      </c>
      <c r="D40" s="59">
        <v>0</v>
      </c>
      <c r="E40" s="59">
        <v>0</v>
      </c>
      <c r="F40" s="59">
        <v>0</v>
      </c>
      <c r="G40" s="58">
        <v>0</v>
      </c>
      <c r="H40" s="59">
        <v>0</v>
      </c>
      <c r="I40" s="59">
        <v>24</v>
      </c>
      <c r="J40" s="59">
        <v>0</v>
      </c>
      <c r="K40" s="58">
        <v>0</v>
      </c>
      <c r="L40" s="59">
        <v>0</v>
      </c>
      <c r="M40" s="59">
        <v>0</v>
      </c>
      <c r="N40" s="59">
        <v>0</v>
      </c>
      <c r="O40" s="59">
        <v>0</v>
      </c>
      <c r="P40" s="59">
        <v>1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8">
        <v>7008</v>
      </c>
      <c r="W40" s="59">
        <v>15734</v>
      </c>
      <c r="X40" s="59">
        <v>16</v>
      </c>
      <c r="Y40" s="59">
        <v>0</v>
      </c>
      <c r="Z40" s="58">
        <v>0</v>
      </c>
      <c r="AA40" s="59">
        <v>481</v>
      </c>
      <c r="AB40" s="59">
        <v>0</v>
      </c>
      <c r="AC40" s="58">
        <v>167.07499999999999</v>
      </c>
      <c r="AD40" s="58">
        <v>981</v>
      </c>
      <c r="AE40" s="59">
        <v>0</v>
      </c>
      <c r="AF40" s="59">
        <v>907.61500000000001</v>
      </c>
      <c r="AG40" s="58">
        <v>664</v>
      </c>
      <c r="AH40" s="58">
        <v>24656</v>
      </c>
      <c r="AI40" s="60">
        <v>25321</v>
      </c>
      <c r="AJ40" s="53"/>
    </row>
    <row r="41" spans="1:36" ht="13.15" customHeight="1" x14ac:dyDescent="0.2">
      <c r="A41" s="57" t="s">
        <v>81</v>
      </c>
      <c r="B41" s="51">
        <v>34</v>
      </c>
      <c r="C41" s="58">
        <v>0</v>
      </c>
      <c r="D41" s="59">
        <v>0</v>
      </c>
      <c r="E41" s="59">
        <v>0</v>
      </c>
      <c r="F41" s="59">
        <v>0</v>
      </c>
      <c r="G41" s="58">
        <v>0</v>
      </c>
      <c r="H41" s="59">
        <v>0</v>
      </c>
      <c r="I41" s="59">
        <v>0</v>
      </c>
      <c r="J41" s="59">
        <v>0</v>
      </c>
      <c r="K41" s="58">
        <v>0</v>
      </c>
      <c r="L41" s="59">
        <v>0</v>
      </c>
      <c r="M41" s="59">
        <v>0</v>
      </c>
      <c r="N41" s="59">
        <v>0</v>
      </c>
      <c r="O41" s="59">
        <v>0</v>
      </c>
      <c r="P41" s="59">
        <v>28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8">
        <v>0</v>
      </c>
      <c r="W41" s="59">
        <v>0</v>
      </c>
      <c r="X41" s="59">
        <v>759</v>
      </c>
      <c r="Y41" s="59">
        <v>0</v>
      </c>
      <c r="Z41" s="58">
        <v>0</v>
      </c>
      <c r="AA41" s="59">
        <v>0</v>
      </c>
      <c r="AB41" s="59">
        <v>0</v>
      </c>
      <c r="AC41" s="58">
        <v>0</v>
      </c>
      <c r="AD41" s="58">
        <v>0</v>
      </c>
      <c r="AE41" s="59">
        <v>0</v>
      </c>
      <c r="AF41" s="59">
        <v>0</v>
      </c>
      <c r="AG41" s="58">
        <v>759</v>
      </c>
      <c r="AH41" s="58">
        <v>28</v>
      </c>
      <c r="AI41" s="60">
        <v>786</v>
      </c>
      <c r="AJ41" s="53"/>
    </row>
    <row r="42" spans="1:36" ht="13.15" customHeight="1" x14ac:dyDescent="0.2">
      <c r="A42" s="57" t="s">
        <v>82</v>
      </c>
      <c r="B42" s="51">
        <v>35</v>
      </c>
      <c r="C42" s="58">
        <v>0</v>
      </c>
      <c r="D42" s="59">
        <v>0</v>
      </c>
      <c r="E42" s="59">
        <v>0</v>
      </c>
      <c r="F42" s="59">
        <v>0</v>
      </c>
      <c r="G42" s="58">
        <v>6436</v>
      </c>
      <c r="H42" s="59">
        <v>167</v>
      </c>
      <c r="I42" s="59">
        <v>18</v>
      </c>
      <c r="J42" s="59">
        <v>0</v>
      </c>
      <c r="K42" s="58">
        <v>0</v>
      </c>
      <c r="L42" s="59">
        <v>0</v>
      </c>
      <c r="M42" s="59">
        <v>0</v>
      </c>
      <c r="N42" s="59">
        <v>0</v>
      </c>
      <c r="O42" s="59">
        <v>0</v>
      </c>
      <c r="P42" s="59">
        <v>79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8">
        <v>0</v>
      </c>
      <c r="W42" s="59">
        <v>0</v>
      </c>
      <c r="X42" s="59">
        <v>0</v>
      </c>
      <c r="Y42" s="59">
        <v>0</v>
      </c>
      <c r="Z42" s="58">
        <v>0</v>
      </c>
      <c r="AA42" s="59">
        <v>235</v>
      </c>
      <c r="AB42" s="59">
        <v>0</v>
      </c>
      <c r="AC42" s="58">
        <v>0</v>
      </c>
      <c r="AD42" s="58">
        <v>12178</v>
      </c>
      <c r="AE42" s="59">
        <v>0</v>
      </c>
      <c r="AF42" s="59">
        <v>6958.41</v>
      </c>
      <c r="AG42" s="58">
        <v>6671</v>
      </c>
      <c r="AH42" s="58">
        <v>19401</v>
      </c>
      <c r="AI42" s="60">
        <v>26071</v>
      </c>
      <c r="AJ42" s="53"/>
    </row>
    <row r="43" spans="1:36" ht="13.15" customHeight="1" x14ac:dyDescent="0.2">
      <c r="A43" s="57" t="s">
        <v>83</v>
      </c>
      <c r="B43" s="51">
        <v>36</v>
      </c>
      <c r="C43" s="58">
        <v>0</v>
      </c>
      <c r="D43" s="59">
        <v>0</v>
      </c>
      <c r="E43" s="59">
        <v>0</v>
      </c>
      <c r="F43" s="59">
        <v>0</v>
      </c>
      <c r="G43" s="58">
        <v>0</v>
      </c>
      <c r="H43" s="59">
        <v>0</v>
      </c>
      <c r="I43" s="59">
        <v>0</v>
      </c>
      <c r="J43" s="59">
        <v>0</v>
      </c>
      <c r="K43" s="58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8">
        <v>0</v>
      </c>
      <c r="W43" s="59">
        <v>0</v>
      </c>
      <c r="X43" s="59">
        <v>0</v>
      </c>
      <c r="Y43" s="59">
        <v>0</v>
      </c>
      <c r="Z43" s="58">
        <v>0</v>
      </c>
      <c r="AA43" s="59">
        <v>0</v>
      </c>
      <c r="AB43" s="59">
        <v>0</v>
      </c>
      <c r="AC43" s="58">
        <v>0</v>
      </c>
      <c r="AD43" s="58">
        <v>102682</v>
      </c>
      <c r="AE43" s="59">
        <v>0</v>
      </c>
      <c r="AF43" s="59">
        <v>0</v>
      </c>
      <c r="AG43" s="58">
        <v>0</v>
      </c>
      <c r="AH43" s="58">
        <v>102682</v>
      </c>
      <c r="AI43" s="60">
        <v>102682</v>
      </c>
      <c r="AJ43" s="53"/>
    </row>
    <row r="44" spans="1:36" ht="13.15" customHeight="1" x14ac:dyDescent="0.2">
      <c r="A44" s="57" t="s">
        <v>84</v>
      </c>
      <c r="B44" s="51">
        <v>37</v>
      </c>
      <c r="C44" s="58">
        <v>0</v>
      </c>
      <c r="D44" s="59">
        <v>0</v>
      </c>
      <c r="E44" s="59">
        <v>0</v>
      </c>
      <c r="F44" s="59">
        <v>0</v>
      </c>
      <c r="G44" s="58">
        <v>0</v>
      </c>
      <c r="H44" s="59">
        <v>0</v>
      </c>
      <c r="I44" s="59">
        <v>0</v>
      </c>
      <c r="J44" s="59">
        <v>0</v>
      </c>
      <c r="K44" s="58">
        <v>0</v>
      </c>
      <c r="L44" s="59">
        <v>0</v>
      </c>
      <c r="M44" s="59">
        <v>0</v>
      </c>
      <c r="N44" s="59">
        <v>0</v>
      </c>
      <c r="O44" s="59">
        <v>0</v>
      </c>
      <c r="P44" s="59">
        <v>5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8">
        <v>0</v>
      </c>
      <c r="W44" s="59">
        <v>0</v>
      </c>
      <c r="X44" s="59">
        <v>6080</v>
      </c>
      <c r="Y44" s="59">
        <v>0</v>
      </c>
      <c r="Z44" s="58">
        <v>0</v>
      </c>
      <c r="AA44" s="59">
        <v>16</v>
      </c>
      <c r="AB44" s="59">
        <v>0</v>
      </c>
      <c r="AC44" s="58">
        <v>0</v>
      </c>
      <c r="AD44" s="58">
        <v>1552.96</v>
      </c>
      <c r="AE44" s="59">
        <v>0</v>
      </c>
      <c r="AF44" s="59">
        <v>24</v>
      </c>
      <c r="AG44" s="58">
        <v>6096</v>
      </c>
      <c r="AH44" s="58">
        <v>1582</v>
      </c>
      <c r="AI44" s="60">
        <v>7678</v>
      </c>
      <c r="AJ44" s="53"/>
    </row>
    <row r="45" spans="1:36" ht="13.15" customHeight="1" x14ac:dyDescent="0.2">
      <c r="A45" s="57" t="s">
        <v>124</v>
      </c>
      <c r="B45" s="51">
        <v>38</v>
      </c>
      <c r="C45" s="58">
        <v>0</v>
      </c>
      <c r="D45" s="59">
        <v>0</v>
      </c>
      <c r="E45" s="59">
        <v>0</v>
      </c>
      <c r="F45" s="59">
        <v>0</v>
      </c>
      <c r="G45" s="58">
        <v>0</v>
      </c>
      <c r="H45" s="59">
        <v>0</v>
      </c>
      <c r="I45" s="59">
        <v>0</v>
      </c>
      <c r="J45" s="59">
        <v>0</v>
      </c>
      <c r="K45" s="58">
        <v>0</v>
      </c>
      <c r="L45" s="59">
        <v>0</v>
      </c>
      <c r="M45" s="59">
        <v>0</v>
      </c>
      <c r="N45" s="59">
        <v>0</v>
      </c>
      <c r="O45" s="59">
        <v>88</v>
      </c>
      <c r="P45" s="59">
        <v>517.51</v>
      </c>
      <c r="Q45" s="59">
        <v>17193</v>
      </c>
      <c r="R45" s="59">
        <v>20363</v>
      </c>
      <c r="S45" s="59">
        <v>902.11</v>
      </c>
      <c r="T45" s="59">
        <v>151996</v>
      </c>
      <c r="U45" s="59">
        <v>22731</v>
      </c>
      <c r="V45" s="58">
        <v>973</v>
      </c>
      <c r="W45" s="59">
        <v>0</v>
      </c>
      <c r="X45" s="59">
        <v>48200.86</v>
      </c>
      <c r="Y45" s="59">
        <v>0</v>
      </c>
      <c r="Z45" s="58">
        <v>0</v>
      </c>
      <c r="AA45" s="59">
        <v>131</v>
      </c>
      <c r="AB45" s="59">
        <v>0</v>
      </c>
      <c r="AC45" s="58">
        <v>558</v>
      </c>
      <c r="AD45" s="58">
        <v>20796</v>
      </c>
      <c r="AE45" s="59">
        <v>0</v>
      </c>
      <c r="AF45" s="59">
        <v>3785</v>
      </c>
      <c r="AG45" s="58">
        <v>48889</v>
      </c>
      <c r="AH45" s="58">
        <v>239343</v>
      </c>
      <c r="AI45" s="60">
        <v>288233</v>
      </c>
      <c r="AJ45" s="53"/>
    </row>
    <row r="46" spans="1:36" ht="13.15" customHeight="1" x14ac:dyDescent="0.2">
      <c r="A46" s="57" t="s">
        <v>78</v>
      </c>
      <c r="B46" s="51">
        <v>39</v>
      </c>
      <c r="C46" s="58">
        <v>0</v>
      </c>
      <c r="D46" s="59">
        <v>0</v>
      </c>
      <c r="E46" s="59">
        <v>0</v>
      </c>
      <c r="F46" s="59">
        <v>0</v>
      </c>
      <c r="G46" s="58">
        <v>0</v>
      </c>
      <c r="H46" s="59">
        <v>0</v>
      </c>
      <c r="I46" s="59">
        <v>0</v>
      </c>
      <c r="J46" s="59">
        <v>0</v>
      </c>
      <c r="K46" s="58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8">
        <v>0</v>
      </c>
      <c r="W46" s="59">
        <v>0</v>
      </c>
      <c r="X46" s="59">
        <v>63461</v>
      </c>
      <c r="Y46" s="59">
        <v>0</v>
      </c>
      <c r="Z46" s="58">
        <v>0</v>
      </c>
      <c r="AA46" s="59">
        <v>19368</v>
      </c>
      <c r="AB46" s="59">
        <v>0</v>
      </c>
      <c r="AC46" s="58">
        <v>0</v>
      </c>
      <c r="AD46" s="58">
        <v>0</v>
      </c>
      <c r="AE46" s="59">
        <v>0</v>
      </c>
      <c r="AF46" s="59">
        <v>0</v>
      </c>
      <c r="AG46" s="58">
        <v>82829</v>
      </c>
      <c r="AH46" s="58">
        <v>0</v>
      </c>
      <c r="AI46" s="60">
        <v>82829</v>
      </c>
      <c r="AJ46" s="53"/>
    </row>
    <row r="47" spans="1:36" ht="13.15" customHeight="1" x14ac:dyDescent="0.2">
      <c r="A47" s="57" t="s">
        <v>159</v>
      </c>
      <c r="B47" s="51">
        <v>40</v>
      </c>
      <c r="C47" s="58">
        <v>0</v>
      </c>
      <c r="D47" s="59">
        <v>0</v>
      </c>
      <c r="E47" s="59">
        <v>0</v>
      </c>
      <c r="F47" s="59">
        <v>0</v>
      </c>
      <c r="G47" s="58">
        <v>6436</v>
      </c>
      <c r="H47" s="59">
        <v>167</v>
      </c>
      <c r="I47" s="59">
        <v>42</v>
      </c>
      <c r="J47" s="59">
        <v>0</v>
      </c>
      <c r="K47" s="58">
        <v>0</v>
      </c>
      <c r="L47" s="59">
        <v>0</v>
      </c>
      <c r="M47" s="59">
        <v>0</v>
      </c>
      <c r="N47" s="59">
        <v>0</v>
      </c>
      <c r="O47" s="59">
        <v>88</v>
      </c>
      <c r="P47" s="59">
        <v>631</v>
      </c>
      <c r="Q47" s="59">
        <v>17193</v>
      </c>
      <c r="R47" s="59">
        <v>20363</v>
      </c>
      <c r="S47" s="59">
        <v>902</v>
      </c>
      <c r="T47" s="59">
        <v>151996</v>
      </c>
      <c r="U47" s="59">
        <v>22731</v>
      </c>
      <c r="V47" s="58">
        <v>7981</v>
      </c>
      <c r="W47" s="59">
        <v>15734</v>
      </c>
      <c r="X47" s="59">
        <v>118517</v>
      </c>
      <c r="Y47" s="59">
        <v>0</v>
      </c>
      <c r="Z47" s="58">
        <v>0</v>
      </c>
      <c r="AA47" s="59">
        <v>20231</v>
      </c>
      <c r="AB47" s="59">
        <v>0</v>
      </c>
      <c r="AC47" s="58">
        <v>725</v>
      </c>
      <c r="AD47" s="58">
        <v>138190</v>
      </c>
      <c r="AE47" s="59">
        <v>0</v>
      </c>
      <c r="AF47" s="59">
        <v>11675</v>
      </c>
      <c r="AG47" s="58">
        <v>145909</v>
      </c>
      <c r="AH47" s="58">
        <v>387691</v>
      </c>
      <c r="AI47" s="60">
        <v>533600</v>
      </c>
      <c r="AJ47" s="53"/>
    </row>
    <row r="48" spans="1:36" ht="13.15" customHeight="1" x14ac:dyDescent="0.2">
      <c r="A48" s="57" t="s">
        <v>85</v>
      </c>
      <c r="B48" s="51">
        <v>41</v>
      </c>
      <c r="C48" s="58">
        <v>0</v>
      </c>
      <c r="D48" s="59">
        <v>0</v>
      </c>
      <c r="E48" s="59">
        <v>0</v>
      </c>
      <c r="F48" s="59">
        <v>0</v>
      </c>
      <c r="G48" s="58">
        <v>0</v>
      </c>
      <c r="H48" s="59">
        <v>0</v>
      </c>
      <c r="I48" s="59">
        <v>0</v>
      </c>
      <c r="J48" s="59">
        <v>0</v>
      </c>
      <c r="K48" s="58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8">
        <v>0</v>
      </c>
      <c r="W48" s="59">
        <v>11922</v>
      </c>
      <c r="X48" s="59">
        <v>724</v>
      </c>
      <c r="Y48" s="59">
        <v>480.23</v>
      </c>
      <c r="Z48" s="58">
        <v>0</v>
      </c>
      <c r="AA48" s="59">
        <v>2881</v>
      </c>
      <c r="AB48" s="59">
        <v>0</v>
      </c>
      <c r="AC48" s="58">
        <v>0</v>
      </c>
      <c r="AD48" s="58">
        <v>97448</v>
      </c>
      <c r="AE48" s="59">
        <v>0</v>
      </c>
      <c r="AF48" s="59">
        <v>35497</v>
      </c>
      <c r="AG48" s="58">
        <v>4085</v>
      </c>
      <c r="AH48" s="58">
        <v>144867</v>
      </c>
      <c r="AI48" s="60">
        <v>148952</v>
      </c>
      <c r="AJ48" s="53"/>
    </row>
    <row r="49" spans="1:36" ht="13.15" customHeight="1" x14ac:dyDescent="0.2">
      <c r="A49" s="57" t="s">
        <v>86</v>
      </c>
      <c r="B49" s="51">
        <v>42</v>
      </c>
      <c r="C49" s="58">
        <v>197434</v>
      </c>
      <c r="D49" s="59">
        <v>2113</v>
      </c>
      <c r="E49" s="59">
        <v>100997</v>
      </c>
      <c r="F49" s="59">
        <v>0</v>
      </c>
      <c r="G49" s="58">
        <v>30616</v>
      </c>
      <c r="H49" s="59">
        <v>14649</v>
      </c>
      <c r="I49" s="59">
        <v>58360</v>
      </c>
      <c r="J49" s="59">
        <v>0</v>
      </c>
      <c r="K49" s="58">
        <v>0</v>
      </c>
      <c r="L49" s="59">
        <v>786875</v>
      </c>
      <c r="M49" s="59">
        <v>294099</v>
      </c>
      <c r="N49" s="59">
        <v>205440</v>
      </c>
      <c r="O49" s="59">
        <v>1375065</v>
      </c>
      <c r="P49" s="59">
        <v>708405</v>
      </c>
      <c r="Q49" s="59">
        <v>91320</v>
      </c>
      <c r="R49" s="59">
        <v>16245</v>
      </c>
      <c r="S49" s="59">
        <v>152976</v>
      </c>
      <c r="T49" s="59">
        <v>11830</v>
      </c>
      <c r="U49" s="59">
        <v>169946</v>
      </c>
      <c r="V49" s="58">
        <v>30245</v>
      </c>
      <c r="W49" s="59">
        <v>66705</v>
      </c>
      <c r="X49" s="59">
        <v>2236553</v>
      </c>
      <c r="Y49" s="59">
        <v>35</v>
      </c>
      <c r="Z49" s="58">
        <v>0</v>
      </c>
      <c r="AA49" s="59">
        <v>626089</v>
      </c>
      <c r="AB49" s="59">
        <v>92674</v>
      </c>
      <c r="AC49" s="58">
        <v>75735</v>
      </c>
      <c r="AD49" s="58">
        <v>1718483</v>
      </c>
      <c r="AE49" s="59">
        <v>0</v>
      </c>
      <c r="AF49" s="59">
        <v>367514</v>
      </c>
      <c r="AG49" s="58">
        <v>3259137</v>
      </c>
      <c r="AH49" s="58">
        <v>6171266</v>
      </c>
      <c r="AI49" s="60">
        <v>9430402</v>
      </c>
      <c r="AJ49" s="53"/>
    </row>
    <row r="50" spans="1:36" ht="12.75" customHeight="1" x14ac:dyDescent="0.2">
      <c r="A50" s="57" t="s">
        <v>87</v>
      </c>
      <c r="B50" s="51">
        <v>43</v>
      </c>
      <c r="C50" s="58">
        <v>449</v>
      </c>
      <c r="D50" s="59">
        <v>0</v>
      </c>
      <c r="E50" s="59">
        <v>1966</v>
      </c>
      <c r="F50" s="59">
        <v>0</v>
      </c>
      <c r="G50" s="58">
        <v>269.69499999999999</v>
      </c>
      <c r="H50" s="59">
        <v>0</v>
      </c>
      <c r="I50" s="59">
        <v>12955</v>
      </c>
      <c r="J50" s="59">
        <v>0</v>
      </c>
      <c r="K50" s="58">
        <v>0</v>
      </c>
      <c r="L50" s="59">
        <v>139910</v>
      </c>
      <c r="M50" s="59">
        <v>294099</v>
      </c>
      <c r="N50" s="59">
        <v>0</v>
      </c>
      <c r="O50" s="59">
        <v>7</v>
      </c>
      <c r="P50" s="59">
        <v>45935</v>
      </c>
      <c r="Q50" s="59">
        <v>54594</v>
      </c>
      <c r="R50" s="59">
        <v>6087.25</v>
      </c>
      <c r="S50" s="59">
        <v>80266</v>
      </c>
      <c r="T50" s="59">
        <v>15797</v>
      </c>
      <c r="U50" s="59">
        <v>158477</v>
      </c>
      <c r="V50" s="58">
        <v>0</v>
      </c>
      <c r="W50" s="59">
        <v>0</v>
      </c>
      <c r="X50" s="59">
        <v>141259</v>
      </c>
      <c r="Y50" s="59">
        <v>0</v>
      </c>
      <c r="Z50" s="58">
        <v>0</v>
      </c>
      <c r="AA50" s="59">
        <v>0</v>
      </c>
      <c r="AB50" s="59">
        <v>0</v>
      </c>
      <c r="AC50" s="58">
        <v>0</v>
      </c>
      <c r="AD50" s="58">
        <v>0</v>
      </c>
      <c r="AE50" s="59">
        <v>0</v>
      </c>
      <c r="AF50" s="59">
        <v>0</v>
      </c>
      <c r="AG50" s="58">
        <v>141978</v>
      </c>
      <c r="AH50" s="58">
        <v>810092</v>
      </c>
      <c r="AI50" s="60">
        <v>952070</v>
      </c>
      <c r="AJ50" s="53"/>
    </row>
    <row r="51" spans="1:36" ht="13.15" customHeight="1" x14ac:dyDescent="0.2">
      <c r="A51" s="57" t="s">
        <v>88</v>
      </c>
      <c r="B51" s="51">
        <v>44</v>
      </c>
      <c r="C51" s="58">
        <v>-1524</v>
      </c>
      <c r="D51" s="59">
        <v>0</v>
      </c>
      <c r="E51" s="59">
        <v>7134</v>
      </c>
      <c r="F51" s="59">
        <v>0</v>
      </c>
      <c r="G51" s="58">
        <v>-23853</v>
      </c>
      <c r="H51" s="59">
        <v>1606</v>
      </c>
      <c r="I51" s="59">
        <v>13251</v>
      </c>
      <c r="J51" s="59">
        <v>0</v>
      </c>
      <c r="K51" s="58">
        <v>0</v>
      </c>
      <c r="L51" s="59">
        <v>0</v>
      </c>
      <c r="M51" s="59">
        <v>0</v>
      </c>
      <c r="N51" s="59">
        <v>0</v>
      </c>
      <c r="O51" s="59">
        <v>0</v>
      </c>
      <c r="P51" s="59">
        <v>-28911</v>
      </c>
      <c r="Q51" s="59">
        <v>-26095</v>
      </c>
      <c r="R51" s="59">
        <v>-5968</v>
      </c>
      <c r="S51" s="59">
        <v>2351</v>
      </c>
      <c r="T51" s="59">
        <v>31355</v>
      </c>
      <c r="U51" s="59">
        <v>-3405</v>
      </c>
      <c r="V51" s="58">
        <v>0</v>
      </c>
      <c r="W51" s="59">
        <v>0</v>
      </c>
      <c r="X51" s="59">
        <v>-66676</v>
      </c>
      <c r="Y51" s="59">
        <v>0</v>
      </c>
      <c r="Z51" s="58">
        <v>0</v>
      </c>
      <c r="AA51" s="59">
        <v>0</v>
      </c>
      <c r="AB51" s="59">
        <v>0</v>
      </c>
      <c r="AC51" s="58">
        <v>0</v>
      </c>
      <c r="AD51" s="58">
        <v>0</v>
      </c>
      <c r="AE51" s="59">
        <v>0</v>
      </c>
      <c r="AF51" s="59">
        <v>0</v>
      </c>
      <c r="AG51" s="58">
        <v>-92053</v>
      </c>
      <c r="AH51" s="58">
        <v>-8682</v>
      </c>
      <c r="AI51" s="60">
        <v>-100735</v>
      </c>
      <c r="AJ51" s="53"/>
    </row>
    <row r="52" spans="1:36" ht="13.15" customHeight="1" x14ac:dyDescent="0.2">
      <c r="A52" s="57" t="s">
        <v>89</v>
      </c>
      <c r="B52" s="51">
        <v>45</v>
      </c>
      <c r="C52" s="58">
        <v>195461</v>
      </c>
      <c r="D52" s="59">
        <v>2113</v>
      </c>
      <c r="E52" s="59">
        <v>106165</v>
      </c>
      <c r="F52" s="59">
        <v>0</v>
      </c>
      <c r="G52" s="58">
        <v>6493</v>
      </c>
      <c r="H52" s="59">
        <v>16255</v>
      </c>
      <c r="I52" s="59">
        <v>58656</v>
      </c>
      <c r="J52" s="59">
        <v>0</v>
      </c>
      <c r="K52" s="58">
        <v>0</v>
      </c>
      <c r="L52" s="59">
        <v>646966</v>
      </c>
      <c r="M52" s="59">
        <v>0</v>
      </c>
      <c r="N52" s="59">
        <v>205440</v>
      </c>
      <c r="O52" s="59">
        <v>1375058</v>
      </c>
      <c r="P52" s="59">
        <v>633559</v>
      </c>
      <c r="Q52" s="59">
        <v>10631</v>
      </c>
      <c r="R52" s="59">
        <v>4190</v>
      </c>
      <c r="S52" s="59">
        <v>75061</v>
      </c>
      <c r="T52" s="59">
        <v>27388</v>
      </c>
      <c r="U52" s="59">
        <v>8065</v>
      </c>
      <c r="V52" s="58">
        <v>30245</v>
      </c>
      <c r="W52" s="59">
        <v>66705</v>
      </c>
      <c r="X52" s="59">
        <v>2028619</v>
      </c>
      <c r="Y52" s="59">
        <v>35</v>
      </c>
      <c r="Z52" s="58">
        <v>0</v>
      </c>
      <c r="AA52" s="59">
        <v>626089</v>
      </c>
      <c r="AB52" s="59">
        <v>92674</v>
      </c>
      <c r="AC52" s="58">
        <v>75735</v>
      </c>
      <c r="AD52" s="58">
        <v>1718483</v>
      </c>
      <c r="AE52" s="59">
        <v>0</v>
      </c>
      <c r="AF52" s="59">
        <v>367514</v>
      </c>
      <c r="AG52" s="58">
        <v>3025106</v>
      </c>
      <c r="AH52" s="58">
        <v>5352492</v>
      </c>
      <c r="AI52" s="60">
        <v>8377598</v>
      </c>
      <c r="AJ52" s="53"/>
    </row>
    <row r="53" spans="1:36" ht="13.15" customHeight="1" x14ac:dyDescent="0.2">
      <c r="A53" s="57" t="s">
        <v>90</v>
      </c>
      <c r="B53" s="51">
        <v>46</v>
      </c>
      <c r="C53" s="58">
        <v>0</v>
      </c>
      <c r="D53" s="59">
        <v>0</v>
      </c>
      <c r="E53" s="59">
        <v>163</v>
      </c>
      <c r="F53" s="59">
        <v>0</v>
      </c>
      <c r="G53" s="58">
        <v>0</v>
      </c>
      <c r="H53" s="59">
        <v>0</v>
      </c>
      <c r="I53" s="59">
        <v>2413</v>
      </c>
      <c r="J53" s="59">
        <v>0</v>
      </c>
      <c r="K53" s="58">
        <v>0</v>
      </c>
      <c r="L53" s="59">
        <v>0</v>
      </c>
      <c r="M53" s="59">
        <v>0</v>
      </c>
      <c r="N53" s="59">
        <v>0</v>
      </c>
      <c r="O53" s="59">
        <v>64</v>
      </c>
      <c r="P53" s="59">
        <v>610</v>
      </c>
      <c r="Q53" s="59">
        <v>39</v>
      </c>
      <c r="R53" s="59">
        <v>194</v>
      </c>
      <c r="S53" s="59">
        <v>128.88</v>
      </c>
      <c r="T53" s="59">
        <v>0</v>
      </c>
      <c r="U53" s="59">
        <v>60</v>
      </c>
      <c r="V53" s="58">
        <v>0</v>
      </c>
      <c r="W53" s="59">
        <v>0</v>
      </c>
      <c r="X53" s="59">
        <v>3796</v>
      </c>
      <c r="Y53" s="59">
        <v>0</v>
      </c>
      <c r="Z53" s="58">
        <v>0</v>
      </c>
      <c r="AA53" s="59">
        <v>223</v>
      </c>
      <c r="AB53" s="59">
        <v>1</v>
      </c>
      <c r="AC53" s="58">
        <v>0</v>
      </c>
      <c r="AD53" s="58">
        <v>5880</v>
      </c>
      <c r="AE53" s="59">
        <v>0</v>
      </c>
      <c r="AF53" s="59">
        <v>187.785</v>
      </c>
      <c r="AG53" s="58">
        <v>4020</v>
      </c>
      <c r="AH53" s="58">
        <v>9740</v>
      </c>
      <c r="AI53" s="60">
        <v>13760</v>
      </c>
      <c r="AJ53" s="53"/>
    </row>
    <row r="54" spans="1:36" ht="13.15" customHeight="1" x14ac:dyDescent="0.2">
      <c r="A54" s="57" t="s">
        <v>91</v>
      </c>
      <c r="B54" s="51">
        <v>47</v>
      </c>
      <c r="C54" s="58">
        <v>2818</v>
      </c>
      <c r="D54" s="59">
        <v>0</v>
      </c>
      <c r="E54" s="59">
        <v>755.78</v>
      </c>
      <c r="F54" s="59">
        <v>0</v>
      </c>
      <c r="G54" s="58">
        <v>2133</v>
      </c>
      <c r="H54" s="59">
        <v>2309</v>
      </c>
      <c r="I54" s="59">
        <v>808</v>
      </c>
      <c r="J54" s="59">
        <v>0</v>
      </c>
      <c r="K54" s="58">
        <v>0</v>
      </c>
      <c r="L54" s="59">
        <v>0</v>
      </c>
      <c r="M54" s="59">
        <v>0</v>
      </c>
      <c r="N54" s="59">
        <v>0</v>
      </c>
      <c r="O54" s="59">
        <v>7</v>
      </c>
      <c r="P54" s="59">
        <v>5640</v>
      </c>
      <c r="Q54" s="59">
        <v>544</v>
      </c>
      <c r="R54" s="59">
        <v>0</v>
      </c>
      <c r="S54" s="59">
        <v>247</v>
      </c>
      <c r="T54" s="59">
        <v>0</v>
      </c>
      <c r="U54" s="59">
        <v>0</v>
      </c>
      <c r="V54" s="58">
        <v>0</v>
      </c>
      <c r="W54" s="59">
        <v>0</v>
      </c>
      <c r="X54" s="59">
        <v>116655</v>
      </c>
      <c r="Y54" s="59">
        <v>0</v>
      </c>
      <c r="Z54" s="58">
        <v>0</v>
      </c>
      <c r="AA54" s="59">
        <v>3009</v>
      </c>
      <c r="AB54" s="59">
        <v>18</v>
      </c>
      <c r="AC54" s="58">
        <v>0</v>
      </c>
      <c r="AD54" s="58">
        <v>69359</v>
      </c>
      <c r="AE54" s="59">
        <v>0</v>
      </c>
      <c r="AF54" s="59">
        <v>11965</v>
      </c>
      <c r="AG54" s="58">
        <v>124632</v>
      </c>
      <c r="AH54" s="58">
        <v>91635</v>
      </c>
      <c r="AI54" s="60">
        <v>216268</v>
      </c>
      <c r="AJ54" s="53"/>
    </row>
    <row r="55" spans="1:36" ht="13.15" customHeight="1" x14ac:dyDescent="0.2">
      <c r="A55" s="57" t="s">
        <v>92</v>
      </c>
      <c r="B55" s="51">
        <v>48</v>
      </c>
      <c r="C55" s="58">
        <v>6048</v>
      </c>
      <c r="D55" s="59">
        <v>0</v>
      </c>
      <c r="E55" s="59">
        <v>0</v>
      </c>
      <c r="F55" s="59">
        <v>0</v>
      </c>
      <c r="G55" s="58">
        <v>0</v>
      </c>
      <c r="H55" s="59">
        <v>3248</v>
      </c>
      <c r="I55" s="59">
        <v>1907</v>
      </c>
      <c r="J55" s="59">
        <v>0</v>
      </c>
      <c r="K55" s="58">
        <v>0</v>
      </c>
      <c r="L55" s="59">
        <v>0</v>
      </c>
      <c r="M55" s="59">
        <v>0</v>
      </c>
      <c r="N55" s="59">
        <v>0</v>
      </c>
      <c r="O55" s="59">
        <v>158.465</v>
      </c>
      <c r="P55" s="59">
        <v>980.38499999999999</v>
      </c>
      <c r="Q55" s="59">
        <v>340</v>
      </c>
      <c r="R55" s="59">
        <v>0</v>
      </c>
      <c r="S55" s="59">
        <v>47</v>
      </c>
      <c r="T55" s="59">
        <v>0</v>
      </c>
      <c r="U55" s="59">
        <v>28</v>
      </c>
      <c r="V55" s="58">
        <v>0</v>
      </c>
      <c r="W55" s="59">
        <v>0</v>
      </c>
      <c r="X55" s="59">
        <v>70994</v>
      </c>
      <c r="Y55" s="59">
        <v>0</v>
      </c>
      <c r="Z55" s="58">
        <v>0</v>
      </c>
      <c r="AA55" s="59">
        <v>28587</v>
      </c>
      <c r="AB55" s="59">
        <v>1</v>
      </c>
      <c r="AC55" s="58">
        <v>5322</v>
      </c>
      <c r="AD55" s="58">
        <v>61039</v>
      </c>
      <c r="AE55" s="59">
        <v>0</v>
      </c>
      <c r="AF55" s="59">
        <v>25170.59</v>
      </c>
      <c r="AG55" s="58">
        <v>110953</v>
      </c>
      <c r="AH55" s="58">
        <v>92918</v>
      </c>
      <c r="AI55" s="60">
        <v>203871</v>
      </c>
      <c r="AJ55" s="53"/>
    </row>
    <row r="56" spans="1:36" ht="13.15" customHeight="1" x14ac:dyDescent="0.2">
      <c r="A56" s="57" t="s">
        <v>93</v>
      </c>
      <c r="B56" s="51">
        <v>49</v>
      </c>
      <c r="C56" s="58">
        <v>5936</v>
      </c>
      <c r="D56" s="59">
        <v>0</v>
      </c>
      <c r="E56" s="59">
        <v>0</v>
      </c>
      <c r="F56" s="59">
        <v>0</v>
      </c>
      <c r="G56" s="58">
        <v>1461</v>
      </c>
      <c r="H56" s="59">
        <v>0</v>
      </c>
      <c r="I56" s="59">
        <v>3570</v>
      </c>
      <c r="J56" s="59">
        <v>0</v>
      </c>
      <c r="K56" s="58">
        <v>0</v>
      </c>
      <c r="L56" s="59">
        <v>0</v>
      </c>
      <c r="M56" s="59">
        <v>0</v>
      </c>
      <c r="N56" s="59">
        <v>0</v>
      </c>
      <c r="O56" s="59">
        <v>7</v>
      </c>
      <c r="P56" s="59">
        <v>564</v>
      </c>
      <c r="Q56" s="59">
        <v>6324</v>
      </c>
      <c r="R56" s="59">
        <v>267</v>
      </c>
      <c r="S56" s="59">
        <v>1668</v>
      </c>
      <c r="T56" s="59">
        <v>27388</v>
      </c>
      <c r="U56" s="59">
        <v>1047</v>
      </c>
      <c r="V56" s="58">
        <v>2377.4749999999999</v>
      </c>
      <c r="W56" s="59">
        <v>0</v>
      </c>
      <c r="X56" s="59">
        <v>187367</v>
      </c>
      <c r="Y56" s="59">
        <v>0</v>
      </c>
      <c r="Z56" s="58">
        <v>0</v>
      </c>
      <c r="AA56" s="59">
        <v>2120</v>
      </c>
      <c r="AB56" s="59">
        <v>0</v>
      </c>
      <c r="AC56" s="58">
        <v>29871</v>
      </c>
      <c r="AD56" s="58">
        <v>162759</v>
      </c>
      <c r="AE56" s="59">
        <v>0</v>
      </c>
      <c r="AF56" s="59">
        <v>83247</v>
      </c>
      <c r="AG56" s="58">
        <v>226756</v>
      </c>
      <c r="AH56" s="58">
        <v>289218</v>
      </c>
      <c r="AI56" s="60">
        <v>515974</v>
      </c>
      <c r="AJ56" s="53"/>
    </row>
    <row r="57" spans="1:36" ht="13.15" customHeight="1" x14ac:dyDescent="0.2">
      <c r="A57" s="57" t="s">
        <v>94</v>
      </c>
      <c r="B57" s="51">
        <v>50</v>
      </c>
      <c r="C57" s="58">
        <v>1458.5550000000001</v>
      </c>
      <c r="D57" s="59">
        <v>0</v>
      </c>
      <c r="E57" s="59">
        <v>17.07</v>
      </c>
      <c r="F57" s="59">
        <v>0</v>
      </c>
      <c r="G57" s="58">
        <v>2899</v>
      </c>
      <c r="H57" s="59">
        <v>0</v>
      </c>
      <c r="I57" s="59">
        <v>0</v>
      </c>
      <c r="J57" s="59">
        <v>0</v>
      </c>
      <c r="K57" s="58">
        <v>0</v>
      </c>
      <c r="L57" s="59">
        <v>0</v>
      </c>
      <c r="M57" s="59">
        <v>0</v>
      </c>
      <c r="N57" s="59">
        <v>0</v>
      </c>
      <c r="O57" s="59">
        <v>2.8450000000000002</v>
      </c>
      <c r="P57" s="59">
        <v>1378</v>
      </c>
      <c r="Q57" s="59">
        <v>224</v>
      </c>
      <c r="R57" s="59">
        <v>263</v>
      </c>
      <c r="S57" s="59">
        <v>43</v>
      </c>
      <c r="T57" s="59">
        <v>0</v>
      </c>
      <c r="U57" s="59">
        <v>0</v>
      </c>
      <c r="V57" s="58">
        <v>0</v>
      </c>
      <c r="W57" s="59">
        <v>0</v>
      </c>
      <c r="X57" s="59">
        <v>32805.11</v>
      </c>
      <c r="Y57" s="59">
        <v>0</v>
      </c>
      <c r="Z57" s="58">
        <v>0</v>
      </c>
      <c r="AA57" s="59">
        <v>712</v>
      </c>
      <c r="AB57" s="59">
        <v>14</v>
      </c>
      <c r="AC57" s="58">
        <v>719</v>
      </c>
      <c r="AD57" s="58">
        <v>23354</v>
      </c>
      <c r="AE57" s="59">
        <v>0</v>
      </c>
      <c r="AF57" s="59">
        <v>17625</v>
      </c>
      <c r="AG57" s="58">
        <v>38608</v>
      </c>
      <c r="AH57" s="58">
        <v>42906</v>
      </c>
      <c r="AI57" s="60">
        <v>81513</v>
      </c>
      <c r="AJ57" s="53"/>
    </row>
    <row r="58" spans="1:36" ht="13.15" customHeight="1" x14ac:dyDescent="0.2">
      <c r="A58" s="57" t="s">
        <v>95</v>
      </c>
      <c r="B58" s="51">
        <v>51</v>
      </c>
      <c r="C58" s="58">
        <v>0</v>
      </c>
      <c r="D58" s="59">
        <v>0</v>
      </c>
      <c r="E58" s="59">
        <v>0</v>
      </c>
      <c r="F58" s="59">
        <v>0</v>
      </c>
      <c r="G58" s="58">
        <v>0</v>
      </c>
      <c r="H58" s="59">
        <v>0</v>
      </c>
      <c r="I58" s="59">
        <v>0</v>
      </c>
      <c r="J58" s="59">
        <v>0</v>
      </c>
      <c r="K58" s="58">
        <v>0</v>
      </c>
      <c r="L58" s="59">
        <v>0</v>
      </c>
      <c r="M58" s="59">
        <v>0</v>
      </c>
      <c r="N58" s="59">
        <v>0</v>
      </c>
      <c r="O58" s="59">
        <v>0</v>
      </c>
      <c r="P58" s="59">
        <v>1823</v>
      </c>
      <c r="Q58" s="59">
        <v>26</v>
      </c>
      <c r="R58" s="59">
        <v>0</v>
      </c>
      <c r="S58" s="59">
        <v>350</v>
      </c>
      <c r="T58" s="59">
        <v>0</v>
      </c>
      <c r="U58" s="59">
        <v>6</v>
      </c>
      <c r="V58" s="58">
        <v>0</v>
      </c>
      <c r="W58" s="59">
        <v>0</v>
      </c>
      <c r="X58" s="59">
        <v>20116</v>
      </c>
      <c r="Y58" s="59">
        <v>0</v>
      </c>
      <c r="Z58" s="58">
        <v>0</v>
      </c>
      <c r="AA58" s="59">
        <v>1257</v>
      </c>
      <c r="AB58" s="59">
        <v>13</v>
      </c>
      <c r="AC58" s="58">
        <v>0</v>
      </c>
      <c r="AD58" s="58">
        <v>44969.09</v>
      </c>
      <c r="AE58" s="59">
        <v>0</v>
      </c>
      <c r="AF58" s="59">
        <v>4012</v>
      </c>
      <c r="AG58" s="58">
        <v>21386</v>
      </c>
      <c r="AH58" s="58">
        <v>51187</v>
      </c>
      <c r="AI58" s="60">
        <v>72573</v>
      </c>
      <c r="AJ58" s="53"/>
    </row>
    <row r="59" spans="1:36" ht="13.15" customHeight="1" x14ac:dyDescent="0.2">
      <c r="A59" s="57" t="s">
        <v>96</v>
      </c>
      <c r="B59" s="51">
        <v>52</v>
      </c>
      <c r="C59" s="58">
        <v>0</v>
      </c>
      <c r="D59" s="59">
        <v>0</v>
      </c>
      <c r="E59" s="59">
        <v>2</v>
      </c>
      <c r="F59" s="59">
        <v>0</v>
      </c>
      <c r="G59" s="58">
        <v>0</v>
      </c>
      <c r="H59" s="59">
        <v>0</v>
      </c>
      <c r="I59" s="59">
        <v>0</v>
      </c>
      <c r="J59" s="59">
        <v>0</v>
      </c>
      <c r="K59" s="58">
        <v>0</v>
      </c>
      <c r="L59" s="59">
        <v>0</v>
      </c>
      <c r="M59" s="59">
        <v>0</v>
      </c>
      <c r="N59" s="59">
        <v>0</v>
      </c>
      <c r="O59" s="59">
        <v>1</v>
      </c>
      <c r="P59" s="59">
        <v>273</v>
      </c>
      <c r="Q59" s="59">
        <v>2146.21</v>
      </c>
      <c r="R59" s="59">
        <v>0</v>
      </c>
      <c r="S59" s="59">
        <v>72</v>
      </c>
      <c r="T59" s="59">
        <v>0</v>
      </c>
      <c r="U59" s="59">
        <v>0</v>
      </c>
      <c r="V59" s="58">
        <v>0</v>
      </c>
      <c r="W59" s="59">
        <v>0</v>
      </c>
      <c r="X59" s="59">
        <v>58911</v>
      </c>
      <c r="Y59" s="59">
        <v>0</v>
      </c>
      <c r="Z59" s="58">
        <v>0</v>
      </c>
      <c r="AA59" s="59">
        <v>6</v>
      </c>
      <c r="AB59" s="59">
        <v>0</v>
      </c>
      <c r="AC59" s="58">
        <v>0</v>
      </c>
      <c r="AD59" s="58">
        <v>15059</v>
      </c>
      <c r="AE59" s="59">
        <v>0</v>
      </c>
      <c r="AF59" s="59">
        <v>201.83</v>
      </c>
      <c r="AG59" s="58">
        <v>58917</v>
      </c>
      <c r="AH59" s="58">
        <v>17755</v>
      </c>
      <c r="AI59" s="60">
        <v>76672</v>
      </c>
      <c r="AJ59" s="53"/>
    </row>
    <row r="60" spans="1:36" ht="13.15" customHeight="1" x14ac:dyDescent="0.2">
      <c r="A60" s="57" t="s">
        <v>97</v>
      </c>
      <c r="B60" s="51">
        <v>53</v>
      </c>
      <c r="C60" s="58">
        <v>10752</v>
      </c>
      <c r="D60" s="59">
        <v>0</v>
      </c>
      <c r="E60" s="59">
        <v>3445</v>
      </c>
      <c r="F60" s="59">
        <v>0</v>
      </c>
      <c r="G60" s="58">
        <v>0</v>
      </c>
      <c r="H60" s="59">
        <v>1.03</v>
      </c>
      <c r="I60" s="59">
        <v>42520</v>
      </c>
      <c r="J60" s="59">
        <v>0</v>
      </c>
      <c r="K60" s="58">
        <v>0</v>
      </c>
      <c r="L60" s="59">
        <v>0</v>
      </c>
      <c r="M60" s="59">
        <v>0</v>
      </c>
      <c r="N60" s="59">
        <v>0</v>
      </c>
      <c r="O60" s="59">
        <v>60.76</v>
      </c>
      <c r="P60" s="59">
        <v>3027</v>
      </c>
      <c r="Q60" s="59">
        <v>297</v>
      </c>
      <c r="R60" s="59">
        <v>3032</v>
      </c>
      <c r="S60" s="59">
        <v>459</v>
      </c>
      <c r="T60" s="59">
        <v>0</v>
      </c>
      <c r="U60" s="59">
        <v>6717</v>
      </c>
      <c r="V60" s="58">
        <v>0</v>
      </c>
      <c r="W60" s="59">
        <v>0</v>
      </c>
      <c r="X60" s="59">
        <v>43542.69</v>
      </c>
      <c r="Y60" s="59">
        <v>0</v>
      </c>
      <c r="Z60" s="58">
        <v>0</v>
      </c>
      <c r="AA60" s="59">
        <v>22111</v>
      </c>
      <c r="AB60" s="59">
        <v>4</v>
      </c>
      <c r="AC60" s="58">
        <v>39169</v>
      </c>
      <c r="AD60" s="58">
        <v>28885</v>
      </c>
      <c r="AE60" s="59">
        <v>0</v>
      </c>
      <c r="AF60" s="59">
        <v>534</v>
      </c>
      <c r="AG60" s="58">
        <v>115580</v>
      </c>
      <c r="AH60" s="58">
        <v>88976</v>
      </c>
      <c r="AI60" s="60">
        <v>204555</v>
      </c>
      <c r="AJ60" s="53"/>
    </row>
    <row r="61" spans="1:36" ht="13.15" customHeight="1" x14ac:dyDescent="0.2">
      <c r="A61" s="57" t="s">
        <v>98</v>
      </c>
      <c r="B61" s="51">
        <v>54</v>
      </c>
      <c r="C61" s="58">
        <v>161694</v>
      </c>
      <c r="D61" s="59">
        <v>0</v>
      </c>
      <c r="E61" s="59">
        <v>93789</v>
      </c>
      <c r="F61" s="59">
        <v>0</v>
      </c>
      <c r="G61" s="58">
        <v>0</v>
      </c>
      <c r="H61" s="59">
        <v>0</v>
      </c>
      <c r="I61" s="59">
        <v>7335.375</v>
      </c>
      <c r="J61" s="59">
        <v>0</v>
      </c>
      <c r="K61" s="58">
        <v>0</v>
      </c>
      <c r="L61" s="59">
        <v>0</v>
      </c>
      <c r="M61" s="59">
        <v>0</v>
      </c>
      <c r="N61" s="59">
        <v>0</v>
      </c>
      <c r="O61" s="59">
        <v>0</v>
      </c>
      <c r="P61" s="59">
        <v>54.76</v>
      </c>
      <c r="Q61" s="59">
        <v>25</v>
      </c>
      <c r="R61" s="59">
        <v>19</v>
      </c>
      <c r="S61" s="59">
        <v>1</v>
      </c>
      <c r="T61" s="59">
        <v>0</v>
      </c>
      <c r="U61" s="59">
        <v>0</v>
      </c>
      <c r="V61" s="58">
        <v>26475</v>
      </c>
      <c r="W61" s="59">
        <v>66705</v>
      </c>
      <c r="X61" s="59">
        <v>57422</v>
      </c>
      <c r="Y61" s="59">
        <v>35</v>
      </c>
      <c r="Z61" s="58">
        <v>0</v>
      </c>
      <c r="AA61" s="59">
        <v>0</v>
      </c>
      <c r="AB61" s="59">
        <v>0</v>
      </c>
      <c r="AC61" s="58">
        <v>0</v>
      </c>
      <c r="AD61" s="58">
        <v>61431</v>
      </c>
      <c r="AE61" s="59">
        <v>0</v>
      </c>
      <c r="AF61" s="59">
        <v>669</v>
      </c>
      <c r="AG61" s="58">
        <v>219151</v>
      </c>
      <c r="AH61" s="58">
        <v>256505</v>
      </c>
      <c r="AI61" s="60">
        <v>475657</v>
      </c>
      <c r="AJ61" s="53"/>
    </row>
    <row r="62" spans="1:36" ht="13.15" customHeight="1" x14ac:dyDescent="0.2">
      <c r="A62" s="57" t="s">
        <v>99</v>
      </c>
      <c r="B62" s="51">
        <v>55</v>
      </c>
      <c r="C62" s="58">
        <v>660</v>
      </c>
      <c r="D62" s="59">
        <v>0</v>
      </c>
      <c r="E62" s="59">
        <v>7923</v>
      </c>
      <c r="F62" s="59">
        <v>0</v>
      </c>
      <c r="G62" s="58">
        <v>0</v>
      </c>
      <c r="H62" s="59">
        <v>0</v>
      </c>
      <c r="I62" s="59">
        <v>5</v>
      </c>
      <c r="J62" s="59">
        <v>0</v>
      </c>
      <c r="K62" s="58">
        <v>0</v>
      </c>
      <c r="L62" s="59">
        <v>0</v>
      </c>
      <c r="M62" s="59">
        <v>0</v>
      </c>
      <c r="N62" s="59">
        <v>0</v>
      </c>
      <c r="O62" s="59">
        <v>10.265000000000001</v>
      </c>
      <c r="P62" s="59">
        <v>655</v>
      </c>
      <c r="Q62" s="59">
        <v>531</v>
      </c>
      <c r="R62" s="59">
        <v>415</v>
      </c>
      <c r="S62" s="59">
        <v>102</v>
      </c>
      <c r="T62" s="59">
        <v>0</v>
      </c>
      <c r="U62" s="59">
        <v>0</v>
      </c>
      <c r="V62" s="58">
        <v>0</v>
      </c>
      <c r="W62" s="59">
        <v>0</v>
      </c>
      <c r="X62" s="59">
        <v>36698.75</v>
      </c>
      <c r="Y62" s="59">
        <v>0</v>
      </c>
      <c r="Z62" s="58">
        <v>0</v>
      </c>
      <c r="AA62" s="59">
        <v>10</v>
      </c>
      <c r="AB62" s="59">
        <v>0</v>
      </c>
      <c r="AC62" s="58">
        <v>229</v>
      </c>
      <c r="AD62" s="58">
        <v>60682</v>
      </c>
      <c r="AE62" s="59">
        <v>0</v>
      </c>
      <c r="AF62" s="59">
        <v>844.06</v>
      </c>
      <c r="AG62" s="58">
        <v>37598</v>
      </c>
      <c r="AH62" s="58">
        <v>71167</v>
      </c>
      <c r="AI62" s="60">
        <v>108765</v>
      </c>
      <c r="AJ62" s="53"/>
    </row>
    <row r="63" spans="1:36" ht="13.15" customHeight="1" x14ac:dyDescent="0.2">
      <c r="A63" s="57" t="s">
        <v>100</v>
      </c>
      <c r="B63" s="51">
        <v>56</v>
      </c>
      <c r="C63" s="58">
        <v>0.91500000000000004</v>
      </c>
      <c r="D63" s="59">
        <v>0</v>
      </c>
      <c r="E63" s="59">
        <v>0</v>
      </c>
      <c r="F63" s="59">
        <v>0</v>
      </c>
      <c r="G63" s="58">
        <v>0</v>
      </c>
      <c r="H63" s="59">
        <v>0</v>
      </c>
      <c r="I63" s="59">
        <v>0</v>
      </c>
      <c r="J63" s="59">
        <v>0</v>
      </c>
      <c r="K63" s="58">
        <v>0</v>
      </c>
      <c r="L63" s="59">
        <v>0</v>
      </c>
      <c r="M63" s="59">
        <v>0</v>
      </c>
      <c r="N63" s="59">
        <v>0</v>
      </c>
      <c r="O63" s="59">
        <v>8</v>
      </c>
      <c r="P63" s="59">
        <v>3029</v>
      </c>
      <c r="Q63" s="59">
        <v>5</v>
      </c>
      <c r="R63" s="59">
        <v>0</v>
      </c>
      <c r="S63" s="59">
        <v>763</v>
      </c>
      <c r="T63" s="59">
        <v>0</v>
      </c>
      <c r="U63" s="59">
        <v>21.97</v>
      </c>
      <c r="V63" s="58">
        <v>332</v>
      </c>
      <c r="W63" s="59">
        <v>0</v>
      </c>
      <c r="X63" s="59">
        <v>40499</v>
      </c>
      <c r="Y63" s="59">
        <v>0</v>
      </c>
      <c r="Z63" s="58">
        <v>0</v>
      </c>
      <c r="AA63" s="59">
        <v>877</v>
      </c>
      <c r="AB63" s="59">
        <v>18</v>
      </c>
      <c r="AC63" s="58">
        <v>45</v>
      </c>
      <c r="AD63" s="58">
        <v>46606</v>
      </c>
      <c r="AE63" s="59">
        <v>0</v>
      </c>
      <c r="AF63" s="59">
        <v>1368</v>
      </c>
      <c r="AG63" s="58">
        <v>41440</v>
      </c>
      <c r="AH63" s="58">
        <v>52134</v>
      </c>
      <c r="AI63" s="60">
        <v>93574</v>
      </c>
      <c r="AJ63" s="53"/>
    </row>
    <row r="64" spans="1:36" ht="13.15" customHeight="1" x14ac:dyDescent="0.2">
      <c r="A64" s="57" t="s">
        <v>101</v>
      </c>
      <c r="B64" s="51">
        <v>57</v>
      </c>
      <c r="C64" s="58">
        <v>278</v>
      </c>
      <c r="D64" s="59">
        <v>0</v>
      </c>
      <c r="E64" s="59">
        <v>48</v>
      </c>
      <c r="F64" s="59">
        <v>0</v>
      </c>
      <c r="G64" s="58">
        <v>0</v>
      </c>
      <c r="H64" s="59">
        <v>0</v>
      </c>
      <c r="I64" s="59">
        <v>36</v>
      </c>
      <c r="J64" s="59">
        <v>0</v>
      </c>
      <c r="K64" s="58">
        <v>0</v>
      </c>
      <c r="L64" s="59">
        <v>0</v>
      </c>
      <c r="M64" s="59">
        <v>0</v>
      </c>
      <c r="N64" s="59">
        <v>0</v>
      </c>
      <c r="O64" s="59">
        <v>93</v>
      </c>
      <c r="P64" s="59">
        <v>2509</v>
      </c>
      <c r="Q64" s="59">
        <v>27</v>
      </c>
      <c r="R64" s="59">
        <v>0</v>
      </c>
      <c r="S64" s="59">
        <v>339</v>
      </c>
      <c r="T64" s="59">
        <v>0</v>
      </c>
      <c r="U64" s="59">
        <v>32.115000000000002</v>
      </c>
      <c r="V64" s="58">
        <v>0</v>
      </c>
      <c r="W64" s="59">
        <v>0</v>
      </c>
      <c r="X64" s="59">
        <v>20765</v>
      </c>
      <c r="Y64" s="59">
        <v>0</v>
      </c>
      <c r="Z64" s="58">
        <v>0</v>
      </c>
      <c r="AA64" s="59">
        <v>788</v>
      </c>
      <c r="AB64" s="59">
        <v>43</v>
      </c>
      <c r="AC64" s="58">
        <v>202</v>
      </c>
      <c r="AD64" s="58">
        <v>34025</v>
      </c>
      <c r="AE64" s="59">
        <v>0</v>
      </c>
      <c r="AF64" s="59">
        <v>3061</v>
      </c>
      <c r="AG64" s="58">
        <v>22076</v>
      </c>
      <c r="AH64" s="58">
        <v>40170</v>
      </c>
      <c r="AI64" s="60">
        <v>62246</v>
      </c>
      <c r="AJ64" s="53"/>
    </row>
    <row r="65" spans="1:37" ht="13.15" customHeight="1" x14ac:dyDescent="0.2">
      <c r="A65" s="57" t="s">
        <v>102</v>
      </c>
      <c r="B65" s="51">
        <v>58</v>
      </c>
      <c r="C65" s="58">
        <v>4303</v>
      </c>
      <c r="D65" s="59">
        <v>0</v>
      </c>
      <c r="E65" s="59">
        <v>0</v>
      </c>
      <c r="F65" s="59">
        <v>0</v>
      </c>
      <c r="G65" s="58">
        <v>0</v>
      </c>
      <c r="H65" s="59">
        <v>0</v>
      </c>
      <c r="I65" s="59">
        <v>0</v>
      </c>
      <c r="J65" s="59">
        <v>0</v>
      </c>
      <c r="K65" s="58">
        <v>0</v>
      </c>
      <c r="L65" s="59">
        <v>0</v>
      </c>
      <c r="M65" s="59">
        <v>0</v>
      </c>
      <c r="N65" s="59">
        <v>0</v>
      </c>
      <c r="O65" s="59">
        <v>17</v>
      </c>
      <c r="P65" s="59">
        <v>1047</v>
      </c>
      <c r="Q65" s="59">
        <v>0</v>
      </c>
      <c r="R65" s="59">
        <v>0</v>
      </c>
      <c r="S65" s="59">
        <v>94</v>
      </c>
      <c r="T65" s="59">
        <v>0</v>
      </c>
      <c r="U65" s="59">
        <v>30</v>
      </c>
      <c r="V65" s="58">
        <v>1042.72</v>
      </c>
      <c r="W65" s="59">
        <v>0</v>
      </c>
      <c r="X65" s="59">
        <v>28231</v>
      </c>
      <c r="Y65" s="59">
        <v>0</v>
      </c>
      <c r="Z65" s="58">
        <v>0</v>
      </c>
      <c r="AA65" s="59">
        <v>450</v>
      </c>
      <c r="AB65" s="59">
        <v>19</v>
      </c>
      <c r="AC65" s="58">
        <v>0</v>
      </c>
      <c r="AD65" s="58">
        <v>44215</v>
      </c>
      <c r="AE65" s="59">
        <v>0</v>
      </c>
      <c r="AF65" s="59">
        <v>9429</v>
      </c>
      <c r="AG65" s="58">
        <v>33003</v>
      </c>
      <c r="AH65" s="58">
        <v>55875</v>
      </c>
      <c r="AI65" s="60">
        <v>88878</v>
      </c>
      <c r="AJ65" s="53"/>
    </row>
    <row r="66" spans="1:37" ht="13.15" customHeight="1" x14ac:dyDescent="0.2">
      <c r="A66" s="57" t="s">
        <v>103</v>
      </c>
      <c r="B66" s="51">
        <v>59</v>
      </c>
      <c r="C66" s="58">
        <v>1342</v>
      </c>
      <c r="D66" s="59">
        <v>0</v>
      </c>
      <c r="E66" s="59">
        <v>23</v>
      </c>
      <c r="F66" s="59">
        <v>0</v>
      </c>
      <c r="G66" s="58">
        <v>0</v>
      </c>
      <c r="H66" s="59">
        <v>0</v>
      </c>
      <c r="I66" s="59">
        <v>61</v>
      </c>
      <c r="J66" s="59">
        <v>0</v>
      </c>
      <c r="K66" s="58">
        <v>0</v>
      </c>
      <c r="L66" s="59">
        <v>0</v>
      </c>
      <c r="M66" s="59">
        <v>0</v>
      </c>
      <c r="N66" s="59">
        <v>0</v>
      </c>
      <c r="O66" s="59">
        <v>14</v>
      </c>
      <c r="P66" s="59">
        <v>3219.82</v>
      </c>
      <c r="Q66" s="59">
        <v>103</v>
      </c>
      <c r="R66" s="59">
        <v>0</v>
      </c>
      <c r="S66" s="59">
        <v>258</v>
      </c>
      <c r="T66" s="59">
        <v>0</v>
      </c>
      <c r="U66" s="59">
        <v>123</v>
      </c>
      <c r="V66" s="58">
        <v>17</v>
      </c>
      <c r="W66" s="59">
        <v>0</v>
      </c>
      <c r="X66" s="59">
        <v>38270</v>
      </c>
      <c r="Y66" s="59">
        <v>0</v>
      </c>
      <c r="Z66" s="58">
        <v>0</v>
      </c>
      <c r="AA66" s="59">
        <v>52122</v>
      </c>
      <c r="AB66" s="59">
        <v>334</v>
      </c>
      <c r="AC66" s="58">
        <v>177</v>
      </c>
      <c r="AD66" s="58">
        <v>71111</v>
      </c>
      <c r="AE66" s="59">
        <v>0</v>
      </c>
      <c r="AF66" s="59">
        <v>10001</v>
      </c>
      <c r="AG66" s="58">
        <v>92245</v>
      </c>
      <c r="AH66" s="58">
        <v>84931</v>
      </c>
      <c r="AI66" s="60">
        <v>177176</v>
      </c>
      <c r="AJ66" s="53"/>
    </row>
    <row r="67" spans="1:37" ht="13.15" customHeight="1" x14ac:dyDescent="0.2">
      <c r="A67" s="57" t="s">
        <v>160</v>
      </c>
      <c r="B67" s="51">
        <v>60</v>
      </c>
      <c r="C67" s="58">
        <v>195290</v>
      </c>
      <c r="D67" s="59">
        <v>0</v>
      </c>
      <c r="E67" s="59">
        <v>106165</v>
      </c>
      <c r="F67" s="59">
        <v>0</v>
      </c>
      <c r="G67" s="58">
        <v>6493</v>
      </c>
      <c r="H67" s="59">
        <v>5558</v>
      </c>
      <c r="I67" s="59">
        <v>58656</v>
      </c>
      <c r="J67" s="59">
        <v>0</v>
      </c>
      <c r="K67" s="58">
        <v>0</v>
      </c>
      <c r="L67" s="59">
        <v>0</v>
      </c>
      <c r="M67" s="59">
        <v>0</v>
      </c>
      <c r="N67" s="59">
        <v>0</v>
      </c>
      <c r="O67" s="59">
        <v>442</v>
      </c>
      <c r="P67" s="59">
        <v>24811</v>
      </c>
      <c r="Q67" s="59">
        <v>10631</v>
      </c>
      <c r="R67" s="59">
        <v>4190</v>
      </c>
      <c r="S67" s="59">
        <v>4573</v>
      </c>
      <c r="T67" s="59">
        <v>27388</v>
      </c>
      <c r="U67" s="59">
        <v>8065</v>
      </c>
      <c r="V67" s="58">
        <v>30245</v>
      </c>
      <c r="W67" s="59">
        <v>66705</v>
      </c>
      <c r="X67" s="59">
        <v>756073</v>
      </c>
      <c r="Y67" s="59">
        <v>35</v>
      </c>
      <c r="Z67" s="58">
        <v>0</v>
      </c>
      <c r="AA67" s="59">
        <v>112272</v>
      </c>
      <c r="AB67" s="59">
        <v>465</v>
      </c>
      <c r="AC67" s="58">
        <v>75735</v>
      </c>
      <c r="AD67" s="58">
        <v>729373</v>
      </c>
      <c r="AE67" s="59">
        <v>0</v>
      </c>
      <c r="AF67" s="59">
        <v>168315</v>
      </c>
      <c r="AG67" s="58">
        <v>1146364</v>
      </c>
      <c r="AH67" s="58">
        <v>1245118</v>
      </c>
      <c r="AI67" s="60">
        <v>2391481</v>
      </c>
      <c r="AJ67" s="53"/>
    </row>
    <row r="68" spans="1:37" ht="13.15" customHeight="1" x14ac:dyDescent="0.2">
      <c r="A68" s="57" t="s">
        <v>105</v>
      </c>
      <c r="B68" s="51">
        <v>61</v>
      </c>
      <c r="C68" s="58">
        <v>0</v>
      </c>
      <c r="D68" s="59">
        <v>0</v>
      </c>
      <c r="E68" s="59">
        <v>0</v>
      </c>
      <c r="F68" s="59">
        <v>0</v>
      </c>
      <c r="G68" s="58">
        <v>0</v>
      </c>
      <c r="H68" s="59">
        <v>0</v>
      </c>
      <c r="I68" s="59">
        <v>0</v>
      </c>
      <c r="J68" s="59">
        <v>0</v>
      </c>
      <c r="K68" s="58">
        <v>0</v>
      </c>
      <c r="L68" s="59">
        <v>0</v>
      </c>
      <c r="M68" s="59">
        <v>0</v>
      </c>
      <c r="N68" s="59">
        <v>0</v>
      </c>
      <c r="O68" s="59">
        <v>9176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8">
        <v>0</v>
      </c>
      <c r="W68" s="59">
        <v>0</v>
      </c>
      <c r="X68" s="59">
        <v>0</v>
      </c>
      <c r="Y68" s="59">
        <v>0</v>
      </c>
      <c r="Z68" s="58">
        <v>0</v>
      </c>
      <c r="AA68" s="59">
        <v>776</v>
      </c>
      <c r="AB68" s="59">
        <v>0</v>
      </c>
      <c r="AC68" s="58">
        <v>0</v>
      </c>
      <c r="AD68" s="58">
        <v>40177</v>
      </c>
      <c r="AE68" s="59">
        <v>0</v>
      </c>
      <c r="AF68" s="59">
        <v>0</v>
      </c>
      <c r="AG68" s="58">
        <v>776</v>
      </c>
      <c r="AH68" s="58">
        <v>49353</v>
      </c>
      <c r="AI68" s="60">
        <v>50129</v>
      </c>
      <c r="AJ68" s="53"/>
    </row>
    <row r="69" spans="1:37" ht="13.15" customHeight="1" x14ac:dyDescent="0.2">
      <c r="A69" s="57" t="s">
        <v>106</v>
      </c>
      <c r="B69" s="51">
        <v>62</v>
      </c>
      <c r="C69" s="58">
        <v>0</v>
      </c>
      <c r="D69" s="59">
        <v>0</v>
      </c>
      <c r="E69" s="59">
        <v>0</v>
      </c>
      <c r="F69" s="59">
        <v>0</v>
      </c>
      <c r="G69" s="58">
        <v>0</v>
      </c>
      <c r="H69" s="59">
        <v>0</v>
      </c>
      <c r="I69" s="59">
        <v>0</v>
      </c>
      <c r="J69" s="59">
        <v>0</v>
      </c>
      <c r="K69" s="58">
        <v>0</v>
      </c>
      <c r="L69" s="59">
        <v>635063</v>
      </c>
      <c r="M69" s="59">
        <v>0</v>
      </c>
      <c r="N69" s="59">
        <v>0</v>
      </c>
      <c r="O69" s="59">
        <v>1251586</v>
      </c>
      <c r="P69" s="59">
        <v>0</v>
      </c>
      <c r="Q69" s="59">
        <v>0</v>
      </c>
      <c r="R69" s="59">
        <v>0</v>
      </c>
      <c r="S69" s="59">
        <v>16275</v>
      </c>
      <c r="T69" s="59">
        <v>0</v>
      </c>
      <c r="U69" s="59">
        <v>0</v>
      </c>
      <c r="V69" s="58">
        <v>0</v>
      </c>
      <c r="W69" s="59">
        <v>0</v>
      </c>
      <c r="X69" s="59">
        <v>5455</v>
      </c>
      <c r="Y69" s="59">
        <v>0</v>
      </c>
      <c r="Z69" s="58">
        <v>0</v>
      </c>
      <c r="AA69" s="59">
        <v>138736</v>
      </c>
      <c r="AB69" s="59">
        <v>0</v>
      </c>
      <c r="AC69" s="58">
        <v>0</v>
      </c>
      <c r="AD69" s="58">
        <v>2308</v>
      </c>
      <c r="AE69" s="59">
        <v>0</v>
      </c>
      <c r="AF69" s="59">
        <v>0</v>
      </c>
      <c r="AG69" s="58">
        <v>144191</v>
      </c>
      <c r="AH69" s="58">
        <v>1905232</v>
      </c>
      <c r="AI69" s="60">
        <v>2049423</v>
      </c>
      <c r="AJ69" s="53"/>
    </row>
    <row r="70" spans="1:37" ht="13.15" customHeight="1" x14ac:dyDescent="0.2">
      <c r="A70" s="57" t="s">
        <v>107</v>
      </c>
      <c r="B70" s="51">
        <v>63</v>
      </c>
      <c r="C70" s="58">
        <v>0</v>
      </c>
      <c r="D70" s="59">
        <v>0</v>
      </c>
      <c r="E70" s="59">
        <v>0</v>
      </c>
      <c r="F70" s="59">
        <v>0</v>
      </c>
      <c r="G70" s="58">
        <v>0</v>
      </c>
      <c r="H70" s="59">
        <v>0</v>
      </c>
      <c r="I70" s="59">
        <v>0</v>
      </c>
      <c r="J70" s="59">
        <v>0</v>
      </c>
      <c r="K70" s="58">
        <v>0</v>
      </c>
      <c r="L70" s="59">
        <v>179</v>
      </c>
      <c r="M70" s="59">
        <v>0</v>
      </c>
      <c r="N70" s="59">
        <v>202551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8">
        <v>0</v>
      </c>
      <c r="W70" s="59">
        <v>0</v>
      </c>
      <c r="X70" s="59">
        <v>0</v>
      </c>
      <c r="Y70" s="59">
        <v>0</v>
      </c>
      <c r="Z70" s="58">
        <v>0</v>
      </c>
      <c r="AA70" s="59">
        <v>0</v>
      </c>
      <c r="AB70" s="59">
        <v>0</v>
      </c>
      <c r="AC70" s="58">
        <v>0</v>
      </c>
      <c r="AD70" s="58">
        <v>0</v>
      </c>
      <c r="AE70" s="59">
        <v>0</v>
      </c>
      <c r="AF70" s="59">
        <v>0</v>
      </c>
      <c r="AG70" s="58">
        <v>0</v>
      </c>
      <c r="AH70" s="58">
        <v>202730</v>
      </c>
      <c r="AI70" s="60">
        <v>202730</v>
      </c>
      <c r="AJ70" s="53"/>
    </row>
    <row r="71" spans="1:37" ht="13.15" customHeight="1" x14ac:dyDescent="0.2">
      <c r="A71" s="52" t="s">
        <v>122</v>
      </c>
      <c r="B71" s="51">
        <v>64</v>
      </c>
      <c r="C71" s="58">
        <v>0</v>
      </c>
      <c r="D71" s="59">
        <v>0</v>
      </c>
      <c r="E71" s="59">
        <v>0</v>
      </c>
      <c r="F71" s="59">
        <v>0</v>
      </c>
      <c r="G71" s="58">
        <v>0</v>
      </c>
      <c r="H71" s="59">
        <v>0</v>
      </c>
      <c r="I71" s="59">
        <v>0</v>
      </c>
      <c r="J71" s="59">
        <v>0</v>
      </c>
      <c r="K71" s="58">
        <v>0</v>
      </c>
      <c r="L71" s="59">
        <v>0</v>
      </c>
      <c r="M71" s="59">
        <v>0</v>
      </c>
      <c r="N71" s="59">
        <v>0</v>
      </c>
      <c r="O71" s="59">
        <v>9458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8">
        <v>0</v>
      </c>
      <c r="W71" s="59">
        <v>0</v>
      </c>
      <c r="X71" s="59">
        <v>0</v>
      </c>
      <c r="Y71" s="59">
        <v>0</v>
      </c>
      <c r="Z71" s="58">
        <v>0</v>
      </c>
      <c r="AA71" s="59">
        <v>0</v>
      </c>
      <c r="AB71" s="59">
        <v>0</v>
      </c>
      <c r="AC71" s="58">
        <v>0</v>
      </c>
      <c r="AD71" s="58">
        <v>0</v>
      </c>
      <c r="AE71" s="59">
        <v>0</v>
      </c>
      <c r="AF71" s="59">
        <v>0</v>
      </c>
      <c r="AG71" s="58">
        <v>0</v>
      </c>
      <c r="AH71" s="58">
        <v>9458</v>
      </c>
      <c r="AI71" s="60">
        <v>9458</v>
      </c>
      <c r="AJ71" s="53"/>
    </row>
    <row r="72" spans="1:37" ht="13.15" customHeight="1" x14ac:dyDescent="0.2">
      <c r="A72" s="57" t="s">
        <v>108</v>
      </c>
      <c r="B72" s="51">
        <v>65</v>
      </c>
      <c r="C72" s="58">
        <v>0</v>
      </c>
      <c r="D72" s="59">
        <v>0</v>
      </c>
      <c r="E72" s="59">
        <v>0</v>
      </c>
      <c r="F72" s="59">
        <v>0</v>
      </c>
      <c r="G72" s="58">
        <v>0</v>
      </c>
      <c r="H72" s="59">
        <v>0</v>
      </c>
      <c r="I72" s="59">
        <v>0</v>
      </c>
      <c r="J72" s="59">
        <v>0</v>
      </c>
      <c r="K72" s="58">
        <v>0</v>
      </c>
      <c r="L72" s="59">
        <v>635242</v>
      </c>
      <c r="M72" s="59">
        <v>0</v>
      </c>
      <c r="N72" s="59">
        <v>202551</v>
      </c>
      <c r="O72" s="59">
        <v>1270220</v>
      </c>
      <c r="P72" s="59">
        <v>0</v>
      </c>
      <c r="Q72" s="59">
        <v>0</v>
      </c>
      <c r="R72" s="59">
        <v>0</v>
      </c>
      <c r="S72" s="59">
        <v>16275</v>
      </c>
      <c r="T72" s="59">
        <v>0</v>
      </c>
      <c r="U72" s="59">
        <v>0</v>
      </c>
      <c r="V72" s="58">
        <v>0</v>
      </c>
      <c r="W72" s="59">
        <v>0</v>
      </c>
      <c r="X72" s="59">
        <v>5455</v>
      </c>
      <c r="Y72" s="59">
        <v>0</v>
      </c>
      <c r="Z72" s="58">
        <v>0</v>
      </c>
      <c r="AA72" s="59">
        <v>139512</v>
      </c>
      <c r="AB72" s="59">
        <v>0</v>
      </c>
      <c r="AC72" s="58">
        <v>0</v>
      </c>
      <c r="AD72" s="58">
        <v>42485</v>
      </c>
      <c r="AE72" s="59">
        <v>0</v>
      </c>
      <c r="AF72" s="59">
        <v>0</v>
      </c>
      <c r="AG72" s="58">
        <v>144967</v>
      </c>
      <c r="AH72" s="58">
        <v>2166773</v>
      </c>
      <c r="AI72" s="60">
        <v>2311740</v>
      </c>
      <c r="AJ72" s="53"/>
    </row>
    <row r="73" spans="1:37" ht="13.15" customHeight="1" x14ac:dyDescent="0.2">
      <c r="A73" s="57" t="s">
        <v>109</v>
      </c>
      <c r="B73" s="51">
        <v>66</v>
      </c>
      <c r="C73" s="58">
        <v>110</v>
      </c>
      <c r="D73" s="59">
        <v>2113</v>
      </c>
      <c r="E73" s="59">
        <v>0</v>
      </c>
      <c r="F73" s="59">
        <v>0</v>
      </c>
      <c r="G73" s="58">
        <v>0</v>
      </c>
      <c r="H73" s="59">
        <v>10697</v>
      </c>
      <c r="I73" s="59">
        <v>0</v>
      </c>
      <c r="J73" s="59">
        <v>0</v>
      </c>
      <c r="K73" s="58">
        <v>0</v>
      </c>
      <c r="L73" s="59">
        <v>4129</v>
      </c>
      <c r="M73" s="59">
        <v>0</v>
      </c>
      <c r="N73" s="59">
        <v>0</v>
      </c>
      <c r="O73" s="59">
        <v>0</v>
      </c>
      <c r="P73" s="59">
        <v>479240</v>
      </c>
      <c r="Q73" s="59">
        <v>0</v>
      </c>
      <c r="R73" s="59">
        <v>0</v>
      </c>
      <c r="S73" s="59">
        <v>36340</v>
      </c>
      <c r="T73" s="59">
        <v>0</v>
      </c>
      <c r="U73" s="59">
        <v>0</v>
      </c>
      <c r="V73" s="58">
        <v>0</v>
      </c>
      <c r="W73" s="59">
        <v>0</v>
      </c>
      <c r="X73" s="59">
        <v>931233</v>
      </c>
      <c r="Y73" s="59">
        <v>0</v>
      </c>
      <c r="Z73" s="58">
        <v>0</v>
      </c>
      <c r="AA73" s="59">
        <v>256298</v>
      </c>
      <c r="AB73" s="59">
        <v>83894</v>
      </c>
      <c r="AC73" s="58">
        <v>0</v>
      </c>
      <c r="AD73" s="58">
        <v>456641</v>
      </c>
      <c r="AE73" s="59">
        <v>0</v>
      </c>
      <c r="AF73" s="59">
        <v>177603</v>
      </c>
      <c r="AG73" s="58">
        <v>1271535</v>
      </c>
      <c r="AH73" s="58">
        <v>1166763</v>
      </c>
      <c r="AI73" s="60">
        <v>2438298</v>
      </c>
      <c r="AJ73" s="53"/>
    </row>
    <row r="74" spans="1:37" ht="13.15" customHeight="1" x14ac:dyDescent="0.2">
      <c r="A74" s="57" t="s">
        <v>161</v>
      </c>
      <c r="B74" s="51">
        <v>67</v>
      </c>
      <c r="C74" s="58">
        <v>60.49</v>
      </c>
      <c r="D74" s="59">
        <v>0</v>
      </c>
      <c r="E74" s="59">
        <v>0</v>
      </c>
      <c r="F74" s="59">
        <v>0</v>
      </c>
      <c r="G74" s="58">
        <v>0</v>
      </c>
      <c r="H74" s="59">
        <v>0</v>
      </c>
      <c r="I74" s="59">
        <v>0</v>
      </c>
      <c r="J74" s="59">
        <v>0</v>
      </c>
      <c r="K74" s="58">
        <v>0</v>
      </c>
      <c r="L74" s="59">
        <v>7595</v>
      </c>
      <c r="M74" s="59">
        <v>0</v>
      </c>
      <c r="N74" s="59">
        <v>2888</v>
      </c>
      <c r="O74" s="59">
        <v>104395</v>
      </c>
      <c r="P74" s="59">
        <v>129508</v>
      </c>
      <c r="Q74" s="59">
        <v>0</v>
      </c>
      <c r="R74" s="59">
        <v>0</v>
      </c>
      <c r="S74" s="59">
        <v>17873</v>
      </c>
      <c r="T74" s="59">
        <v>0</v>
      </c>
      <c r="U74" s="59">
        <v>0</v>
      </c>
      <c r="V74" s="58">
        <v>0</v>
      </c>
      <c r="W74" s="59">
        <v>0</v>
      </c>
      <c r="X74" s="59">
        <v>335857</v>
      </c>
      <c r="Y74" s="59">
        <v>0</v>
      </c>
      <c r="Z74" s="58">
        <v>0</v>
      </c>
      <c r="AA74" s="59">
        <v>118007</v>
      </c>
      <c r="AB74" s="59">
        <v>8315</v>
      </c>
      <c r="AC74" s="58">
        <v>0</v>
      </c>
      <c r="AD74" s="58">
        <v>489983</v>
      </c>
      <c r="AE74" s="59">
        <v>0</v>
      </c>
      <c r="AF74" s="59">
        <v>21596</v>
      </c>
      <c r="AG74" s="58">
        <v>462240</v>
      </c>
      <c r="AH74" s="58">
        <v>773839</v>
      </c>
      <c r="AI74" s="60">
        <v>1236078</v>
      </c>
      <c r="AJ74" s="53"/>
    </row>
    <row r="75" spans="1:37" ht="13.15" customHeight="1" x14ac:dyDescent="0.2">
      <c r="A75" s="57" t="s">
        <v>111</v>
      </c>
      <c r="B75" s="51">
        <v>68</v>
      </c>
      <c r="C75" s="58">
        <v>171</v>
      </c>
      <c r="D75" s="59">
        <v>2113</v>
      </c>
      <c r="E75" s="59">
        <v>0</v>
      </c>
      <c r="F75" s="59">
        <v>0</v>
      </c>
      <c r="G75" s="58">
        <v>0</v>
      </c>
      <c r="H75" s="59">
        <v>10697</v>
      </c>
      <c r="I75" s="59">
        <v>0</v>
      </c>
      <c r="J75" s="59">
        <v>0</v>
      </c>
      <c r="K75" s="58">
        <v>0</v>
      </c>
      <c r="L75" s="59">
        <v>11724</v>
      </c>
      <c r="M75" s="59">
        <v>0</v>
      </c>
      <c r="N75" s="59">
        <v>2888</v>
      </c>
      <c r="O75" s="59">
        <v>104395</v>
      </c>
      <c r="P75" s="59">
        <v>608748</v>
      </c>
      <c r="Q75" s="59">
        <v>0</v>
      </c>
      <c r="R75" s="59">
        <v>0</v>
      </c>
      <c r="S75" s="59">
        <v>54213</v>
      </c>
      <c r="T75" s="59">
        <v>0</v>
      </c>
      <c r="U75" s="59">
        <v>0</v>
      </c>
      <c r="V75" s="58">
        <v>0</v>
      </c>
      <c r="W75" s="59">
        <v>0</v>
      </c>
      <c r="X75" s="59">
        <v>1267090</v>
      </c>
      <c r="Y75" s="59">
        <v>0</v>
      </c>
      <c r="Z75" s="58">
        <v>0</v>
      </c>
      <c r="AA75" s="59">
        <v>374305</v>
      </c>
      <c r="AB75" s="59">
        <v>92209</v>
      </c>
      <c r="AC75" s="58">
        <v>0</v>
      </c>
      <c r="AD75" s="58">
        <v>946624</v>
      </c>
      <c r="AE75" s="59">
        <v>0</v>
      </c>
      <c r="AF75" s="59">
        <v>199199</v>
      </c>
      <c r="AG75" s="58">
        <v>1733775</v>
      </c>
      <c r="AH75" s="58">
        <v>1940602</v>
      </c>
      <c r="AI75" s="60">
        <v>3674377</v>
      </c>
      <c r="AJ75" s="53"/>
    </row>
    <row r="76" spans="1:37" x14ac:dyDescent="0.2">
      <c r="A76" s="57"/>
      <c r="B76" s="51"/>
      <c r="C76" s="62"/>
      <c r="D76" s="63"/>
      <c r="E76" s="63"/>
      <c r="F76" s="63"/>
      <c r="G76" s="62"/>
      <c r="H76" s="63"/>
      <c r="I76" s="63"/>
      <c r="J76" s="63"/>
      <c r="K76" s="62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2"/>
      <c r="W76" s="63"/>
      <c r="X76" s="63"/>
      <c r="Y76" s="63"/>
      <c r="Z76" s="62"/>
      <c r="AA76" s="63"/>
      <c r="AB76" s="63"/>
      <c r="AC76" s="62"/>
      <c r="AD76" s="62"/>
      <c r="AE76" s="63"/>
      <c r="AF76" s="63"/>
      <c r="AG76" s="62"/>
      <c r="AH76" s="62"/>
      <c r="AI76" s="65"/>
      <c r="AJ76" s="54"/>
    </row>
    <row r="77" spans="1:37" x14ac:dyDescent="0.2">
      <c r="A77" s="57"/>
      <c r="B77" s="51"/>
      <c r="C77" s="62"/>
      <c r="D77" s="63"/>
      <c r="E77" s="63"/>
      <c r="F77" s="63"/>
      <c r="G77" s="62"/>
      <c r="H77" s="63"/>
      <c r="I77" s="63"/>
      <c r="J77" s="63"/>
      <c r="K77" s="62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2"/>
      <c r="W77" s="63"/>
      <c r="X77" s="63"/>
      <c r="Y77" s="63"/>
      <c r="Z77" s="62"/>
      <c r="AA77" s="63"/>
      <c r="AB77" s="63"/>
      <c r="AC77" s="62"/>
      <c r="AD77" s="62"/>
      <c r="AE77" s="63"/>
      <c r="AF77" s="63"/>
      <c r="AG77" s="62"/>
      <c r="AH77" s="62"/>
      <c r="AI77" s="62"/>
      <c r="AJ77" s="62"/>
      <c r="AK77" s="62"/>
    </row>
    <row r="78" spans="1:37" x14ac:dyDescent="0.2">
      <c r="A78" s="77"/>
      <c r="B78" s="7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80"/>
      <c r="AH78" s="80"/>
      <c r="AI78" s="80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5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9.7109375" defaultRowHeight="12.75" x14ac:dyDescent="0.2"/>
  <cols>
    <col min="1" max="1" width="44.7109375" style="49" customWidth="1"/>
    <col min="2" max="2" width="5.7109375" style="50" customWidth="1"/>
    <col min="3" max="32" width="12.7109375" style="69" customWidth="1"/>
    <col min="33" max="35" width="12.7109375" style="70" customWidth="1"/>
    <col min="36" max="16384" width="9.7109375" style="49"/>
  </cols>
  <sheetData>
    <row r="1" spans="1:36" ht="13.15" customHeight="1" x14ac:dyDescent="0.2">
      <c r="A1" s="85" t="s">
        <v>127</v>
      </c>
      <c r="B1" s="86" t="s">
        <v>1</v>
      </c>
      <c r="C1" s="87" t="s">
        <v>128</v>
      </c>
      <c r="D1" s="88"/>
      <c r="E1" s="88"/>
      <c r="F1" s="88"/>
      <c r="G1" s="87" t="s">
        <v>129</v>
      </c>
      <c r="H1" s="88"/>
      <c r="I1" s="88"/>
      <c r="J1" s="88"/>
      <c r="K1" s="87" t="s">
        <v>130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7" t="s">
        <v>5</v>
      </c>
      <c r="W1" s="88"/>
      <c r="X1" s="88"/>
      <c r="Y1" s="88"/>
      <c r="Z1" s="89" t="s">
        <v>6</v>
      </c>
      <c r="AA1" s="88"/>
      <c r="AB1" s="88"/>
      <c r="AC1" s="89" t="s">
        <v>131</v>
      </c>
      <c r="AD1" s="87"/>
      <c r="AE1" s="88"/>
      <c r="AF1" s="88"/>
      <c r="AG1" s="87" t="s">
        <v>8</v>
      </c>
      <c r="AH1" s="87"/>
      <c r="AI1" s="87"/>
      <c r="AJ1" s="48"/>
    </row>
    <row r="2" spans="1:36" ht="13.15" customHeight="1" x14ac:dyDescent="0.2">
      <c r="A2" s="83"/>
      <c r="B2" s="51"/>
      <c r="C2" s="62"/>
      <c r="D2" s="63"/>
      <c r="E2" s="63"/>
      <c r="F2" s="63"/>
      <c r="G2" s="62"/>
      <c r="H2" s="63"/>
      <c r="I2" s="63"/>
      <c r="J2" s="63"/>
      <c r="K2" s="62"/>
      <c r="L2" s="63"/>
      <c r="M2" s="63"/>
      <c r="N2" s="63"/>
      <c r="O2" s="63"/>
      <c r="P2" s="71"/>
      <c r="Q2" s="63"/>
      <c r="R2" s="63"/>
      <c r="S2" s="63"/>
      <c r="T2" s="63"/>
      <c r="U2" s="63"/>
      <c r="V2" s="62"/>
      <c r="W2" s="63"/>
      <c r="X2" s="63"/>
      <c r="Y2" s="63"/>
      <c r="Z2" s="62"/>
      <c r="AA2" s="63"/>
      <c r="AB2" s="63"/>
      <c r="AC2" s="64"/>
      <c r="AD2" s="62"/>
      <c r="AE2" s="63"/>
      <c r="AF2" s="63"/>
      <c r="AG2" s="62"/>
      <c r="AH2" s="62"/>
      <c r="AI2" s="62"/>
      <c r="AJ2" s="48"/>
    </row>
    <row r="3" spans="1:36" ht="13.15" customHeight="1" x14ac:dyDescent="0.2">
      <c r="A3" s="84"/>
      <c r="B3" s="51"/>
      <c r="C3" s="62" t="s">
        <v>132</v>
      </c>
      <c r="D3" s="63" t="s">
        <v>132</v>
      </c>
      <c r="E3" s="63" t="s">
        <v>132</v>
      </c>
      <c r="F3" s="63" t="s">
        <v>132</v>
      </c>
      <c r="G3" s="62" t="s">
        <v>132</v>
      </c>
      <c r="H3" s="63" t="s">
        <v>132</v>
      </c>
      <c r="I3" s="63" t="s">
        <v>132</v>
      </c>
      <c r="J3" s="63" t="s">
        <v>132</v>
      </c>
      <c r="K3" s="62" t="s">
        <v>132</v>
      </c>
      <c r="L3" s="63" t="s">
        <v>132</v>
      </c>
      <c r="M3" s="63" t="s">
        <v>132</v>
      </c>
      <c r="N3" s="63" t="s">
        <v>132</v>
      </c>
      <c r="O3" s="63" t="s">
        <v>132</v>
      </c>
      <c r="P3" s="63" t="s">
        <v>132</v>
      </c>
      <c r="Q3" s="63" t="s">
        <v>132</v>
      </c>
      <c r="R3" s="63" t="s">
        <v>132</v>
      </c>
      <c r="S3" s="63" t="s">
        <v>132</v>
      </c>
      <c r="T3" s="63" t="s">
        <v>132</v>
      </c>
      <c r="U3" s="63" t="s">
        <v>132</v>
      </c>
      <c r="V3" s="62" t="s">
        <v>132</v>
      </c>
      <c r="W3" s="63" t="s">
        <v>132</v>
      </c>
      <c r="X3" s="63" t="s">
        <v>132</v>
      </c>
      <c r="Y3" s="63" t="s">
        <v>132</v>
      </c>
      <c r="Z3" s="62" t="s">
        <v>132</v>
      </c>
      <c r="AA3" s="63" t="s">
        <v>132</v>
      </c>
      <c r="AB3" s="63" t="s">
        <v>132</v>
      </c>
      <c r="AC3" s="62" t="s">
        <v>132</v>
      </c>
      <c r="AD3" s="62" t="s">
        <v>132</v>
      </c>
      <c r="AE3" s="63" t="s">
        <v>132</v>
      </c>
      <c r="AF3" s="63" t="s">
        <v>132</v>
      </c>
      <c r="AG3" s="62" t="s">
        <v>132</v>
      </c>
      <c r="AH3" s="62" t="s">
        <v>132</v>
      </c>
      <c r="AI3" s="62" t="s">
        <v>132</v>
      </c>
      <c r="AJ3" s="48"/>
    </row>
    <row r="4" spans="1:36" ht="13.15" customHeight="1" x14ac:dyDescent="0.2">
      <c r="A4" s="84" t="s">
        <v>10</v>
      </c>
      <c r="B4" s="51"/>
      <c r="C4" s="62" t="s">
        <v>11</v>
      </c>
      <c r="D4" s="63" t="s">
        <v>12</v>
      </c>
      <c r="E4" s="63" t="s">
        <v>13</v>
      </c>
      <c r="F4" s="63" t="s">
        <v>14</v>
      </c>
      <c r="G4" s="62" t="s">
        <v>11</v>
      </c>
      <c r="H4" s="63" t="s">
        <v>12</v>
      </c>
      <c r="I4" s="63" t="s">
        <v>14</v>
      </c>
      <c r="J4" s="63" t="s">
        <v>15</v>
      </c>
      <c r="K4" s="62" t="s">
        <v>16</v>
      </c>
      <c r="L4" s="63" t="s">
        <v>17</v>
      </c>
      <c r="M4" s="63" t="s">
        <v>18</v>
      </c>
      <c r="N4" s="63" t="s">
        <v>133</v>
      </c>
      <c r="O4" s="63" t="s">
        <v>20</v>
      </c>
      <c r="P4" s="63" t="s">
        <v>21</v>
      </c>
      <c r="Q4" s="63" t="s">
        <v>21</v>
      </c>
      <c r="R4" s="63" t="s">
        <v>22</v>
      </c>
      <c r="S4" s="63" t="s">
        <v>23</v>
      </c>
      <c r="T4" s="63" t="s">
        <v>134</v>
      </c>
      <c r="U4" s="63" t="s">
        <v>14</v>
      </c>
      <c r="V4" s="62" t="s">
        <v>135</v>
      </c>
      <c r="W4" s="72" t="s">
        <v>26</v>
      </c>
      <c r="X4" s="63" t="s">
        <v>27</v>
      </c>
      <c r="Y4" s="63"/>
      <c r="Z4" s="64" t="s">
        <v>136</v>
      </c>
      <c r="AA4" s="72" t="s">
        <v>137</v>
      </c>
      <c r="AB4" s="72" t="s">
        <v>138</v>
      </c>
      <c r="AC4" s="64" t="s">
        <v>139</v>
      </c>
      <c r="AD4" s="62" t="s">
        <v>28</v>
      </c>
      <c r="AE4" s="63" t="s">
        <v>140</v>
      </c>
      <c r="AF4" s="63" t="s">
        <v>141</v>
      </c>
      <c r="AG4" s="62" t="s">
        <v>31</v>
      </c>
      <c r="AH4" s="62" t="s">
        <v>32</v>
      </c>
      <c r="AI4" s="62" t="s">
        <v>33</v>
      </c>
      <c r="AJ4" s="48"/>
    </row>
    <row r="5" spans="1:36" ht="13.15" customHeight="1" x14ac:dyDescent="0.2">
      <c r="A5" s="84"/>
      <c r="B5" s="51"/>
      <c r="C5" s="62"/>
      <c r="D5" s="63"/>
      <c r="E5" s="63"/>
      <c r="F5" s="63" t="s">
        <v>142</v>
      </c>
      <c r="G5" s="62"/>
      <c r="H5" s="63"/>
      <c r="I5" s="63" t="s">
        <v>143</v>
      </c>
      <c r="J5" s="63" t="s">
        <v>144</v>
      </c>
      <c r="K5" s="62" t="s">
        <v>37</v>
      </c>
      <c r="L5" s="63" t="s">
        <v>145</v>
      </c>
      <c r="M5" s="63" t="s">
        <v>39</v>
      </c>
      <c r="N5" s="63" t="s">
        <v>145</v>
      </c>
      <c r="O5" s="63" t="s">
        <v>145</v>
      </c>
      <c r="P5" s="63" t="s">
        <v>42</v>
      </c>
      <c r="Q5" s="63" t="s">
        <v>43</v>
      </c>
      <c r="R5" s="63" t="s">
        <v>44</v>
      </c>
      <c r="S5" s="63" t="s">
        <v>45</v>
      </c>
      <c r="T5" s="63" t="s">
        <v>45</v>
      </c>
      <c r="U5" s="63" t="s">
        <v>146</v>
      </c>
      <c r="V5" s="62" t="s">
        <v>147</v>
      </c>
      <c r="W5" s="72" t="s">
        <v>148</v>
      </c>
      <c r="X5" s="63" t="s">
        <v>50</v>
      </c>
      <c r="Y5" s="63" t="s">
        <v>149</v>
      </c>
      <c r="Z5" s="62" t="s">
        <v>150</v>
      </c>
      <c r="AA5" s="63" t="s">
        <v>151</v>
      </c>
      <c r="AB5" s="63" t="s">
        <v>152</v>
      </c>
      <c r="AC5" s="62" t="s">
        <v>153</v>
      </c>
      <c r="AD5" s="62"/>
      <c r="AE5" s="63" t="s">
        <v>154</v>
      </c>
      <c r="AF5" s="63"/>
      <c r="AG5" s="62" t="s">
        <v>54</v>
      </c>
      <c r="AH5" s="62" t="s">
        <v>54</v>
      </c>
      <c r="AI5" s="62"/>
      <c r="AJ5" s="48"/>
    </row>
    <row r="6" spans="1:36" ht="13.15" customHeight="1" x14ac:dyDescent="0.2">
      <c r="A6" s="84"/>
      <c r="B6" s="51"/>
      <c r="C6" s="62"/>
      <c r="D6" s="63"/>
      <c r="E6" s="63"/>
      <c r="F6" s="63" t="s">
        <v>63</v>
      </c>
      <c r="G6" s="62"/>
      <c r="H6" s="63"/>
      <c r="I6" s="63" t="s">
        <v>63</v>
      </c>
      <c r="J6" s="63"/>
      <c r="K6" s="62"/>
      <c r="L6" s="63"/>
      <c r="M6" s="63"/>
      <c r="N6" s="63"/>
      <c r="O6" s="63"/>
      <c r="P6" s="63"/>
      <c r="Q6" s="63"/>
      <c r="R6" s="63"/>
      <c r="S6" s="63"/>
      <c r="T6" s="63"/>
      <c r="U6" s="63" t="s">
        <v>63</v>
      </c>
      <c r="V6" s="62"/>
      <c r="W6" s="72"/>
      <c r="X6" s="63" t="s">
        <v>61</v>
      </c>
      <c r="Y6" s="63"/>
      <c r="Z6" s="62" t="s">
        <v>155</v>
      </c>
      <c r="AA6" s="63" t="s">
        <v>153</v>
      </c>
      <c r="AB6" s="63" t="s">
        <v>156</v>
      </c>
      <c r="AC6" s="62" t="s">
        <v>120</v>
      </c>
      <c r="AD6" s="62"/>
      <c r="AE6" s="63"/>
      <c r="AF6" s="63"/>
      <c r="AG6" s="62" t="s">
        <v>62</v>
      </c>
      <c r="AH6" s="62" t="s">
        <v>62</v>
      </c>
      <c r="AI6" s="62"/>
      <c r="AJ6" s="48"/>
    </row>
    <row r="7" spans="1:36" ht="13.15" customHeight="1" x14ac:dyDescent="0.2">
      <c r="A7" s="84" t="s">
        <v>162</v>
      </c>
      <c r="B7" s="51"/>
      <c r="C7" s="62"/>
      <c r="D7" s="63"/>
      <c r="E7" s="63"/>
      <c r="F7" s="63"/>
      <c r="G7" s="62"/>
      <c r="H7" s="63"/>
      <c r="I7" s="63"/>
      <c r="J7" s="63"/>
      <c r="K7" s="62"/>
      <c r="L7" s="63"/>
      <c r="M7" s="63"/>
      <c r="N7" s="63"/>
      <c r="O7" s="63"/>
      <c r="P7" s="63"/>
      <c r="Q7" s="63"/>
      <c r="R7" s="63"/>
      <c r="S7" s="63"/>
      <c r="T7" s="63"/>
      <c r="U7" s="63"/>
      <c r="V7" s="62"/>
      <c r="W7" s="63"/>
      <c r="X7" s="63"/>
      <c r="Y7" s="63"/>
      <c r="Z7" s="62"/>
      <c r="AA7" s="63"/>
      <c r="AB7" s="63"/>
      <c r="AC7" s="62"/>
      <c r="AD7" s="62"/>
      <c r="AE7" s="63"/>
      <c r="AF7" s="63"/>
      <c r="AG7" s="62"/>
      <c r="AH7" s="62"/>
      <c r="AI7" s="62"/>
      <c r="AJ7" s="48"/>
    </row>
    <row r="8" spans="1:36" ht="13.15" customHeight="1" x14ac:dyDescent="0.2">
      <c r="A8" s="84" t="s">
        <v>65</v>
      </c>
      <c r="B8" s="51">
        <v>1</v>
      </c>
      <c r="C8" s="58">
        <v>0</v>
      </c>
      <c r="D8" s="59">
        <v>0</v>
      </c>
      <c r="E8" s="59">
        <v>0</v>
      </c>
      <c r="F8" s="59">
        <v>0</v>
      </c>
      <c r="G8" s="58">
        <v>979200</v>
      </c>
      <c r="H8" s="59">
        <v>0</v>
      </c>
      <c r="I8" s="59">
        <v>0</v>
      </c>
      <c r="J8" s="59">
        <v>0</v>
      </c>
      <c r="K8" s="58">
        <v>81040.755999999994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8">
        <v>0</v>
      </c>
      <c r="W8" s="59">
        <v>0</v>
      </c>
      <c r="X8" s="59">
        <v>163611.19</v>
      </c>
      <c r="Y8" s="59">
        <v>11417.501</v>
      </c>
      <c r="Z8" s="58">
        <v>719598</v>
      </c>
      <c r="AA8" s="59">
        <v>1122562</v>
      </c>
      <c r="AB8" s="59">
        <v>103951</v>
      </c>
      <c r="AC8" s="58">
        <v>214304.27299999999</v>
      </c>
      <c r="AD8" s="58">
        <v>0</v>
      </c>
      <c r="AE8" s="59">
        <v>0</v>
      </c>
      <c r="AF8" s="59">
        <v>0</v>
      </c>
      <c r="AG8" s="58">
        <v>3395684.7199999997</v>
      </c>
      <c r="AH8" s="58">
        <v>0</v>
      </c>
      <c r="AI8" s="58">
        <v>3395684.7199999997</v>
      </c>
      <c r="AJ8" s="48"/>
    </row>
    <row r="9" spans="1:36" ht="13.15" customHeight="1" x14ac:dyDescent="0.2">
      <c r="A9" s="84" t="s">
        <v>66</v>
      </c>
      <c r="B9" s="51">
        <v>2</v>
      </c>
      <c r="C9" s="58">
        <v>820491.12300000002</v>
      </c>
      <c r="D9" s="59">
        <v>2072.4659999999999</v>
      </c>
      <c r="E9" s="59">
        <v>45982.400000000001</v>
      </c>
      <c r="F9" s="59">
        <v>0</v>
      </c>
      <c r="G9" s="58">
        <v>0</v>
      </c>
      <c r="H9" s="59">
        <v>19.606999999999999</v>
      </c>
      <c r="I9" s="59">
        <v>300</v>
      </c>
      <c r="J9" s="59">
        <v>514.678</v>
      </c>
      <c r="K9" s="58">
        <v>3516202.79</v>
      </c>
      <c r="L9" s="59">
        <v>80336.013999999996</v>
      </c>
      <c r="M9" s="59">
        <v>325170.60399999999</v>
      </c>
      <c r="N9" s="59">
        <v>129552.08900000001</v>
      </c>
      <c r="O9" s="59">
        <v>606520.23800000001</v>
      </c>
      <c r="P9" s="59">
        <v>151683.34400000001</v>
      </c>
      <c r="Q9" s="59">
        <v>55198.463000000003</v>
      </c>
      <c r="R9" s="59">
        <v>18313.28</v>
      </c>
      <c r="S9" s="59">
        <v>54478.531000000003</v>
      </c>
      <c r="T9" s="59">
        <v>0</v>
      </c>
      <c r="U9" s="59">
        <v>61192.815999999999</v>
      </c>
      <c r="V9" s="58">
        <v>0</v>
      </c>
      <c r="W9" s="59">
        <v>0</v>
      </c>
      <c r="X9" s="59">
        <v>5473678.3200000003</v>
      </c>
      <c r="Y9" s="59">
        <v>0</v>
      </c>
      <c r="Z9" s="58">
        <v>0</v>
      </c>
      <c r="AA9" s="59">
        <v>121592</v>
      </c>
      <c r="AB9" s="59">
        <v>0</v>
      </c>
      <c r="AC9" s="58">
        <v>0</v>
      </c>
      <c r="AD9" s="58">
        <v>172969.2</v>
      </c>
      <c r="AE9" s="59">
        <v>702353.42200000002</v>
      </c>
      <c r="AF9" s="59">
        <v>0</v>
      </c>
      <c r="AG9" s="58">
        <v>10634832.333000001</v>
      </c>
      <c r="AH9" s="58">
        <v>1703789.0519999999</v>
      </c>
      <c r="AI9" s="58">
        <v>12338621.385000002</v>
      </c>
      <c r="AJ9" s="48"/>
    </row>
    <row r="10" spans="1:36" ht="13.15" customHeight="1" x14ac:dyDescent="0.2">
      <c r="A10" s="84" t="s">
        <v>67</v>
      </c>
      <c r="B10" s="51">
        <v>3</v>
      </c>
      <c r="C10" s="58">
        <v>71914.62</v>
      </c>
      <c r="D10" s="59">
        <v>0</v>
      </c>
      <c r="E10" s="59">
        <v>0</v>
      </c>
      <c r="F10" s="59">
        <v>0</v>
      </c>
      <c r="G10" s="58">
        <v>261.54300000000001</v>
      </c>
      <c r="H10" s="59">
        <v>320.73099999999999</v>
      </c>
      <c r="I10" s="59">
        <v>138.96</v>
      </c>
      <c r="J10" s="59">
        <v>0</v>
      </c>
      <c r="K10" s="58">
        <v>0</v>
      </c>
      <c r="L10" s="59">
        <v>2782.2170000000001</v>
      </c>
      <c r="M10" s="59">
        <v>0</v>
      </c>
      <c r="N10" s="59">
        <v>0</v>
      </c>
      <c r="O10" s="59">
        <v>0</v>
      </c>
      <c r="P10" s="59">
        <v>9211.52</v>
      </c>
      <c r="Q10" s="59">
        <v>3203.194</v>
      </c>
      <c r="R10" s="59">
        <v>1351.5840000000001</v>
      </c>
      <c r="S10" s="59">
        <v>0</v>
      </c>
      <c r="T10" s="59">
        <v>0</v>
      </c>
      <c r="U10" s="59">
        <v>12587.784</v>
      </c>
      <c r="V10" s="58">
        <v>0</v>
      </c>
      <c r="W10" s="59">
        <v>0</v>
      </c>
      <c r="X10" s="59">
        <v>182030.24</v>
      </c>
      <c r="Y10" s="59">
        <v>0</v>
      </c>
      <c r="Z10" s="58">
        <v>0</v>
      </c>
      <c r="AA10" s="59">
        <v>0</v>
      </c>
      <c r="AB10" s="59">
        <v>0</v>
      </c>
      <c r="AC10" s="58">
        <v>0</v>
      </c>
      <c r="AD10" s="58">
        <v>0</v>
      </c>
      <c r="AE10" s="59">
        <v>0</v>
      </c>
      <c r="AF10" s="59">
        <v>0</v>
      </c>
      <c r="AG10" s="58">
        <v>254206.40299999999</v>
      </c>
      <c r="AH10" s="58">
        <v>29595.99</v>
      </c>
      <c r="AI10" s="58">
        <v>283802.39299999998</v>
      </c>
      <c r="AJ10" s="48"/>
    </row>
    <row r="11" spans="1:36" ht="13.15" customHeight="1" x14ac:dyDescent="0.2">
      <c r="A11" s="84" t="s">
        <v>68</v>
      </c>
      <c r="B11" s="51">
        <v>4</v>
      </c>
      <c r="C11" s="58">
        <v>892405.74300000002</v>
      </c>
      <c r="D11" s="59">
        <v>2072.4659999999999</v>
      </c>
      <c r="E11" s="59">
        <v>45982.400000000001</v>
      </c>
      <c r="F11" s="59">
        <v>0</v>
      </c>
      <c r="G11" s="58">
        <v>979461.54299999995</v>
      </c>
      <c r="H11" s="59">
        <v>340.33799999999997</v>
      </c>
      <c r="I11" s="59">
        <v>438.96</v>
      </c>
      <c r="J11" s="59">
        <v>514.678</v>
      </c>
      <c r="K11" s="58">
        <v>3597243.5460000001</v>
      </c>
      <c r="L11" s="59">
        <v>83118.231</v>
      </c>
      <c r="M11" s="59">
        <v>325170.60399999999</v>
      </c>
      <c r="N11" s="59">
        <v>129552.08900000001</v>
      </c>
      <c r="O11" s="59">
        <v>606520.23800000001</v>
      </c>
      <c r="P11" s="59">
        <v>160894.864</v>
      </c>
      <c r="Q11" s="59">
        <v>58401.657000000007</v>
      </c>
      <c r="R11" s="59">
        <v>19664.864000000001</v>
      </c>
      <c r="S11" s="59">
        <v>54478.531000000003</v>
      </c>
      <c r="T11" s="59">
        <v>0</v>
      </c>
      <c r="U11" s="59">
        <v>73780.600000000006</v>
      </c>
      <c r="V11" s="58">
        <v>0</v>
      </c>
      <c r="W11" s="59">
        <v>0</v>
      </c>
      <c r="X11" s="59">
        <v>5819319.7500000009</v>
      </c>
      <c r="Y11" s="59">
        <v>11417.501</v>
      </c>
      <c r="Z11" s="58">
        <v>719598</v>
      </c>
      <c r="AA11" s="59">
        <v>1244154</v>
      </c>
      <c r="AB11" s="59">
        <v>103951</v>
      </c>
      <c r="AC11" s="58">
        <v>214304.27299999999</v>
      </c>
      <c r="AD11" s="58">
        <v>172969.2</v>
      </c>
      <c r="AE11" s="59">
        <v>702353.42200000002</v>
      </c>
      <c r="AF11" s="59">
        <v>0</v>
      </c>
      <c r="AG11" s="58">
        <v>14284723.456000002</v>
      </c>
      <c r="AH11" s="58">
        <v>1733385.0419999999</v>
      </c>
      <c r="AI11" s="58">
        <v>16018108.498000002</v>
      </c>
      <c r="AJ11" s="48"/>
    </row>
    <row r="12" spans="1:36" ht="13.15" customHeight="1" x14ac:dyDescent="0.2">
      <c r="A12" s="84" t="s">
        <v>69</v>
      </c>
      <c r="B12" s="51">
        <v>5</v>
      </c>
      <c r="C12" s="58">
        <v>14566.04</v>
      </c>
      <c r="D12" s="59">
        <v>62.802</v>
      </c>
      <c r="E12" s="59">
        <v>21439.294000000002</v>
      </c>
      <c r="F12" s="59">
        <v>0</v>
      </c>
      <c r="G12" s="58">
        <v>0</v>
      </c>
      <c r="H12" s="59">
        <v>6470.2389999999996</v>
      </c>
      <c r="I12" s="59">
        <v>16600</v>
      </c>
      <c r="J12" s="59">
        <v>0</v>
      </c>
      <c r="K12" s="58">
        <v>0</v>
      </c>
      <c r="L12" s="59">
        <v>226702.731</v>
      </c>
      <c r="M12" s="59">
        <v>20112.444</v>
      </c>
      <c r="N12" s="59">
        <v>29311.623</v>
      </c>
      <c r="O12" s="59">
        <v>292652.15399999998</v>
      </c>
      <c r="P12" s="59">
        <v>59379.754999999997</v>
      </c>
      <c r="Q12" s="59">
        <v>112429.80899999999</v>
      </c>
      <c r="R12" s="59">
        <v>23503.871999999999</v>
      </c>
      <c r="S12" s="59">
        <v>10399.441999999999</v>
      </c>
      <c r="T12" s="59">
        <v>0</v>
      </c>
      <c r="U12" s="59">
        <v>150876.95300000001</v>
      </c>
      <c r="V12" s="58">
        <v>0</v>
      </c>
      <c r="W12" s="59">
        <v>0</v>
      </c>
      <c r="X12" s="59">
        <v>2683270.219</v>
      </c>
      <c r="Y12" s="59">
        <v>0</v>
      </c>
      <c r="Z12" s="58">
        <v>0</v>
      </c>
      <c r="AA12" s="59">
        <v>106564</v>
      </c>
      <c r="AB12" s="59">
        <v>0</v>
      </c>
      <c r="AC12" s="58">
        <v>0</v>
      </c>
      <c r="AD12" s="58">
        <v>240951.6</v>
      </c>
      <c r="AE12" s="59">
        <v>0</v>
      </c>
      <c r="AF12" s="59">
        <v>0</v>
      </c>
      <c r="AG12" s="58">
        <v>2804400.2590000001</v>
      </c>
      <c r="AH12" s="58">
        <v>1210892.7180000001</v>
      </c>
      <c r="AI12" s="58">
        <v>4015292.977</v>
      </c>
      <c r="AJ12" s="48"/>
    </row>
    <row r="13" spans="1:36" ht="13.15" customHeight="1" x14ac:dyDescent="0.2">
      <c r="A13" s="84" t="s">
        <v>70</v>
      </c>
      <c r="B13" s="51">
        <v>6</v>
      </c>
      <c r="C13" s="58">
        <v>0</v>
      </c>
      <c r="D13" s="59">
        <v>0</v>
      </c>
      <c r="E13" s="59">
        <v>0</v>
      </c>
      <c r="F13" s="59">
        <v>0</v>
      </c>
      <c r="G13" s="58">
        <v>0</v>
      </c>
      <c r="H13" s="59">
        <v>0</v>
      </c>
      <c r="I13" s="59">
        <v>0</v>
      </c>
      <c r="J13" s="59">
        <v>0</v>
      </c>
      <c r="K13" s="58">
        <v>0</v>
      </c>
      <c r="L13" s="59">
        <v>0</v>
      </c>
      <c r="M13" s="59">
        <v>0</v>
      </c>
      <c r="N13" s="59">
        <v>0</v>
      </c>
      <c r="O13" s="59">
        <v>0</v>
      </c>
      <c r="P13" s="59">
        <v>22789.33</v>
      </c>
      <c r="Q13" s="59">
        <v>32621.471000000001</v>
      </c>
      <c r="R13" s="59">
        <v>0</v>
      </c>
      <c r="S13" s="59">
        <v>0</v>
      </c>
      <c r="T13" s="59">
        <v>0</v>
      </c>
      <c r="U13" s="59">
        <v>0</v>
      </c>
      <c r="V13" s="58">
        <v>0</v>
      </c>
      <c r="W13" s="59">
        <v>0</v>
      </c>
      <c r="X13" s="59">
        <v>0</v>
      </c>
      <c r="Y13" s="59">
        <v>0</v>
      </c>
      <c r="Z13" s="58">
        <v>0</v>
      </c>
      <c r="AA13" s="59">
        <v>0</v>
      </c>
      <c r="AB13" s="59">
        <v>0</v>
      </c>
      <c r="AC13" s="58">
        <v>0</v>
      </c>
      <c r="AD13" s="58">
        <v>0</v>
      </c>
      <c r="AE13" s="59">
        <v>0</v>
      </c>
      <c r="AF13" s="59">
        <v>0</v>
      </c>
      <c r="AG13" s="58">
        <v>0</v>
      </c>
      <c r="AH13" s="58">
        <v>55410.801000000007</v>
      </c>
      <c r="AI13" s="58">
        <v>55410.801000000007</v>
      </c>
      <c r="AJ13" s="48"/>
    </row>
    <row r="14" spans="1:36" ht="13.15" customHeight="1" x14ac:dyDescent="0.2">
      <c r="A14" s="84" t="s">
        <v>71</v>
      </c>
      <c r="B14" s="51">
        <v>7</v>
      </c>
      <c r="C14" s="58">
        <v>0</v>
      </c>
      <c r="D14" s="59">
        <v>0</v>
      </c>
      <c r="E14" s="59">
        <v>6897.36</v>
      </c>
      <c r="F14" s="59">
        <v>0</v>
      </c>
      <c r="G14" s="58">
        <v>0</v>
      </c>
      <c r="H14" s="59">
        <v>0</v>
      </c>
      <c r="I14" s="59">
        <v>0</v>
      </c>
      <c r="J14" s="59">
        <v>26.598000000000013</v>
      </c>
      <c r="K14" s="58">
        <v>21648.987000000001</v>
      </c>
      <c r="L14" s="59">
        <v>0</v>
      </c>
      <c r="M14" s="59">
        <v>3479.4760000000001</v>
      </c>
      <c r="N14" s="59">
        <v>2010.444</v>
      </c>
      <c r="O14" s="59">
        <v>11742.231</v>
      </c>
      <c r="P14" s="59">
        <v>0</v>
      </c>
      <c r="Q14" s="59">
        <v>0</v>
      </c>
      <c r="R14" s="59">
        <v>0</v>
      </c>
      <c r="S14" s="59">
        <v>1986.9169999999999</v>
      </c>
      <c r="T14" s="59">
        <v>361.34300000000002</v>
      </c>
      <c r="U14" s="59">
        <v>0</v>
      </c>
      <c r="V14" s="58">
        <v>0</v>
      </c>
      <c r="W14" s="59">
        <v>0</v>
      </c>
      <c r="X14" s="59">
        <v>0</v>
      </c>
      <c r="Y14" s="59">
        <v>0</v>
      </c>
      <c r="Z14" s="58">
        <v>0</v>
      </c>
      <c r="AA14" s="59">
        <v>0</v>
      </c>
      <c r="AB14" s="59">
        <v>0</v>
      </c>
      <c r="AC14" s="58">
        <v>0</v>
      </c>
      <c r="AD14" s="58">
        <v>0</v>
      </c>
      <c r="AE14" s="59">
        <v>0</v>
      </c>
      <c r="AF14" s="59">
        <v>0</v>
      </c>
      <c r="AG14" s="58">
        <v>21675.585000000003</v>
      </c>
      <c r="AH14" s="58">
        <v>26477.771000000001</v>
      </c>
      <c r="AI14" s="58">
        <v>48153.356</v>
      </c>
      <c r="AJ14" s="48"/>
    </row>
    <row r="15" spans="1:36" ht="13.15" customHeight="1" x14ac:dyDescent="0.2">
      <c r="A15" s="84" t="s">
        <v>72</v>
      </c>
      <c r="B15" s="51">
        <v>8</v>
      </c>
      <c r="C15" s="58">
        <v>877839.70299999998</v>
      </c>
      <c r="D15" s="59">
        <v>2009.664</v>
      </c>
      <c r="E15" s="59">
        <v>17645.745999999999</v>
      </c>
      <c r="F15" s="59">
        <v>0</v>
      </c>
      <c r="G15" s="58">
        <v>979461.54299999995</v>
      </c>
      <c r="H15" s="59">
        <v>-6129.9009999999998</v>
      </c>
      <c r="I15" s="59">
        <v>-16161.04</v>
      </c>
      <c r="J15" s="59">
        <v>488.08</v>
      </c>
      <c r="K15" s="58">
        <v>3575594.5589999999</v>
      </c>
      <c r="L15" s="59">
        <v>-143584.5</v>
      </c>
      <c r="M15" s="59">
        <v>301578.68399999995</v>
      </c>
      <c r="N15" s="59">
        <v>98230.022000000012</v>
      </c>
      <c r="O15" s="59">
        <v>302125.853</v>
      </c>
      <c r="P15" s="59">
        <v>78725.778999999995</v>
      </c>
      <c r="Q15" s="59">
        <v>-86649.623000000007</v>
      </c>
      <c r="R15" s="59">
        <v>-3839.0080000000016</v>
      </c>
      <c r="S15" s="59">
        <v>42092.172000000006</v>
      </c>
      <c r="T15" s="59">
        <v>-361.34300000000002</v>
      </c>
      <c r="U15" s="59">
        <v>-77096.353000000003</v>
      </c>
      <c r="V15" s="58">
        <v>0</v>
      </c>
      <c r="W15" s="59">
        <v>0</v>
      </c>
      <c r="X15" s="59">
        <v>3136049.5310000009</v>
      </c>
      <c r="Y15" s="59">
        <v>11417.501</v>
      </c>
      <c r="Z15" s="58">
        <v>719598</v>
      </c>
      <c r="AA15" s="59">
        <v>1137590</v>
      </c>
      <c r="AB15" s="59">
        <v>103951</v>
      </c>
      <c r="AC15" s="58">
        <v>214304.27299999999</v>
      </c>
      <c r="AD15" s="58">
        <v>-67982.399999999994</v>
      </c>
      <c r="AE15" s="59">
        <v>702353.42200000002</v>
      </c>
      <c r="AF15" s="59">
        <v>0</v>
      </c>
      <c r="AG15" s="58">
        <v>11458647.612000002</v>
      </c>
      <c r="AH15" s="58">
        <v>440603.75199999986</v>
      </c>
      <c r="AI15" s="58">
        <v>11899251.364000002</v>
      </c>
      <c r="AJ15" s="48"/>
    </row>
    <row r="16" spans="1:36" ht="13.15" customHeight="1" x14ac:dyDescent="0.2">
      <c r="A16" s="84" t="s">
        <v>73</v>
      </c>
      <c r="B16" s="51">
        <v>9</v>
      </c>
      <c r="C16" s="58">
        <v>304864.31</v>
      </c>
      <c r="D16" s="59">
        <v>0</v>
      </c>
      <c r="E16" s="59">
        <v>0</v>
      </c>
      <c r="F16" s="59">
        <v>0</v>
      </c>
      <c r="G16" s="58">
        <v>4620.4849999999997</v>
      </c>
      <c r="H16" s="59">
        <v>0</v>
      </c>
      <c r="I16" s="59">
        <v>0</v>
      </c>
      <c r="J16" s="59">
        <v>0</v>
      </c>
      <c r="K16" s="58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12047.59</v>
      </c>
      <c r="S16" s="59">
        <v>0</v>
      </c>
      <c r="T16" s="59">
        <v>0</v>
      </c>
      <c r="U16" s="59">
        <v>0</v>
      </c>
      <c r="V16" s="58">
        <v>0</v>
      </c>
      <c r="W16" s="59">
        <v>0</v>
      </c>
      <c r="X16" s="59">
        <v>0</v>
      </c>
      <c r="Y16" s="59">
        <v>0</v>
      </c>
      <c r="Z16" s="58">
        <v>0</v>
      </c>
      <c r="AA16" s="59">
        <v>0</v>
      </c>
      <c r="AB16" s="59">
        <v>0</v>
      </c>
      <c r="AC16" s="58">
        <v>0</v>
      </c>
      <c r="AD16" s="58">
        <v>0</v>
      </c>
      <c r="AE16" s="59">
        <v>0</v>
      </c>
      <c r="AF16" s="59">
        <v>0</v>
      </c>
      <c r="AG16" s="58">
        <v>309484.79499999998</v>
      </c>
      <c r="AH16" s="58">
        <v>12047.59</v>
      </c>
      <c r="AI16" s="58">
        <v>321532.38500000001</v>
      </c>
      <c r="AJ16" s="48"/>
    </row>
    <row r="17" spans="1:36" ht="13.15" customHeight="1" x14ac:dyDescent="0.2">
      <c r="A17" s="84" t="s">
        <v>74</v>
      </c>
      <c r="B17" s="51">
        <v>10</v>
      </c>
      <c r="C17" s="58">
        <v>0</v>
      </c>
      <c r="D17" s="59">
        <v>0</v>
      </c>
      <c r="E17" s="59">
        <v>0</v>
      </c>
      <c r="F17" s="59">
        <v>0</v>
      </c>
      <c r="G17" s="58">
        <v>106400.893</v>
      </c>
      <c r="H17" s="59">
        <v>0</v>
      </c>
      <c r="I17" s="59">
        <v>0</v>
      </c>
      <c r="J17" s="59">
        <v>0</v>
      </c>
      <c r="K17" s="58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8">
        <v>0</v>
      </c>
      <c r="W17" s="59">
        <v>0</v>
      </c>
      <c r="X17" s="59">
        <v>0</v>
      </c>
      <c r="Y17" s="59">
        <v>0</v>
      </c>
      <c r="Z17" s="58">
        <v>0</v>
      </c>
      <c r="AA17" s="59">
        <v>0</v>
      </c>
      <c r="AB17" s="59">
        <v>0</v>
      </c>
      <c r="AC17" s="58">
        <v>0</v>
      </c>
      <c r="AD17" s="58">
        <v>0</v>
      </c>
      <c r="AE17" s="59">
        <v>0</v>
      </c>
      <c r="AF17" s="59">
        <v>0</v>
      </c>
      <c r="AG17" s="58">
        <v>106400.893</v>
      </c>
      <c r="AH17" s="58">
        <v>0</v>
      </c>
      <c r="AI17" s="58">
        <v>106400.893</v>
      </c>
      <c r="AJ17" s="48"/>
    </row>
    <row r="18" spans="1:36" ht="13.15" customHeight="1" x14ac:dyDescent="0.2">
      <c r="A18" s="83" t="s">
        <v>112</v>
      </c>
      <c r="B18" s="51">
        <v>11</v>
      </c>
      <c r="C18" s="58">
        <v>325593.93699999998</v>
      </c>
      <c r="D18" s="59">
        <v>0</v>
      </c>
      <c r="E18" s="59">
        <v>0</v>
      </c>
      <c r="F18" s="59">
        <v>0</v>
      </c>
      <c r="G18" s="58">
        <v>808835.21</v>
      </c>
      <c r="H18" s="59">
        <v>854.16</v>
      </c>
      <c r="I18" s="59">
        <v>3017.7530000000002</v>
      </c>
      <c r="J18" s="59">
        <v>169.80500000000001</v>
      </c>
      <c r="K18" s="58">
        <v>0</v>
      </c>
      <c r="L18" s="59">
        <v>0</v>
      </c>
      <c r="M18" s="59">
        <v>0</v>
      </c>
      <c r="N18" s="59">
        <v>0</v>
      </c>
      <c r="O18" s="59">
        <v>2.3570000000000002</v>
      </c>
      <c r="P18" s="59">
        <v>4929.875</v>
      </c>
      <c r="Q18" s="59">
        <v>1513.1420000000001</v>
      </c>
      <c r="R18" s="59">
        <v>101.13500000000001</v>
      </c>
      <c r="S18" s="59">
        <v>0</v>
      </c>
      <c r="T18" s="59">
        <v>0</v>
      </c>
      <c r="U18" s="59">
        <v>771.39300000000003</v>
      </c>
      <c r="V18" s="58">
        <v>333.22300000000001</v>
      </c>
      <c r="W18" s="59">
        <v>0</v>
      </c>
      <c r="X18" s="59">
        <v>381410.46799999999</v>
      </c>
      <c r="Y18" s="59">
        <v>6609.4160000000002</v>
      </c>
      <c r="Z18" s="58">
        <v>0</v>
      </c>
      <c r="AA18" s="59">
        <v>148093</v>
      </c>
      <c r="AB18" s="59">
        <v>0</v>
      </c>
      <c r="AC18" s="58">
        <v>63243.262000000002</v>
      </c>
      <c r="AD18" s="58">
        <v>0</v>
      </c>
      <c r="AE18" s="59">
        <v>0</v>
      </c>
      <c r="AF18" s="59">
        <v>0</v>
      </c>
      <c r="AG18" s="58">
        <v>1733955.098</v>
      </c>
      <c r="AH18" s="58">
        <v>11523.038</v>
      </c>
      <c r="AI18" s="58">
        <v>1745478.1359999999</v>
      </c>
      <c r="AJ18" s="48"/>
    </row>
    <row r="19" spans="1:36" ht="13.15" customHeight="1" x14ac:dyDescent="0.2">
      <c r="A19" s="83" t="s">
        <v>113</v>
      </c>
      <c r="B19" s="51">
        <v>12</v>
      </c>
      <c r="C19" s="58">
        <v>18747.888999999999</v>
      </c>
      <c r="D19" s="59">
        <v>0</v>
      </c>
      <c r="E19" s="59">
        <v>0</v>
      </c>
      <c r="F19" s="59">
        <v>0</v>
      </c>
      <c r="G19" s="58">
        <v>30227.469000000001</v>
      </c>
      <c r="H19" s="59">
        <v>1602.0319999999999</v>
      </c>
      <c r="I19" s="59">
        <v>3738.761</v>
      </c>
      <c r="J19" s="59">
        <v>0</v>
      </c>
      <c r="K19" s="58">
        <v>0</v>
      </c>
      <c r="L19" s="59">
        <v>0</v>
      </c>
      <c r="M19" s="59">
        <v>0</v>
      </c>
      <c r="N19" s="59">
        <v>0</v>
      </c>
      <c r="O19" s="59">
        <v>9.7750000000000004</v>
      </c>
      <c r="P19" s="59">
        <v>328.79700000000003</v>
      </c>
      <c r="Q19" s="59">
        <v>5303.8119999999999</v>
      </c>
      <c r="R19" s="59">
        <v>962.48500000000001</v>
      </c>
      <c r="S19" s="59">
        <v>869.79200000000003</v>
      </c>
      <c r="T19" s="59">
        <v>6236.6559999999999</v>
      </c>
      <c r="U19" s="59">
        <v>13736.781999999999</v>
      </c>
      <c r="V19" s="58">
        <v>21880.667000000001</v>
      </c>
      <c r="W19" s="59">
        <v>59463.34</v>
      </c>
      <c r="X19" s="59">
        <v>185682.962</v>
      </c>
      <c r="Y19" s="59">
        <v>0</v>
      </c>
      <c r="Z19" s="58">
        <v>0</v>
      </c>
      <c r="AA19" s="59">
        <v>37977</v>
      </c>
      <c r="AB19" s="59">
        <v>0</v>
      </c>
      <c r="AC19" s="58">
        <v>19761.784</v>
      </c>
      <c r="AD19" s="58">
        <v>0</v>
      </c>
      <c r="AE19" s="59">
        <v>0</v>
      </c>
      <c r="AF19" s="59">
        <v>0</v>
      </c>
      <c r="AG19" s="58">
        <v>292397.10399999999</v>
      </c>
      <c r="AH19" s="58">
        <v>114132.899</v>
      </c>
      <c r="AI19" s="58">
        <v>406530.00300000003</v>
      </c>
      <c r="AJ19" s="48"/>
    </row>
    <row r="20" spans="1:36" ht="13.15" customHeight="1" x14ac:dyDescent="0.2">
      <c r="A20" s="84" t="s">
        <v>75</v>
      </c>
      <c r="B20" s="51">
        <v>13</v>
      </c>
      <c r="C20" s="58">
        <v>0</v>
      </c>
      <c r="D20" s="59">
        <v>0</v>
      </c>
      <c r="E20" s="59">
        <v>0</v>
      </c>
      <c r="F20" s="59">
        <v>0</v>
      </c>
      <c r="G20" s="58">
        <v>0</v>
      </c>
      <c r="H20" s="59">
        <v>0</v>
      </c>
      <c r="I20" s="59">
        <v>0</v>
      </c>
      <c r="J20" s="59">
        <v>0</v>
      </c>
      <c r="K20" s="58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8">
        <v>0</v>
      </c>
      <c r="W20" s="59">
        <v>0</v>
      </c>
      <c r="X20" s="59">
        <v>0</v>
      </c>
      <c r="Y20" s="59">
        <v>0</v>
      </c>
      <c r="Z20" s="58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702353.42200000002</v>
      </c>
      <c r="AF20" s="59">
        <v>0</v>
      </c>
      <c r="AG20" s="58">
        <v>702353.42200000002</v>
      </c>
      <c r="AH20" s="58">
        <v>0</v>
      </c>
      <c r="AI20" s="58">
        <v>702353.42200000002</v>
      </c>
      <c r="AJ20" s="48"/>
    </row>
    <row r="21" spans="1:36" ht="13.15" customHeight="1" x14ac:dyDescent="0.2">
      <c r="A21" s="83" t="s">
        <v>114</v>
      </c>
      <c r="B21" s="51">
        <v>14</v>
      </c>
      <c r="C21" s="58">
        <v>0</v>
      </c>
      <c r="D21" s="59">
        <v>0</v>
      </c>
      <c r="E21" s="59">
        <v>0</v>
      </c>
      <c r="F21" s="59">
        <v>0</v>
      </c>
      <c r="G21" s="58">
        <v>0</v>
      </c>
      <c r="H21" s="59">
        <v>0</v>
      </c>
      <c r="I21" s="59">
        <v>0</v>
      </c>
      <c r="J21" s="59">
        <v>0</v>
      </c>
      <c r="K21" s="58">
        <v>0</v>
      </c>
      <c r="L21" s="59">
        <v>0</v>
      </c>
      <c r="M21" s="59">
        <v>0</v>
      </c>
      <c r="N21" s="59">
        <v>0</v>
      </c>
      <c r="O21" s="59">
        <v>0</v>
      </c>
      <c r="P21" s="59">
        <v>419.327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8">
        <v>0</v>
      </c>
      <c r="W21" s="59">
        <v>0</v>
      </c>
      <c r="X21" s="59">
        <v>50160.182000000001</v>
      </c>
      <c r="Y21" s="59">
        <v>3381.5659999999998</v>
      </c>
      <c r="Z21" s="58">
        <v>719598</v>
      </c>
      <c r="AA21" s="59">
        <v>208538</v>
      </c>
      <c r="AB21" s="59">
        <v>7801</v>
      </c>
      <c r="AC21" s="58">
        <v>0</v>
      </c>
      <c r="AD21" s="58">
        <v>31575.599999999999</v>
      </c>
      <c r="AE21" s="59">
        <v>0</v>
      </c>
      <c r="AF21" s="59">
        <v>0</v>
      </c>
      <c r="AG21" s="58">
        <v>989478.74800000002</v>
      </c>
      <c r="AH21" s="58">
        <v>31994.927</v>
      </c>
      <c r="AI21" s="58">
        <v>1021473.675</v>
      </c>
      <c r="AJ21" s="48"/>
    </row>
    <row r="22" spans="1:36" ht="13.15" customHeight="1" x14ac:dyDescent="0.2">
      <c r="A22" s="83" t="s">
        <v>115</v>
      </c>
      <c r="B22" s="51">
        <v>15</v>
      </c>
      <c r="C22" s="58">
        <v>59730.182000000001</v>
      </c>
      <c r="D22" s="59">
        <v>0</v>
      </c>
      <c r="E22" s="59">
        <v>0</v>
      </c>
      <c r="F22" s="59">
        <v>0</v>
      </c>
      <c r="G22" s="58">
        <v>21442.14</v>
      </c>
      <c r="H22" s="59">
        <v>30.734999999999999</v>
      </c>
      <c r="I22" s="59">
        <v>1978.2239999999999</v>
      </c>
      <c r="J22" s="59">
        <v>318.27499999999998</v>
      </c>
      <c r="K22" s="58">
        <v>0</v>
      </c>
      <c r="L22" s="59">
        <v>0</v>
      </c>
      <c r="M22" s="59">
        <v>0</v>
      </c>
      <c r="N22" s="59">
        <v>0</v>
      </c>
      <c r="O22" s="59">
        <v>1.4E-2</v>
      </c>
      <c r="P22" s="59">
        <v>336.161</v>
      </c>
      <c r="Q22" s="59">
        <v>198.91300000000001</v>
      </c>
      <c r="R22" s="59">
        <v>17.074000000000002</v>
      </c>
      <c r="S22" s="59">
        <v>0</v>
      </c>
      <c r="T22" s="59">
        <v>0</v>
      </c>
      <c r="U22" s="59">
        <v>34.69</v>
      </c>
      <c r="V22" s="58">
        <v>0</v>
      </c>
      <c r="W22" s="59">
        <v>0</v>
      </c>
      <c r="X22" s="59">
        <v>121096.243</v>
      </c>
      <c r="Y22" s="59">
        <v>663.24800000000005</v>
      </c>
      <c r="Z22" s="58">
        <v>0</v>
      </c>
      <c r="AA22" s="59">
        <v>70034</v>
      </c>
      <c r="AB22" s="59">
        <v>0</v>
      </c>
      <c r="AC22" s="58">
        <v>36468.326999999997</v>
      </c>
      <c r="AD22" s="58">
        <v>0</v>
      </c>
      <c r="AE22" s="59">
        <v>0</v>
      </c>
      <c r="AF22" s="59">
        <v>0</v>
      </c>
      <c r="AG22" s="58">
        <v>309752.41499999998</v>
      </c>
      <c r="AH22" s="58">
        <v>2595.8109999999997</v>
      </c>
      <c r="AI22" s="58">
        <v>312348.22599999997</v>
      </c>
      <c r="AJ22" s="48"/>
    </row>
    <row r="23" spans="1:36" ht="13.15" customHeight="1" x14ac:dyDescent="0.2">
      <c r="A23" s="84" t="s">
        <v>76</v>
      </c>
      <c r="B23" s="51">
        <v>16</v>
      </c>
      <c r="C23" s="58">
        <v>2818.7370000000001</v>
      </c>
      <c r="D23" s="59">
        <v>0</v>
      </c>
      <c r="E23" s="59">
        <v>0</v>
      </c>
      <c r="F23" s="59">
        <v>0</v>
      </c>
      <c r="G23" s="58">
        <v>90.212999999999994</v>
      </c>
      <c r="H23" s="59">
        <v>0.105</v>
      </c>
      <c r="I23" s="59">
        <v>2462.8240000000001</v>
      </c>
      <c r="J23" s="59">
        <v>0</v>
      </c>
      <c r="K23" s="58">
        <v>0</v>
      </c>
      <c r="L23" s="59">
        <v>0</v>
      </c>
      <c r="M23" s="59">
        <v>0</v>
      </c>
      <c r="N23" s="59">
        <v>0</v>
      </c>
      <c r="O23" s="59">
        <v>0.16300000000000001</v>
      </c>
      <c r="P23" s="59">
        <v>3672.6889999999999</v>
      </c>
      <c r="Q23" s="59">
        <v>160.649</v>
      </c>
      <c r="R23" s="59">
        <v>0</v>
      </c>
      <c r="S23" s="59">
        <v>24.167999999999999</v>
      </c>
      <c r="T23" s="59">
        <v>0</v>
      </c>
      <c r="U23" s="59">
        <v>726.41700000000003</v>
      </c>
      <c r="V23" s="58">
        <v>838.78399999999999</v>
      </c>
      <c r="W23" s="59">
        <v>0</v>
      </c>
      <c r="X23" s="59">
        <v>70001.875</v>
      </c>
      <c r="Y23" s="59">
        <v>131.66499999999999</v>
      </c>
      <c r="Z23" s="58">
        <v>0</v>
      </c>
      <c r="AA23" s="59">
        <v>24185</v>
      </c>
      <c r="AB23" s="59">
        <v>3476</v>
      </c>
      <c r="AC23" s="58">
        <v>17777.364000000001</v>
      </c>
      <c r="AD23" s="58">
        <v>0</v>
      </c>
      <c r="AE23" s="59">
        <v>0</v>
      </c>
      <c r="AF23" s="59">
        <v>0</v>
      </c>
      <c r="AG23" s="58">
        <v>118480.85400000001</v>
      </c>
      <c r="AH23" s="58">
        <v>7885.799</v>
      </c>
      <c r="AI23" s="58">
        <v>126366.65300000001</v>
      </c>
      <c r="AJ23" s="48"/>
    </row>
    <row r="24" spans="1:36" ht="13.15" customHeight="1" x14ac:dyDescent="0.2">
      <c r="A24" s="84" t="s">
        <v>77</v>
      </c>
      <c r="B24" s="51">
        <v>17</v>
      </c>
      <c r="C24" s="58">
        <v>0</v>
      </c>
      <c r="D24" s="59">
        <v>0</v>
      </c>
      <c r="E24" s="59">
        <v>133659.34099999999</v>
      </c>
      <c r="F24" s="59">
        <v>0</v>
      </c>
      <c r="G24" s="58">
        <v>0</v>
      </c>
      <c r="H24" s="59">
        <v>0</v>
      </c>
      <c r="I24" s="59">
        <v>0</v>
      </c>
      <c r="J24" s="59">
        <v>0</v>
      </c>
      <c r="K24" s="58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8">
        <v>0</v>
      </c>
      <c r="W24" s="59">
        <v>0</v>
      </c>
      <c r="X24" s="59">
        <v>0</v>
      </c>
      <c r="Y24" s="59">
        <v>0</v>
      </c>
      <c r="Z24" s="58">
        <v>0</v>
      </c>
      <c r="AA24" s="59">
        <v>0</v>
      </c>
      <c r="AB24" s="59">
        <v>0</v>
      </c>
      <c r="AC24" s="58">
        <v>0</v>
      </c>
      <c r="AD24" s="58">
        <v>0</v>
      </c>
      <c r="AE24" s="59">
        <v>0</v>
      </c>
      <c r="AF24" s="59">
        <v>0</v>
      </c>
      <c r="AG24" s="58">
        <v>0</v>
      </c>
      <c r="AH24" s="58">
        <v>133659.34099999999</v>
      </c>
      <c r="AI24" s="58">
        <v>133659.34099999999</v>
      </c>
      <c r="AJ24" s="48"/>
    </row>
    <row r="25" spans="1:36" ht="13.15" customHeight="1" x14ac:dyDescent="0.2">
      <c r="A25" s="84" t="s">
        <v>124</v>
      </c>
      <c r="B25" s="51">
        <v>18</v>
      </c>
      <c r="C25" s="58">
        <v>0</v>
      </c>
      <c r="D25" s="59">
        <v>0</v>
      </c>
      <c r="E25" s="59">
        <v>0</v>
      </c>
      <c r="F25" s="59">
        <v>0</v>
      </c>
      <c r="G25" s="58">
        <v>0</v>
      </c>
      <c r="H25" s="59">
        <v>0</v>
      </c>
      <c r="I25" s="59">
        <v>0</v>
      </c>
      <c r="J25" s="59">
        <v>0</v>
      </c>
      <c r="K25" s="58">
        <v>3575594.5589999999</v>
      </c>
      <c r="L25" s="59">
        <v>54338.442000000003</v>
      </c>
      <c r="M25" s="59">
        <v>90223.012000000002</v>
      </c>
      <c r="N25" s="59">
        <v>1863.2550000000001</v>
      </c>
      <c r="O25" s="59">
        <v>7895.723</v>
      </c>
      <c r="P25" s="59">
        <v>68261.035000000003</v>
      </c>
      <c r="Q25" s="59">
        <v>66126.573999999993</v>
      </c>
      <c r="R25" s="59">
        <v>4.1920000000000002</v>
      </c>
      <c r="S25" s="59">
        <v>18461.043000000001</v>
      </c>
      <c r="T25" s="59">
        <v>5211.2</v>
      </c>
      <c r="U25" s="59">
        <v>102161.594</v>
      </c>
      <c r="V25" s="58">
        <v>0</v>
      </c>
      <c r="W25" s="59">
        <v>0</v>
      </c>
      <c r="X25" s="59">
        <v>0</v>
      </c>
      <c r="Y25" s="59">
        <v>0</v>
      </c>
      <c r="Z25" s="58">
        <v>0</v>
      </c>
      <c r="AA25" s="59">
        <v>0</v>
      </c>
      <c r="AB25" s="59">
        <v>0</v>
      </c>
      <c r="AC25" s="58">
        <v>0</v>
      </c>
      <c r="AD25" s="58">
        <v>0</v>
      </c>
      <c r="AE25" s="59">
        <v>0</v>
      </c>
      <c r="AF25" s="59">
        <v>0</v>
      </c>
      <c r="AG25" s="58">
        <v>3575594.5589999999</v>
      </c>
      <c r="AH25" s="58">
        <v>414546.06999999995</v>
      </c>
      <c r="AI25" s="58">
        <v>3990140.6290000002</v>
      </c>
      <c r="AJ25" s="48"/>
    </row>
    <row r="26" spans="1:36" ht="13.15" customHeight="1" x14ac:dyDescent="0.2">
      <c r="A26" s="84" t="s">
        <v>78</v>
      </c>
      <c r="B26" s="51">
        <v>19</v>
      </c>
      <c r="C26" s="58">
        <v>0</v>
      </c>
      <c r="D26" s="59">
        <v>0</v>
      </c>
      <c r="E26" s="59">
        <v>0</v>
      </c>
      <c r="F26" s="59">
        <v>0</v>
      </c>
      <c r="G26" s="58">
        <v>0</v>
      </c>
      <c r="H26" s="59">
        <v>0</v>
      </c>
      <c r="I26" s="59">
        <v>0</v>
      </c>
      <c r="J26" s="59">
        <v>0</v>
      </c>
      <c r="K26" s="58">
        <v>0</v>
      </c>
      <c r="L26" s="59">
        <v>0</v>
      </c>
      <c r="M26" s="59">
        <v>237238.67199999999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17675.156999999999</v>
      </c>
      <c r="V26" s="58">
        <v>0</v>
      </c>
      <c r="W26" s="59">
        <v>0</v>
      </c>
      <c r="X26" s="59">
        <v>0</v>
      </c>
      <c r="Y26" s="59">
        <v>0</v>
      </c>
      <c r="Z26" s="58">
        <v>0</v>
      </c>
      <c r="AA26" s="59">
        <v>1386</v>
      </c>
      <c r="AB26" s="59">
        <v>0</v>
      </c>
      <c r="AC26" s="58">
        <v>0</v>
      </c>
      <c r="AD26" s="58">
        <v>0</v>
      </c>
      <c r="AE26" s="59">
        <v>0</v>
      </c>
      <c r="AF26" s="59">
        <v>0</v>
      </c>
      <c r="AG26" s="58">
        <v>1386</v>
      </c>
      <c r="AH26" s="58">
        <v>254913.829</v>
      </c>
      <c r="AI26" s="58">
        <v>256299.829</v>
      </c>
      <c r="AJ26" s="48"/>
    </row>
    <row r="27" spans="1:36" ht="13.15" customHeight="1" x14ac:dyDescent="0.2">
      <c r="A27" s="84" t="s">
        <v>157</v>
      </c>
      <c r="B27" s="51">
        <v>20</v>
      </c>
      <c r="C27" s="58">
        <v>711755.05499999993</v>
      </c>
      <c r="D27" s="59">
        <v>0</v>
      </c>
      <c r="E27" s="59">
        <v>133659.34099999999</v>
      </c>
      <c r="F27" s="59">
        <v>0</v>
      </c>
      <c r="G27" s="58">
        <v>971616.41</v>
      </c>
      <c r="H27" s="59">
        <v>2487.0320000000002</v>
      </c>
      <c r="I27" s="59">
        <v>11197.562</v>
      </c>
      <c r="J27" s="59">
        <v>488.08</v>
      </c>
      <c r="K27" s="58">
        <v>3575594.5589999999</v>
      </c>
      <c r="L27" s="59">
        <v>54338.442000000003</v>
      </c>
      <c r="M27" s="59">
        <v>327461.68400000001</v>
      </c>
      <c r="N27" s="59">
        <v>1863.2550000000001</v>
      </c>
      <c r="O27" s="59">
        <v>7908.0320000000002</v>
      </c>
      <c r="P27" s="59">
        <v>77947.884000000005</v>
      </c>
      <c r="Q27" s="59">
        <v>73303.09</v>
      </c>
      <c r="R27" s="59">
        <v>13132.476000000001</v>
      </c>
      <c r="S27" s="59">
        <v>19355.003000000001</v>
      </c>
      <c r="T27" s="59">
        <v>11447.856</v>
      </c>
      <c r="U27" s="59">
        <v>135106.033</v>
      </c>
      <c r="V27" s="58">
        <v>23052.674000000003</v>
      </c>
      <c r="W27" s="59">
        <v>59463.34</v>
      </c>
      <c r="X27" s="59">
        <v>808351.73</v>
      </c>
      <c r="Y27" s="59">
        <v>10785.895</v>
      </c>
      <c r="Z27" s="58">
        <v>719598</v>
      </c>
      <c r="AA27" s="59">
        <v>490213</v>
      </c>
      <c r="AB27" s="59">
        <v>11277</v>
      </c>
      <c r="AC27" s="58">
        <v>137250.73699999999</v>
      </c>
      <c r="AD27" s="58">
        <v>31575.599999999999</v>
      </c>
      <c r="AE27" s="59">
        <v>702353.42200000002</v>
      </c>
      <c r="AF27" s="59">
        <v>0</v>
      </c>
      <c r="AG27" s="58">
        <v>8139283.8880000003</v>
      </c>
      <c r="AH27" s="58">
        <v>983299.30399999989</v>
      </c>
      <c r="AI27" s="58">
        <v>9122583.1919999998</v>
      </c>
      <c r="AJ27" s="48"/>
    </row>
    <row r="28" spans="1:36" ht="13.15" customHeight="1" x14ac:dyDescent="0.2">
      <c r="A28" s="84" t="s">
        <v>73</v>
      </c>
      <c r="B28" s="51">
        <v>21</v>
      </c>
      <c r="C28" s="58">
        <v>0</v>
      </c>
      <c r="D28" s="59">
        <v>0</v>
      </c>
      <c r="E28" s="59">
        <v>260293.302</v>
      </c>
      <c r="F28" s="59">
        <v>0</v>
      </c>
      <c r="G28" s="58">
        <v>0</v>
      </c>
      <c r="H28" s="59">
        <v>0</v>
      </c>
      <c r="I28" s="59">
        <v>4308.5290000000005</v>
      </c>
      <c r="J28" s="59">
        <v>0</v>
      </c>
      <c r="K28" s="58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8">
        <v>64412.828999999998</v>
      </c>
      <c r="W28" s="59">
        <v>0</v>
      </c>
      <c r="X28" s="59">
        <v>0</v>
      </c>
      <c r="Y28" s="59">
        <v>0</v>
      </c>
      <c r="Z28" s="58">
        <v>0</v>
      </c>
      <c r="AA28" s="59">
        <v>0</v>
      </c>
      <c r="AB28" s="59">
        <v>0</v>
      </c>
      <c r="AC28" s="58">
        <v>0</v>
      </c>
      <c r="AD28" s="58">
        <v>0</v>
      </c>
      <c r="AE28" s="59">
        <v>0</v>
      </c>
      <c r="AF28" s="59">
        <v>0</v>
      </c>
      <c r="AG28" s="58">
        <v>0</v>
      </c>
      <c r="AH28" s="58">
        <v>329014.66000000003</v>
      </c>
      <c r="AI28" s="58">
        <v>329014.66000000003</v>
      </c>
      <c r="AJ28" s="48"/>
    </row>
    <row r="29" spans="1:36" ht="13.15" customHeight="1" x14ac:dyDescent="0.2">
      <c r="A29" s="84" t="s">
        <v>74</v>
      </c>
      <c r="B29" s="51">
        <v>22</v>
      </c>
      <c r="C29" s="58">
        <v>0</v>
      </c>
      <c r="D29" s="59">
        <v>0</v>
      </c>
      <c r="E29" s="59">
        <v>0</v>
      </c>
      <c r="F29" s="59">
        <v>0</v>
      </c>
      <c r="G29" s="58">
        <v>0</v>
      </c>
      <c r="H29" s="59">
        <v>25210.58</v>
      </c>
      <c r="I29" s="59">
        <v>81190.312999999995</v>
      </c>
      <c r="J29" s="59">
        <v>0</v>
      </c>
      <c r="K29" s="58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8">
        <v>0</v>
      </c>
      <c r="W29" s="59">
        <v>0</v>
      </c>
      <c r="X29" s="59">
        <v>0</v>
      </c>
      <c r="Y29" s="59">
        <v>0</v>
      </c>
      <c r="Z29" s="58">
        <v>0</v>
      </c>
      <c r="AA29" s="59">
        <v>0</v>
      </c>
      <c r="AB29" s="59">
        <v>0</v>
      </c>
      <c r="AC29" s="58">
        <v>0</v>
      </c>
      <c r="AD29" s="58">
        <v>0</v>
      </c>
      <c r="AE29" s="59">
        <v>0</v>
      </c>
      <c r="AF29" s="59">
        <v>0</v>
      </c>
      <c r="AG29" s="58">
        <v>0</v>
      </c>
      <c r="AH29" s="58">
        <v>106400.893</v>
      </c>
      <c r="AI29" s="58">
        <v>106400.893</v>
      </c>
      <c r="AJ29" s="48"/>
    </row>
    <row r="30" spans="1:36" ht="13.15" customHeight="1" x14ac:dyDescent="0.2">
      <c r="A30" s="83" t="s">
        <v>112</v>
      </c>
      <c r="B30" s="51">
        <v>23</v>
      </c>
      <c r="C30" s="58">
        <v>0</v>
      </c>
      <c r="D30" s="59">
        <v>0</v>
      </c>
      <c r="E30" s="59">
        <v>0</v>
      </c>
      <c r="F30" s="59">
        <v>0</v>
      </c>
      <c r="G30" s="58">
        <v>0</v>
      </c>
      <c r="H30" s="59">
        <v>0</v>
      </c>
      <c r="I30" s="59">
        <v>0</v>
      </c>
      <c r="J30" s="59">
        <v>0</v>
      </c>
      <c r="K30" s="58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8">
        <v>0</v>
      </c>
      <c r="W30" s="59">
        <v>0</v>
      </c>
      <c r="X30" s="59">
        <v>0</v>
      </c>
      <c r="Y30" s="59">
        <v>0</v>
      </c>
      <c r="Z30" s="58">
        <v>0</v>
      </c>
      <c r="AA30" s="59">
        <v>0</v>
      </c>
      <c r="AB30" s="59">
        <v>0</v>
      </c>
      <c r="AC30" s="58">
        <v>0</v>
      </c>
      <c r="AD30" s="58">
        <v>760646.78300000005</v>
      </c>
      <c r="AE30" s="59">
        <v>0</v>
      </c>
      <c r="AF30" s="59">
        <v>0</v>
      </c>
      <c r="AG30" s="58">
        <v>0</v>
      </c>
      <c r="AH30" s="58">
        <v>760646.78300000005</v>
      </c>
      <c r="AI30" s="58">
        <v>760646.78300000005</v>
      </c>
      <c r="AJ30" s="48"/>
    </row>
    <row r="31" spans="1:36" ht="13.15" customHeight="1" x14ac:dyDescent="0.2">
      <c r="A31" s="83" t="s">
        <v>113</v>
      </c>
      <c r="B31" s="51">
        <v>24</v>
      </c>
      <c r="C31" s="58">
        <v>0</v>
      </c>
      <c r="D31" s="59">
        <v>0</v>
      </c>
      <c r="E31" s="59">
        <v>0</v>
      </c>
      <c r="F31" s="59">
        <v>0</v>
      </c>
      <c r="G31" s="58">
        <v>0</v>
      </c>
      <c r="H31" s="59">
        <v>0</v>
      </c>
      <c r="I31" s="59">
        <v>0</v>
      </c>
      <c r="J31" s="59">
        <v>0</v>
      </c>
      <c r="K31" s="58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8">
        <v>0</v>
      </c>
      <c r="W31" s="59">
        <v>0</v>
      </c>
      <c r="X31" s="59">
        <v>0</v>
      </c>
      <c r="Y31" s="59">
        <v>0</v>
      </c>
      <c r="Z31" s="58">
        <v>0</v>
      </c>
      <c r="AA31" s="59">
        <v>0</v>
      </c>
      <c r="AB31" s="59">
        <v>0</v>
      </c>
      <c r="AC31" s="58">
        <v>0</v>
      </c>
      <c r="AD31" s="58">
        <v>197211.86</v>
      </c>
      <c r="AE31" s="59">
        <v>0</v>
      </c>
      <c r="AF31" s="59">
        <v>0</v>
      </c>
      <c r="AG31" s="58">
        <v>0</v>
      </c>
      <c r="AH31" s="58">
        <v>197211.86</v>
      </c>
      <c r="AI31" s="58">
        <v>197211.86</v>
      </c>
      <c r="AJ31" s="48"/>
    </row>
    <row r="32" spans="1:36" ht="13.15" customHeight="1" x14ac:dyDescent="0.2">
      <c r="A32" s="84" t="s">
        <v>75</v>
      </c>
      <c r="B32" s="51">
        <v>25</v>
      </c>
      <c r="C32" s="58">
        <v>0</v>
      </c>
      <c r="D32" s="59">
        <v>0</v>
      </c>
      <c r="E32" s="59">
        <v>0</v>
      </c>
      <c r="F32" s="59">
        <v>0</v>
      </c>
      <c r="G32" s="58">
        <v>0</v>
      </c>
      <c r="H32" s="59">
        <v>0</v>
      </c>
      <c r="I32" s="59">
        <v>0</v>
      </c>
      <c r="J32" s="59">
        <v>0</v>
      </c>
      <c r="K32" s="58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8">
        <v>0</v>
      </c>
      <c r="W32" s="59">
        <v>0</v>
      </c>
      <c r="X32" s="59">
        <v>0</v>
      </c>
      <c r="Y32" s="59">
        <v>0</v>
      </c>
      <c r="Z32" s="58">
        <v>0</v>
      </c>
      <c r="AA32" s="59">
        <v>0</v>
      </c>
      <c r="AB32" s="59">
        <v>0</v>
      </c>
      <c r="AC32" s="58">
        <v>0</v>
      </c>
      <c r="AD32" s="58">
        <v>231776.62899999999</v>
      </c>
      <c r="AE32" s="59">
        <v>0</v>
      </c>
      <c r="AF32" s="59">
        <v>0</v>
      </c>
      <c r="AG32" s="58">
        <v>0</v>
      </c>
      <c r="AH32" s="58">
        <v>231776.62899999999</v>
      </c>
      <c r="AI32" s="58">
        <v>231776.62899999999</v>
      </c>
      <c r="AJ32" s="48"/>
    </row>
    <row r="33" spans="1:36" ht="13.15" customHeight="1" x14ac:dyDescent="0.2">
      <c r="A33" s="83" t="s">
        <v>114</v>
      </c>
      <c r="B33" s="51">
        <v>26</v>
      </c>
      <c r="C33" s="58">
        <v>0</v>
      </c>
      <c r="D33" s="59">
        <v>0</v>
      </c>
      <c r="E33" s="59">
        <v>0</v>
      </c>
      <c r="F33" s="59">
        <v>0</v>
      </c>
      <c r="G33" s="58">
        <v>0</v>
      </c>
      <c r="H33" s="59">
        <v>0</v>
      </c>
      <c r="I33" s="59">
        <v>0</v>
      </c>
      <c r="J33" s="59">
        <v>0</v>
      </c>
      <c r="K33" s="58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8">
        <v>0</v>
      </c>
      <c r="W33" s="59">
        <v>0</v>
      </c>
      <c r="X33" s="59">
        <v>0</v>
      </c>
      <c r="Y33" s="59">
        <v>0</v>
      </c>
      <c r="Z33" s="58">
        <v>0</v>
      </c>
      <c r="AA33" s="59">
        <v>0</v>
      </c>
      <c r="AB33" s="59">
        <v>0</v>
      </c>
      <c r="AC33" s="58">
        <v>0</v>
      </c>
      <c r="AD33" s="58">
        <v>887270.30099999998</v>
      </c>
      <c r="AE33" s="59">
        <v>0</v>
      </c>
      <c r="AF33" s="59">
        <v>0</v>
      </c>
      <c r="AG33" s="58">
        <v>0</v>
      </c>
      <c r="AH33" s="58">
        <v>887270.30099999998</v>
      </c>
      <c r="AI33" s="58">
        <v>887270.30099999998</v>
      </c>
      <c r="AJ33" s="48"/>
    </row>
    <row r="34" spans="1:36" ht="13.15" customHeight="1" x14ac:dyDescent="0.2">
      <c r="A34" s="83" t="s">
        <v>115</v>
      </c>
      <c r="B34" s="51">
        <v>27</v>
      </c>
      <c r="C34" s="58">
        <v>0</v>
      </c>
      <c r="D34" s="59">
        <v>0</v>
      </c>
      <c r="E34" s="59">
        <v>0</v>
      </c>
      <c r="F34" s="59">
        <v>0</v>
      </c>
      <c r="G34" s="58">
        <v>0</v>
      </c>
      <c r="H34" s="59">
        <v>0</v>
      </c>
      <c r="I34" s="59">
        <v>0</v>
      </c>
      <c r="J34" s="59">
        <v>0</v>
      </c>
      <c r="K34" s="58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8">
        <v>0</v>
      </c>
      <c r="W34" s="59">
        <v>0</v>
      </c>
      <c r="X34" s="59">
        <v>0</v>
      </c>
      <c r="Y34" s="59">
        <v>0</v>
      </c>
      <c r="Z34" s="58">
        <v>0</v>
      </c>
      <c r="AA34" s="59">
        <v>0</v>
      </c>
      <c r="AB34" s="59">
        <v>0</v>
      </c>
      <c r="AC34" s="58">
        <v>0</v>
      </c>
      <c r="AD34" s="58">
        <v>0</v>
      </c>
      <c r="AE34" s="59">
        <v>0</v>
      </c>
      <c r="AF34" s="59">
        <v>323823</v>
      </c>
      <c r="AG34" s="58">
        <v>0</v>
      </c>
      <c r="AH34" s="58">
        <v>323823</v>
      </c>
      <c r="AI34" s="58">
        <v>323823</v>
      </c>
      <c r="AJ34" s="48"/>
    </row>
    <row r="35" spans="1:36" ht="13.15" customHeight="1" x14ac:dyDescent="0.2">
      <c r="A35" s="84" t="s">
        <v>76</v>
      </c>
      <c r="B35" s="51">
        <v>28</v>
      </c>
      <c r="C35" s="58">
        <v>0</v>
      </c>
      <c r="D35" s="59">
        <v>0</v>
      </c>
      <c r="E35" s="59">
        <v>0</v>
      </c>
      <c r="F35" s="59">
        <v>0</v>
      </c>
      <c r="G35" s="58">
        <v>0</v>
      </c>
      <c r="H35" s="59">
        <v>0</v>
      </c>
      <c r="I35" s="59">
        <v>0</v>
      </c>
      <c r="J35" s="59">
        <v>0</v>
      </c>
      <c r="K35" s="58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8">
        <v>0</v>
      </c>
      <c r="W35" s="59">
        <v>0</v>
      </c>
      <c r="X35" s="59">
        <v>0</v>
      </c>
      <c r="Y35" s="59">
        <v>0</v>
      </c>
      <c r="Z35" s="58">
        <v>0</v>
      </c>
      <c r="AA35" s="59">
        <v>0</v>
      </c>
      <c r="AB35" s="59">
        <v>0</v>
      </c>
      <c r="AC35" s="58">
        <v>0</v>
      </c>
      <c r="AD35" s="58">
        <v>0</v>
      </c>
      <c r="AE35" s="59">
        <v>0</v>
      </c>
      <c r="AF35" s="59">
        <v>101981</v>
      </c>
      <c r="AG35" s="58">
        <v>0</v>
      </c>
      <c r="AH35" s="58">
        <v>101981</v>
      </c>
      <c r="AI35" s="58">
        <v>101981</v>
      </c>
      <c r="AJ35" s="48"/>
    </row>
    <row r="36" spans="1:36" ht="13.15" customHeight="1" x14ac:dyDescent="0.2">
      <c r="A36" s="84" t="s">
        <v>77</v>
      </c>
      <c r="B36" s="51">
        <v>29</v>
      </c>
      <c r="C36" s="58">
        <v>0</v>
      </c>
      <c r="D36" s="59">
        <v>0</v>
      </c>
      <c r="E36" s="59">
        <v>0</v>
      </c>
      <c r="F36" s="59">
        <v>0</v>
      </c>
      <c r="G36" s="58">
        <v>0</v>
      </c>
      <c r="H36" s="59">
        <v>0</v>
      </c>
      <c r="I36" s="59">
        <v>0</v>
      </c>
      <c r="J36" s="59">
        <v>0</v>
      </c>
      <c r="K36" s="58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8">
        <v>0</v>
      </c>
      <c r="W36" s="59">
        <v>138152.37799999997</v>
      </c>
      <c r="X36" s="59">
        <v>0</v>
      </c>
      <c r="Y36" s="59">
        <v>0</v>
      </c>
      <c r="Z36" s="58">
        <v>0</v>
      </c>
      <c r="AA36" s="59">
        <v>0</v>
      </c>
      <c r="AB36" s="59">
        <v>0</v>
      </c>
      <c r="AC36" s="58">
        <v>0</v>
      </c>
      <c r="AD36" s="58">
        <v>0</v>
      </c>
      <c r="AE36" s="59">
        <v>0</v>
      </c>
      <c r="AF36" s="59">
        <v>0</v>
      </c>
      <c r="AG36" s="58">
        <v>0</v>
      </c>
      <c r="AH36" s="58">
        <v>138152.37799999997</v>
      </c>
      <c r="AI36" s="58">
        <v>138152.37799999997</v>
      </c>
      <c r="AJ36" s="48"/>
    </row>
    <row r="37" spans="1:36" ht="13.15" customHeight="1" x14ac:dyDescent="0.2">
      <c r="A37" s="84" t="s">
        <v>124</v>
      </c>
      <c r="B37" s="51">
        <v>30</v>
      </c>
      <c r="C37" s="58">
        <v>0</v>
      </c>
      <c r="D37" s="59">
        <v>0</v>
      </c>
      <c r="E37" s="59">
        <v>0</v>
      </c>
      <c r="F37" s="59">
        <v>0</v>
      </c>
      <c r="G37" s="58">
        <v>0</v>
      </c>
      <c r="H37" s="59">
        <v>0</v>
      </c>
      <c r="I37" s="59">
        <v>0</v>
      </c>
      <c r="J37" s="59">
        <v>0</v>
      </c>
      <c r="K37" s="58">
        <v>0</v>
      </c>
      <c r="L37" s="59">
        <v>833479.853</v>
      </c>
      <c r="M37" s="59">
        <v>296434.95199999999</v>
      </c>
      <c r="N37" s="59">
        <v>106468.51</v>
      </c>
      <c r="O37" s="59">
        <v>1072522.054</v>
      </c>
      <c r="P37" s="59">
        <v>704782.61600000004</v>
      </c>
      <c r="Q37" s="59">
        <v>257368.935</v>
      </c>
      <c r="R37" s="59">
        <v>53827.872000000003</v>
      </c>
      <c r="S37" s="59">
        <v>124270.81600000001</v>
      </c>
      <c r="T37" s="59">
        <v>160930.99799999999</v>
      </c>
      <c r="U37" s="59">
        <v>320648.73499999999</v>
      </c>
      <c r="V37" s="58">
        <v>0</v>
      </c>
      <c r="W37" s="59">
        <v>0</v>
      </c>
      <c r="X37" s="59">
        <v>0</v>
      </c>
      <c r="Y37" s="59">
        <v>0</v>
      </c>
      <c r="Z37" s="58">
        <v>0</v>
      </c>
      <c r="AA37" s="59">
        <v>0</v>
      </c>
      <c r="AB37" s="59">
        <v>0</v>
      </c>
      <c r="AC37" s="58">
        <v>0</v>
      </c>
      <c r="AD37" s="58">
        <v>0</v>
      </c>
      <c r="AE37" s="59">
        <v>0</v>
      </c>
      <c r="AF37" s="59">
        <v>0</v>
      </c>
      <c r="AG37" s="58">
        <v>0</v>
      </c>
      <c r="AH37" s="58">
        <v>3930735.341</v>
      </c>
      <c r="AI37" s="58">
        <v>3930735.341</v>
      </c>
      <c r="AJ37" s="48"/>
    </row>
    <row r="38" spans="1:36" ht="13.15" customHeight="1" x14ac:dyDescent="0.2">
      <c r="A38" s="84" t="s">
        <v>78</v>
      </c>
      <c r="B38" s="51">
        <v>31</v>
      </c>
      <c r="C38" s="58">
        <v>0</v>
      </c>
      <c r="D38" s="59">
        <v>0</v>
      </c>
      <c r="E38" s="59">
        <v>0</v>
      </c>
      <c r="F38" s="59">
        <v>0</v>
      </c>
      <c r="G38" s="58">
        <v>0</v>
      </c>
      <c r="H38" s="59">
        <v>0</v>
      </c>
      <c r="I38" s="59">
        <v>0</v>
      </c>
      <c r="J38" s="59">
        <v>0</v>
      </c>
      <c r="K38" s="58">
        <v>0</v>
      </c>
      <c r="L38" s="59">
        <v>153533.304</v>
      </c>
      <c r="M38" s="59">
        <v>11637.12</v>
      </c>
      <c r="N38" s="59">
        <v>0</v>
      </c>
      <c r="O38" s="59">
        <v>0</v>
      </c>
      <c r="P38" s="59">
        <v>884.36400000000003</v>
      </c>
      <c r="Q38" s="59">
        <v>8224.2029999999995</v>
      </c>
      <c r="R38" s="59">
        <v>0</v>
      </c>
      <c r="S38" s="59">
        <v>4210.0529999999999</v>
      </c>
      <c r="T38" s="59">
        <v>12574.034</v>
      </c>
      <c r="U38" s="59">
        <v>79790.129000000001</v>
      </c>
      <c r="V38" s="58">
        <v>0</v>
      </c>
      <c r="W38" s="59">
        <v>0</v>
      </c>
      <c r="X38" s="59">
        <v>0</v>
      </c>
      <c r="Y38" s="59">
        <v>0</v>
      </c>
      <c r="Z38" s="58">
        <v>0</v>
      </c>
      <c r="AA38" s="59">
        <v>0</v>
      </c>
      <c r="AB38" s="59">
        <v>0</v>
      </c>
      <c r="AC38" s="58">
        <v>0</v>
      </c>
      <c r="AD38" s="58">
        <v>0</v>
      </c>
      <c r="AE38" s="59">
        <v>0</v>
      </c>
      <c r="AF38" s="59">
        <v>0</v>
      </c>
      <c r="AG38" s="58">
        <v>0</v>
      </c>
      <c r="AH38" s="58">
        <v>270853.20699999999</v>
      </c>
      <c r="AI38" s="58">
        <v>270853.20699999999</v>
      </c>
      <c r="AJ38" s="48"/>
    </row>
    <row r="39" spans="1:36" ht="13.15" customHeight="1" x14ac:dyDescent="0.2">
      <c r="A39" s="84" t="s">
        <v>158</v>
      </c>
      <c r="B39" s="51">
        <v>32</v>
      </c>
      <c r="C39" s="58">
        <v>0</v>
      </c>
      <c r="D39" s="59">
        <v>0</v>
      </c>
      <c r="E39" s="59">
        <v>260293.302</v>
      </c>
      <c r="F39" s="59">
        <v>0</v>
      </c>
      <c r="G39" s="58">
        <v>0</v>
      </c>
      <c r="H39" s="59">
        <v>25210.58</v>
      </c>
      <c r="I39" s="59">
        <v>85498.84199999999</v>
      </c>
      <c r="J39" s="59">
        <v>0</v>
      </c>
      <c r="K39" s="58">
        <v>0</v>
      </c>
      <c r="L39" s="59">
        <v>987013.15700000001</v>
      </c>
      <c r="M39" s="59">
        <v>308072.07199999999</v>
      </c>
      <c r="N39" s="59">
        <v>106468.51</v>
      </c>
      <c r="O39" s="59">
        <v>1072522.054</v>
      </c>
      <c r="P39" s="59">
        <v>705666.98</v>
      </c>
      <c r="Q39" s="59">
        <v>265593.13799999998</v>
      </c>
      <c r="R39" s="59">
        <v>53827.872000000003</v>
      </c>
      <c r="S39" s="59">
        <v>128480.86900000001</v>
      </c>
      <c r="T39" s="59">
        <v>173505.03200000001</v>
      </c>
      <c r="U39" s="59">
        <v>400438.864</v>
      </c>
      <c r="V39" s="58">
        <v>64412.828999999998</v>
      </c>
      <c r="W39" s="59">
        <v>138152.37799999997</v>
      </c>
      <c r="X39" s="59">
        <v>0</v>
      </c>
      <c r="Y39" s="59">
        <v>0</v>
      </c>
      <c r="Z39" s="58">
        <v>0</v>
      </c>
      <c r="AA39" s="59">
        <v>0</v>
      </c>
      <c r="AB39" s="59">
        <v>0</v>
      </c>
      <c r="AC39" s="58">
        <v>0</v>
      </c>
      <c r="AD39" s="58">
        <v>2076905.5730000001</v>
      </c>
      <c r="AE39" s="59">
        <v>0</v>
      </c>
      <c r="AF39" s="59">
        <v>425804</v>
      </c>
      <c r="AG39" s="58">
        <v>0</v>
      </c>
      <c r="AH39" s="58">
        <v>7277866.0520000001</v>
      </c>
      <c r="AI39" s="58">
        <v>7277866.0520000001</v>
      </c>
      <c r="AJ39" s="48"/>
    </row>
    <row r="40" spans="1:36" ht="13.15" customHeight="1" x14ac:dyDescent="0.2">
      <c r="A40" s="84" t="s">
        <v>73</v>
      </c>
      <c r="B40" s="51">
        <v>33</v>
      </c>
      <c r="C40" s="58">
        <v>0</v>
      </c>
      <c r="D40" s="59">
        <v>0</v>
      </c>
      <c r="E40" s="59">
        <v>0</v>
      </c>
      <c r="F40" s="59">
        <v>0</v>
      </c>
      <c r="G40" s="58">
        <v>0</v>
      </c>
      <c r="H40" s="59">
        <v>0</v>
      </c>
      <c r="I40" s="59">
        <v>29</v>
      </c>
      <c r="J40" s="59">
        <v>0</v>
      </c>
      <c r="K40" s="58">
        <v>0</v>
      </c>
      <c r="L40" s="59">
        <v>0</v>
      </c>
      <c r="M40" s="59">
        <v>0</v>
      </c>
      <c r="N40" s="59">
        <v>0</v>
      </c>
      <c r="O40" s="59">
        <v>0</v>
      </c>
      <c r="P40" s="59">
        <v>1.028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8">
        <v>7370.52</v>
      </c>
      <c r="W40" s="59">
        <v>17756.43</v>
      </c>
      <c r="X40" s="59">
        <v>125.367</v>
      </c>
      <c r="Y40" s="59">
        <v>0</v>
      </c>
      <c r="Z40" s="58">
        <v>0</v>
      </c>
      <c r="AA40" s="59">
        <v>481</v>
      </c>
      <c r="AB40" s="59">
        <v>0</v>
      </c>
      <c r="AC40" s="58">
        <v>158.251</v>
      </c>
      <c r="AD40" s="58">
        <v>1030.9269999999999</v>
      </c>
      <c r="AE40" s="59">
        <v>0</v>
      </c>
      <c r="AF40" s="59">
        <v>1112.7249999999999</v>
      </c>
      <c r="AG40" s="58">
        <v>764.61800000000005</v>
      </c>
      <c r="AH40" s="58">
        <v>27300.63</v>
      </c>
      <c r="AI40" s="58">
        <v>28065.248</v>
      </c>
      <c r="AJ40" s="48"/>
    </row>
    <row r="41" spans="1:36" ht="13.15" customHeight="1" x14ac:dyDescent="0.2">
      <c r="A41" s="84" t="s">
        <v>81</v>
      </c>
      <c r="B41" s="51">
        <v>34</v>
      </c>
      <c r="C41" s="58">
        <v>0</v>
      </c>
      <c r="D41" s="59">
        <v>0</v>
      </c>
      <c r="E41" s="59">
        <v>0</v>
      </c>
      <c r="F41" s="59">
        <v>0</v>
      </c>
      <c r="G41" s="58">
        <v>0</v>
      </c>
      <c r="H41" s="59">
        <v>0</v>
      </c>
      <c r="I41" s="59">
        <v>0</v>
      </c>
      <c r="J41" s="59">
        <v>0</v>
      </c>
      <c r="K41" s="58">
        <v>0</v>
      </c>
      <c r="L41" s="59">
        <v>0</v>
      </c>
      <c r="M41" s="59">
        <v>0</v>
      </c>
      <c r="N41" s="59">
        <v>0</v>
      </c>
      <c r="O41" s="59">
        <v>0</v>
      </c>
      <c r="P41" s="59">
        <v>7.3410000000000002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8">
        <v>0</v>
      </c>
      <c r="W41" s="59">
        <v>0</v>
      </c>
      <c r="X41" s="59">
        <v>306.83499999999998</v>
      </c>
      <c r="Y41" s="59">
        <v>0</v>
      </c>
      <c r="Z41" s="58">
        <v>0</v>
      </c>
      <c r="AA41" s="59">
        <v>0</v>
      </c>
      <c r="AB41" s="59">
        <v>0</v>
      </c>
      <c r="AC41" s="58">
        <v>0</v>
      </c>
      <c r="AD41" s="58">
        <v>0</v>
      </c>
      <c r="AE41" s="59">
        <v>0</v>
      </c>
      <c r="AF41" s="59">
        <v>0</v>
      </c>
      <c r="AG41" s="58">
        <v>306.83499999999998</v>
      </c>
      <c r="AH41" s="58">
        <v>7.3410000000000002</v>
      </c>
      <c r="AI41" s="58">
        <v>314.17599999999999</v>
      </c>
      <c r="AJ41" s="48"/>
    </row>
    <row r="42" spans="1:36" ht="13.15" customHeight="1" x14ac:dyDescent="0.2">
      <c r="A42" s="84" t="s">
        <v>82</v>
      </c>
      <c r="B42" s="51">
        <v>35</v>
      </c>
      <c r="C42" s="58">
        <v>0</v>
      </c>
      <c r="D42" s="59">
        <v>0</v>
      </c>
      <c r="E42" s="59">
        <v>0</v>
      </c>
      <c r="F42" s="59">
        <v>0</v>
      </c>
      <c r="G42" s="58">
        <v>6492.56</v>
      </c>
      <c r="H42" s="59">
        <v>295.51299999999998</v>
      </c>
      <c r="I42" s="59">
        <v>61.668999999999997</v>
      </c>
      <c r="J42" s="59">
        <v>0</v>
      </c>
      <c r="K42" s="58">
        <v>0</v>
      </c>
      <c r="L42" s="59">
        <v>0</v>
      </c>
      <c r="M42" s="59">
        <v>0</v>
      </c>
      <c r="N42" s="59">
        <v>0</v>
      </c>
      <c r="O42" s="59">
        <v>0.873</v>
      </c>
      <c r="P42" s="59">
        <v>41.923999999999999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8">
        <v>0</v>
      </c>
      <c r="W42" s="59">
        <v>0</v>
      </c>
      <c r="X42" s="59">
        <v>0</v>
      </c>
      <c r="Y42" s="59">
        <v>0</v>
      </c>
      <c r="Z42" s="58">
        <v>0</v>
      </c>
      <c r="AA42" s="59">
        <v>235</v>
      </c>
      <c r="AB42" s="59">
        <v>0</v>
      </c>
      <c r="AC42" s="58">
        <v>0</v>
      </c>
      <c r="AD42" s="58">
        <v>12496.924000000001</v>
      </c>
      <c r="AE42" s="59">
        <v>0</v>
      </c>
      <c r="AF42" s="59">
        <v>7462.2629999999999</v>
      </c>
      <c r="AG42" s="58">
        <v>6727.56</v>
      </c>
      <c r="AH42" s="58">
        <v>20359.166000000001</v>
      </c>
      <c r="AI42" s="58">
        <v>27086.725999999999</v>
      </c>
      <c r="AJ42" s="48"/>
    </row>
    <row r="43" spans="1:36" ht="13.15" customHeight="1" x14ac:dyDescent="0.2">
      <c r="A43" s="84" t="s">
        <v>83</v>
      </c>
      <c r="B43" s="51">
        <v>36</v>
      </c>
      <c r="C43" s="58">
        <v>0</v>
      </c>
      <c r="D43" s="59">
        <v>0</v>
      </c>
      <c r="E43" s="59">
        <v>0</v>
      </c>
      <c r="F43" s="59">
        <v>0</v>
      </c>
      <c r="G43" s="58">
        <v>0</v>
      </c>
      <c r="H43" s="59">
        <v>0</v>
      </c>
      <c r="I43" s="59">
        <v>0</v>
      </c>
      <c r="J43" s="59">
        <v>0</v>
      </c>
      <c r="K43" s="58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8">
        <v>0</v>
      </c>
      <c r="W43" s="59">
        <v>0</v>
      </c>
      <c r="X43" s="59">
        <v>0</v>
      </c>
      <c r="Y43" s="59">
        <v>0</v>
      </c>
      <c r="Z43" s="58">
        <v>0</v>
      </c>
      <c r="AA43" s="59">
        <v>0</v>
      </c>
      <c r="AB43" s="59">
        <v>0</v>
      </c>
      <c r="AC43" s="58">
        <v>0</v>
      </c>
      <c r="AD43" s="58">
        <v>97621.2</v>
      </c>
      <c r="AE43" s="59">
        <v>0</v>
      </c>
      <c r="AF43" s="59">
        <v>0</v>
      </c>
      <c r="AG43" s="58">
        <v>0</v>
      </c>
      <c r="AH43" s="58">
        <v>97621.2</v>
      </c>
      <c r="AI43" s="58">
        <v>97621.2</v>
      </c>
      <c r="AJ43" s="48"/>
    </row>
    <row r="44" spans="1:36" ht="13.15" customHeight="1" x14ac:dyDescent="0.2">
      <c r="A44" s="84" t="s">
        <v>84</v>
      </c>
      <c r="B44" s="51">
        <v>37</v>
      </c>
      <c r="C44" s="58">
        <v>0</v>
      </c>
      <c r="D44" s="59">
        <v>0</v>
      </c>
      <c r="E44" s="59">
        <v>0</v>
      </c>
      <c r="F44" s="59">
        <v>0</v>
      </c>
      <c r="G44" s="58">
        <v>0</v>
      </c>
      <c r="H44" s="59">
        <v>0</v>
      </c>
      <c r="I44" s="59">
        <v>0</v>
      </c>
      <c r="J44" s="59">
        <v>0</v>
      </c>
      <c r="K44" s="58">
        <v>0</v>
      </c>
      <c r="L44" s="59">
        <v>0</v>
      </c>
      <c r="M44" s="59">
        <v>0</v>
      </c>
      <c r="N44" s="59">
        <v>0</v>
      </c>
      <c r="O44" s="59">
        <v>0</v>
      </c>
      <c r="P44" s="59">
        <v>3.371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8">
        <v>0</v>
      </c>
      <c r="W44" s="59">
        <v>0</v>
      </c>
      <c r="X44" s="59">
        <v>6127.7089999999998</v>
      </c>
      <c r="Y44" s="59">
        <v>0</v>
      </c>
      <c r="Z44" s="58">
        <v>0</v>
      </c>
      <c r="AA44" s="59">
        <v>16</v>
      </c>
      <c r="AB44" s="59">
        <v>0</v>
      </c>
      <c r="AC44" s="58">
        <v>0</v>
      </c>
      <c r="AD44" s="58">
        <v>1801.174</v>
      </c>
      <c r="AE44" s="59">
        <v>0</v>
      </c>
      <c r="AF44" s="59">
        <v>26.423999999999999</v>
      </c>
      <c r="AG44" s="58">
        <v>6143.7089999999998</v>
      </c>
      <c r="AH44" s="58">
        <v>1830.9690000000001</v>
      </c>
      <c r="AI44" s="58">
        <v>7974.6779999999999</v>
      </c>
      <c r="AJ44" s="48"/>
    </row>
    <row r="45" spans="1:36" ht="13.15" customHeight="1" x14ac:dyDescent="0.2">
      <c r="A45" s="84" t="s">
        <v>124</v>
      </c>
      <c r="B45" s="51">
        <v>38</v>
      </c>
      <c r="C45" s="58">
        <v>0</v>
      </c>
      <c r="D45" s="59">
        <v>0</v>
      </c>
      <c r="E45" s="59">
        <v>0</v>
      </c>
      <c r="F45" s="59">
        <v>0</v>
      </c>
      <c r="G45" s="58">
        <v>0</v>
      </c>
      <c r="H45" s="59">
        <v>0</v>
      </c>
      <c r="I45" s="59">
        <v>0</v>
      </c>
      <c r="J45" s="59">
        <v>0</v>
      </c>
      <c r="K45" s="58">
        <v>0</v>
      </c>
      <c r="L45" s="59">
        <v>0</v>
      </c>
      <c r="M45" s="59">
        <v>30.315999999999999</v>
      </c>
      <c r="N45" s="59">
        <v>0</v>
      </c>
      <c r="O45" s="59">
        <v>81.841999999999999</v>
      </c>
      <c r="P45" s="59">
        <v>506.76</v>
      </c>
      <c r="Q45" s="59">
        <v>17331.018</v>
      </c>
      <c r="R45" s="59">
        <v>20284.232</v>
      </c>
      <c r="S45" s="59">
        <v>925.08600000000001</v>
      </c>
      <c r="T45" s="59">
        <v>150248.33900000001</v>
      </c>
      <c r="U45" s="59">
        <v>22423.967000000001</v>
      </c>
      <c r="V45" s="58">
        <v>603.72799999999995</v>
      </c>
      <c r="W45" s="59">
        <v>0</v>
      </c>
      <c r="X45" s="59">
        <v>45891.819000000003</v>
      </c>
      <c r="Y45" s="59">
        <v>0</v>
      </c>
      <c r="Z45" s="58">
        <v>0</v>
      </c>
      <c r="AA45" s="59">
        <v>131</v>
      </c>
      <c r="AB45" s="59">
        <v>0</v>
      </c>
      <c r="AC45" s="58">
        <v>0</v>
      </c>
      <c r="AD45" s="58">
        <v>21318.458999999999</v>
      </c>
      <c r="AE45" s="59">
        <v>0</v>
      </c>
      <c r="AF45" s="59">
        <v>3525.6129999999998</v>
      </c>
      <c r="AG45" s="58">
        <v>46022.819000000003</v>
      </c>
      <c r="AH45" s="58">
        <v>237279.36000000004</v>
      </c>
      <c r="AI45" s="58">
        <v>283302.17900000006</v>
      </c>
      <c r="AJ45" s="48"/>
    </row>
    <row r="46" spans="1:36" ht="13.15" customHeight="1" x14ac:dyDescent="0.2">
      <c r="A46" s="84" t="s">
        <v>78</v>
      </c>
      <c r="B46" s="51">
        <v>39</v>
      </c>
      <c r="C46" s="58">
        <v>0</v>
      </c>
      <c r="D46" s="59">
        <v>0</v>
      </c>
      <c r="E46" s="59">
        <v>0</v>
      </c>
      <c r="F46" s="59">
        <v>0</v>
      </c>
      <c r="G46" s="58">
        <v>0</v>
      </c>
      <c r="H46" s="59">
        <v>0</v>
      </c>
      <c r="I46" s="59">
        <v>0</v>
      </c>
      <c r="J46" s="59">
        <v>0</v>
      </c>
      <c r="K46" s="58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8">
        <v>0</v>
      </c>
      <c r="W46" s="59">
        <v>0</v>
      </c>
      <c r="X46" s="59">
        <v>29535.722000000002</v>
      </c>
      <c r="Y46" s="59">
        <v>0</v>
      </c>
      <c r="Z46" s="58">
        <v>0</v>
      </c>
      <c r="AA46" s="59">
        <v>19273</v>
      </c>
      <c r="AB46" s="59">
        <v>0</v>
      </c>
      <c r="AC46" s="58">
        <v>0</v>
      </c>
      <c r="AD46" s="58">
        <v>0</v>
      </c>
      <c r="AE46" s="59">
        <v>0</v>
      </c>
      <c r="AF46" s="59">
        <v>0</v>
      </c>
      <c r="AG46" s="58">
        <v>48808.722000000002</v>
      </c>
      <c r="AH46" s="58">
        <v>0</v>
      </c>
      <c r="AI46" s="58">
        <v>48808.722000000002</v>
      </c>
      <c r="AJ46" s="48"/>
    </row>
    <row r="47" spans="1:36" ht="13.15" customHeight="1" x14ac:dyDescent="0.2">
      <c r="A47" s="84" t="s">
        <v>159</v>
      </c>
      <c r="B47" s="51">
        <v>40</v>
      </c>
      <c r="C47" s="58">
        <v>0</v>
      </c>
      <c r="D47" s="59">
        <v>0</v>
      </c>
      <c r="E47" s="59">
        <v>0</v>
      </c>
      <c r="F47" s="59">
        <v>0</v>
      </c>
      <c r="G47" s="58">
        <v>6492.56</v>
      </c>
      <c r="H47" s="59">
        <v>295.51299999999998</v>
      </c>
      <c r="I47" s="59">
        <v>90.668999999999997</v>
      </c>
      <c r="J47" s="59">
        <v>0</v>
      </c>
      <c r="K47" s="58">
        <v>0</v>
      </c>
      <c r="L47" s="59">
        <v>0</v>
      </c>
      <c r="M47" s="59">
        <v>30.315999999999999</v>
      </c>
      <c r="N47" s="59">
        <v>0</v>
      </c>
      <c r="O47" s="59">
        <v>82.715000000000003</v>
      </c>
      <c r="P47" s="59">
        <v>560.42399999999998</v>
      </c>
      <c r="Q47" s="59">
        <v>17331.018</v>
      </c>
      <c r="R47" s="59">
        <v>20284.232</v>
      </c>
      <c r="S47" s="59">
        <v>925.08600000000001</v>
      </c>
      <c r="T47" s="59">
        <v>150248.33900000001</v>
      </c>
      <c r="U47" s="59">
        <v>22423.967000000001</v>
      </c>
      <c r="V47" s="58">
        <v>7974.2479999999996</v>
      </c>
      <c r="W47" s="59">
        <v>17756.43</v>
      </c>
      <c r="X47" s="59">
        <v>81987.452000000005</v>
      </c>
      <c r="Y47" s="59">
        <v>0</v>
      </c>
      <c r="Z47" s="58">
        <v>0</v>
      </c>
      <c r="AA47" s="59">
        <v>20136</v>
      </c>
      <c r="AB47" s="59">
        <v>0</v>
      </c>
      <c r="AC47" s="58">
        <v>158.251</v>
      </c>
      <c r="AD47" s="58">
        <v>134268.68399999998</v>
      </c>
      <c r="AE47" s="59">
        <v>0</v>
      </c>
      <c r="AF47" s="59">
        <v>12127.025</v>
      </c>
      <c r="AG47" s="58">
        <v>108774.26300000001</v>
      </c>
      <c r="AH47" s="58">
        <v>384398.66600000003</v>
      </c>
      <c r="AI47" s="58">
        <v>493172.929</v>
      </c>
      <c r="AJ47" s="48"/>
    </row>
    <row r="48" spans="1:36" ht="13.15" customHeight="1" x14ac:dyDescent="0.2">
      <c r="A48" s="84" t="s">
        <v>85</v>
      </c>
      <c r="B48" s="51">
        <v>41</v>
      </c>
      <c r="C48" s="58">
        <v>0</v>
      </c>
      <c r="D48" s="59">
        <v>0</v>
      </c>
      <c r="E48" s="59">
        <v>0</v>
      </c>
      <c r="F48" s="59">
        <v>0</v>
      </c>
      <c r="G48" s="58">
        <v>0</v>
      </c>
      <c r="H48" s="59">
        <v>0</v>
      </c>
      <c r="I48" s="59">
        <v>0</v>
      </c>
      <c r="J48" s="59">
        <v>0</v>
      </c>
      <c r="K48" s="58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8">
        <v>0</v>
      </c>
      <c r="W48" s="59">
        <v>4229.1540000000005</v>
      </c>
      <c r="X48" s="59">
        <v>895.06700000000001</v>
      </c>
      <c r="Y48" s="59">
        <v>594.60599999999999</v>
      </c>
      <c r="Z48" s="58">
        <v>0</v>
      </c>
      <c r="AA48" s="59">
        <v>2881</v>
      </c>
      <c r="AB48" s="59">
        <v>0</v>
      </c>
      <c r="AC48" s="58">
        <v>0</v>
      </c>
      <c r="AD48" s="58">
        <v>96980.4</v>
      </c>
      <c r="AE48" s="59">
        <v>0</v>
      </c>
      <c r="AF48" s="59">
        <v>36448.822</v>
      </c>
      <c r="AG48" s="58">
        <v>4370.6729999999998</v>
      </c>
      <c r="AH48" s="58">
        <v>137658.37599999999</v>
      </c>
      <c r="AI48" s="58">
        <v>142029.049</v>
      </c>
      <c r="AJ48" s="48"/>
    </row>
    <row r="49" spans="1:36" ht="13.15" customHeight="1" x14ac:dyDescent="0.2">
      <c r="A49" s="84" t="s">
        <v>86</v>
      </c>
      <c r="B49" s="51">
        <v>42</v>
      </c>
      <c r="C49" s="58">
        <v>166084.64799999999</v>
      </c>
      <c r="D49" s="59">
        <v>2009.664</v>
      </c>
      <c r="E49" s="59">
        <v>144279.70699999999</v>
      </c>
      <c r="F49" s="59">
        <v>0</v>
      </c>
      <c r="G49" s="58">
        <v>1352.5730000000001</v>
      </c>
      <c r="H49" s="59">
        <v>16298.134</v>
      </c>
      <c r="I49" s="59">
        <v>58049.571000000004</v>
      </c>
      <c r="J49" s="59">
        <v>0</v>
      </c>
      <c r="K49" s="58">
        <v>0</v>
      </c>
      <c r="L49" s="59">
        <v>789090.21499999997</v>
      </c>
      <c r="M49" s="59">
        <v>282158.75599999999</v>
      </c>
      <c r="N49" s="59">
        <v>202835.277</v>
      </c>
      <c r="O49" s="59">
        <v>1366657.16</v>
      </c>
      <c r="P49" s="59">
        <v>705884.451</v>
      </c>
      <c r="Q49" s="59">
        <v>88309.407000000007</v>
      </c>
      <c r="R49" s="59">
        <v>16572.155999999999</v>
      </c>
      <c r="S49" s="59">
        <v>150292.95199999999</v>
      </c>
      <c r="T49" s="59">
        <v>11447.494000000001</v>
      </c>
      <c r="U49" s="59">
        <v>165812.511</v>
      </c>
      <c r="V49" s="58">
        <v>33385.906999999999</v>
      </c>
      <c r="W49" s="59">
        <v>56703.453999999998</v>
      </c>
      <c r="X49" s="59">
        <v>2244815.2820000001</v>
      </c>
      <c r="Y49" s="59">
        <v>37</v>
      </c>
      <c r="Z49" s="58">
        <v>0</v>
      </c>
      <c r="AA49" s="59">
        <v>624360</v>
      </c>
      <c r="AB49" s="59">
        <v>92674</v>
      </c>
      <c r="AC49" s="58">
        <v>76895.285000000003</v>
      </c>
      <c r="AD49" s="58">
        <v>1746098.4890000001</v>
      </c>
      <c r="AE49" s="59">
        <v>0</v>
      </c>
      <c r="AF49" s="59">
        <v>377228.15299999999</v>
      </c>
      <c r="AG49" s="58">
        <v>3206218.7880000002</v>
      </c>
      <c r="AH49" s="58">
        <v>6213113.4579999996</v>
      </c>
      <c r="AI49" s="58">
        <v>9419332.2459999993</v>
      </c>
      <c r="AJ49" s="48"/>
    </row>
    <row r="50" spans="1:36" ht="12.75" customHeight="1" x14ac:dyDescent="0.2">
      <c r="A50" s="84" t="s">
        <v>87</v>
      </c>
      <c r="B50" s="51">
        <v>43</v>
      </c>
      <c r="C50" s="58">
        <v>448.12799999999999</v>
      </c>
      <c r="D50" s="59">
        <v>0</v>
      </c>
      <c r="E50" s="59">
        <v>2442.8150000000001</v>
      </c>
      <c r="F50" s="59">
        <v>0</v>
      </c>
      <c r="G50" s="58">
        <v>318.09300000000002</v>
      </c>
      <c r="H50" s="59">
        <v>0</v>
      </c>
      <c r="I50" s="59">
        <v>13259.629000000001</v>
      </c>
      <c r="J50" s="59">
        <v>0</v>
      </c>
      <c r="K50" s="58">
        <v>0</v>
      </c>
      <c r="L50" s="59">
        <v>147850.611</v>
      </c>
      <c r="M50" s="59">
        <v>282158.75599999999</v>
      </c>
      <c r="N50" s="59">
        <v>0</v>
      </c>
      <c r="O50" s="59">
        <v>7.3949999999999996</v>
      </c>
      <c r="P50" s="59">
        <v>47391.360999999997</v>
      </c>
      <c r="Q50" s="59">
        <v>52356.095999999998</v>
      </c>
      <c r="R50" s="59">
        <v>6051.6440000000002</v>
      </c>
      <c r="S50" s="59">
        <v>80351.660999999993</v>
      </c>
      <c r="T50" s="59">
        <v>15240.683999999999</v>
      </c>
      <c r="U50" s="59">
        <v>154403.128</v>
      </c>
      <c r="V50" s="58">
        <v>0</v>
      </c>
      <c r="W50" s="59">
        <v>0</v>
      </c>
      <c r="X50" s="59">
        <v>141862.78400000001</v>
      </c>
      <c r="Y50" s="59">
        <v>0</v>
      </c>
      <c r="Z50" s="58">
        <v>0</v>
      </c>
      <c r="AA50" s="59">
        <v>0</v>
      </c>
      <c r="AB50" s="59">
        <v>0</v>
      </c>
      <c r="AC50" s="58">
        <v>0</v>
      </c>
      <c r="AD50" s="58">
        <v>0</v>
      </c>
      <c r="AE50" s="59">
        <v>0</v>
      </c>
      <c r="AF50" s="59">
        <v>0</v>
      </c>
      <c r="AG50" s="58">
        <v>142629.005</v>
      </c>
      <c r="AH50" s="58">
        <v>801513.7799999998</v>
      </c>
      <c r="AI50" s="58">
        <v>944142.78500000003</v>
      </c>
      <c r="AJ50" s="48"/>
    </row>
    <row r="51" spans="1:36" ht="13.15" customHeight="1" x14ac:dyDescent="0.2">
      <c r="A51" s="84" t="s">
        <v>88</v>
      </c>
      <c r="B51" s="51">
        <v>44</v>
      </c>
      <c r="C51" s="58">
        <v>38526.838000000018</v>
      </c>
      <c r="D51" s="59">
        <v>0</v>
      </c>
      <c r="E51" s="59">
        <v>-43725.650999999983</v>
      </c>
      <c r="F51" s="59">
        <v>0</v>
      </c>
      <c r="G51" s="58">
        <v>4941.0609999999997</v>
      </c>
      <c r="H51" s="59">
        <v>-112.60900000000038</v>
      </c>
      <c r="I51" s="59">
        <v>10537.225</v>
      </c>
      <c r="J51" s="59">
        <v>0</v>
      </c>
      <c r="K51" s="58">
        <v>0</v>
      </c>
      <c r="L51" s="59">
        <v>0</v>
      </c>
      <c r="M51" s="59">
        <v>0</v>
      </c>
      <c r="N51" s="59">
        <v>0</v>
      </c>
      <c r="O51" s="59">
        <v>0</v>
      </c>
      <c r="P51" s="59">
        <v>-50204.358999999939</v>
      </c>
      <c r="Q51" s="59">
        <v>-26443.962000000007</v>
      </c>
      <c r="R51" s="59">
        <v>-5998.7719999999972</v>
      </c>
      <c r="S51" s="59">
        <v>848.24599999998463</v>
      </c>
      <c r="T51" s="59">
        <v>35055.002</v>
      </c>
      <c r="U51" s="59">
        <v>-2915.6380000000063</v>
      </c>
      <c r="V51" s="58">
        <v>0</v>
      </c>
      <c r="W51" s="59">
        <v>0</v>
      </c>
      <c r="X51" s="59">
        <v>-95062.599000000395</v>
      </c>
      <c r="Y51" s="59">
        <v>0</v>
      </c>
      <c r="Z51" s="58">
        <v>0</v>
      </c>
      <c r="AA51" s="59">
        <v>0</v>
      </c>
      <c r="AB51" s="59">
        <v>0</v>
      </c>
      <c r="AC51" s="58">
        <v>0</v>
      </c>
      <c r="AD51" s="58">
        <v>0</v>
      </c>
      <c r="AE51" s="59">
        <v>0</v>
      </c>
      <c r="AF51" s="59">
        <v>0</v>
      </c>
      <c r="AG51" s="58">
        <v>-51594.700000000375</v>
      </c>
      <c r="AH51" s="58">
        <v>-82960.517999999924</v>
      </c>
      <c r="AI51" s="58">
        <v>-134555.21800000028</v>
      </c>
      <c r="AJ51" s="48"/>
    </row>
    <row r="52" spans="1:36" ht="13.15" customHeight="1" x14ac:dyDescent="0.2">
      <c r="A52" s="84" t="s">
        <v>89</v>
      </c>
      <c r="B52" s="51">
        <v>45</v>
      </c>
      <c r="C52" s="58">
        <v>204163.35800000001</v>
      </c>
      <c r="D52" s="59">
        <v>2009.664</v>
      </c>
      <c r="E52" s="59">
        <v>98111.241000000009</v>
      </c>
      <c r="F52" s="59">
        <v>0</v>
      </c>
      <c r="G52" s="58">
        <v>5975.5410000000002</v>
      </c>
      <c r="H52" s="59">
        <v>16185.525</v>
      </c>
      <c r="I52" s="59">
        <v>55327.167000000001</v>
      </c>
      <c r="J52" s="59">
        <v>0</v>
      </c>
      <c r="K52" s="58">
        <v>0</v>
      </c>
      <c r="L52" s="59">
        <v>641239.60399999993</v>
      </c>
      <c r="M52" s="59">
        <v>0</v>
      </c>
      <c r="N52" s="59">
        <v>202835.277</v>
      </c>
      <c r="O52" s="59">
        <v>1366649.7649999997</v>
      </c>
      <c r="P52" s="59">
        <v>608288.73100000003</v>
      </c>
      <c r="Q52" s="59">
        <v>9509.3490000000002</v>
      </c>
      <c r="R52" s="59">
        <v>4521.7400000000007</v>
      </c>
      <c r="S52" s="59">
        <v>70789.536999999997</v>
      </c>
      <c r="T52" s="59">
        <v>31261.812000000002</v>
      </c>
      <c r="U52" s="59">
        <v>8493.744999999999</v>
      </c>
      <c r="V52" s="58">
        <v>33385.906999999999</v>
      </c>
      <c r="W52" s="59">
        <v>56703.453999999998</v>
      </c>
      <c r="X52" s="59">
        <v>2007889.8989999995</v>
      </c>
      <c r="Y52" s="59">
        <v>37</v>
      </c>
      <c r="Z52" s="58">
        <v>0</v>
      </c>
      <c r="AA52" s="59">
        <v>624360</v>
      </c>
      <c r="AB52" s="59">
        <v>92674</v>
      </c>
      <c r="AC52" s="58">
        <v>76895.284999999989</v>
      </c>
      <c r="AD52" s="58">
        <v>1746098.4890000003</v>
      </c>
      <c r="AE52" s="59">
        <v>0</v>
      </c>
      <c r="AF52" s="59">
        <v>377228.15299999999</v>
      </c>
      <c r="AG52" s="58">
        <v>3011995.0830000001</v>
      </c>
      <c r="AH52" s="58">
        <v>5328639.16</v>
      </c>
      <c r="AI52" s="58">
        <v>8340634.2429999998</v>
      </c>
      <c r="AJ52" s="48"/>
    </row>
    <row r="53" spans="1:36" ht="13.15" customHeight="1" x14ac:dyDescent="0.2">
      <c r="A53" s="84" t="s">
        <v>90</v>
      </c>
      <c r="B53" s="51">
        <v>46</v>
      </c>
      <c r="C53" s="58">
        <v>0</v>
      </c>
      <c r="D53" s="59">
        <v>0</v>
      </c>
      <c r="E53" s="59">
        <v>168.435</v>
      </c>
      <c r="F53" s="59">
        <v>0</v>
      </c>
      <c r="G53" s="58">
        <v>0</v>
      </c>
      <c r="H53" s="59">
        <v>0</v>
      </c>
      <c r="I53" s="59">
        <v>2382.011</v>
      </c>
      <c r="J53" s="59">
        <v>0</v>
      </c>
      <c r="K53" s="58">
        <v>0</v>
      </c>
      <c r="L53" s="59">
        <v>0</v>
      </c>
      <c r="M53" s="59">
        <v>0</v>
      </c>
      <c r="N53" s="59">
        <v>0</v>
      </c>
      <c r="O53" s="59">
        <v>71.775999999999996</v>
      </c>
      <c r="P53" s="59">
        <v>600.04899999999998</v>
      </c>
      <c r="Q53" s="59">
        <v>38.280999999999999</v>
      </c>
      <c r="R53" s="59">
        <v>258.39400000000001</v>
      </c>
      <c r="S53" s="59">
        <v>116.756</v>
      </c>
      <c r="T53" s="59">
        <v>0</v>
      </c>
      <c r="U53" s="59">
        <v>56.463999999999999</v>
      </c>
      <c r="V53" s="58">
        <v>0</v>
      </c>
      <c r="W53" s="59">
        <v>0</v>
      </c>
      <c r="X53" s="59">
        <v>3771.5970000000002</v>
      </c>
      <c r="Y53" s="59">
        <v>0</v>
      </c>
      <c r="Z53" s="58">
        <v>0</v>
      </c>
      <c r="AA53" s="59">
        <v>223</v>
      </c>
      <c r="AB53" s="59">
        <v>1</v>
      </c>
      <c r="AC53" s="58">
        <v>0</v>
      </c>
      <c r="AD53" s="58">
        <v>6133.5510000000004</v>
      </c>
      <c r="AE53" s="59">
        <v>0</v>
      </c>
      <c r="AF53" s="59">
        <v>185.661</v>
      </c>
      <c r="AG53" s="58">
        <v>3995.5970000000002</v>
      </c>
      <c r="AH53" s="58">
        <v>10011.378000000001</v>
      </c>
      <c r="AI53" s="58">
        <v>14006.975</v>
      </c>
      <c r="AJ53" s="48"/>
    </row>
    <row r="54" spans="1:36" ht="13.15" customHeight="1" x14ac:dyDescent="0.2">
      <c r="A54" s="84" t="s">
        <v>91</v>
      </c>
      <c r="B54" s="51">
        <v>47</v>
      </c>
      <c r="C54" s="58">
        <v>2399.636</v>
      </c>
      <c r="D54" s="59">
        <v>0</v>
      </c>
      <c r="E54" s="59">
        <v>706.46699999999998</v>
      </c>
      <c r="F54" s="59">
        <v>0</v>
      </c>
      <c r="G54" s="58">
        <v>1453.1079999999999</v>
      </c>
      <c r="H54" s="59">
        <v>1958.7070000000001</v>
      </c>
      <c r="I54" s="59">
        <v>729.98299999999995</v>
      </c>
      <c r="J54" s="59">
        <v>0</v>
      </c>
      <c r="K54" s="58">
        <v>0</v>
      </c>
      <c r="L54" s="59">
        <v>0</v>
      </c>
      <c r="M54" s="59">
        <v>0</v>
      </c>
      <c r="N54" s="59">
        <v>0</v>
      </c>
      <c r="O54" s="59">
        <v>0.98</v>
      </c>
      <c r="P54" s="59">
        <v>5218.6459999999997</v>
      </c>
      <c r="Q54" s="59">
        <v>1160.135</v>
      </c>
      <c r="R54" s="59">
        <v>0</v>
      </c>
      <c r="S54" s="59">
        <v>264.55799999999999</v>
      </c>
      <c r="T54" s="59">
        <v>0</v>
      </c>
      <c r="U54" s="59">
        <v>0</v>
      </c>
      <c r="V54" s="58">
        <v>0</v>
      </c>
      <c r="W54" s="59">
        <v>0</v>
      </c>
      <c r="X54" s="59">
        <v>111621.79300000001</v>
      </c>
      <c r="Y54" s="59">
        <v>0</v>
      </c>
      <c r="Z54" s="58">
        <v>0</v>
      </c>
      <c r="AA54" s="59">
        <v>3009</v>
      </c>
      <c r="AB54" s="59">
        <v>18</v>
      </c>
      <c r="AC54" s="58">
        <v>0.98</v>
      </c>
      <c r="AD54" s="58">
        <v>66317.070000000007</v>
      </c>
      <c r="AE54" s="59">
        <v>0</v>
      </c>
      <c r="AF54" s="59">
        <v>11748.644</v>
      </c>
      <c r="AG54" s="58">
        <v>118502.51700000001</v>
      </c>
      <c r="AH54" s="58">
        <v>88105.19</v>
      </c>
      <c r="AI54" s="58">
        <v>206607.70699999999</v>
      </c>
      <c r="AJ54" s="48"/>
    </row>
    <row r="55" spans="1:36" ht="13.15" customHeight="1" x14ac:dyDescent="0.2">
      <c r="A55" s="84" t="s">
        <v>92</v>
      </c>
      <c r="B55" s="51">
        <v>48</v>
      </c>
      <c r="C55" s="58">
        <v>4459.5230000000001</v>
      </c>
      <c r="D55" s="59">
        <v>0</v>
      </c>
      <c r="E55" s="59">
        <v>0</v>
      </c>
      <c r="F55" s="59">
        <v>0</v>
      </c>
      <c r="G55" s="58">
        <v>0</v>
      </c>
      <c r="H55" s="59">
        <v>3112.223</v>
      </c>
      <c r="I55" s="59">
        <v>2017.0550000000001</v>
      </c>
      <c r="J55" s="59">
        <v>0</v>
      </c>
      <c r="K55" s="58">
        <v>0</v>
      </c>
      <c r="L55" s="59">
        <v>0</v>
      </c>
      <c r="M55" s="59">
        <v>0</v>
      </c>
      <c r="N55" s="59">
        <v>0</v>
      </c>
      <c r="O55" s="59">
        <v>2.92</v>
      </c>
      <c r="P55" s="59">
        <v>874.18700000000001</v>
      </c>
      <c r="Q55" s="59">
        <v>350.45400000000001</v>
      </c>
      <c r="R55" s="59">
        <v>0</v>
      </c>
      <c r="S55" s="59">
        <v>63.276000000000003</v>
      </c>
      <c r="T55" s="59">
        <v>0</v>
      </c>
      <c r="U55" s="59">
        <v>23.364000000000001</v>
      </c>
      <c r="V55" s="58">
        <v>0</v>
      </c>
      <c r="W55" s="59">
        <v>0</v>
      </c>
      <c r="X55" s="59">
        <v>67481.797000000006</v>
      </c>
      <c r="Y55" s="59">
        <v>0</v>
      </c>
      <c r="Z55" s="58">
        <v>0</v>
      </c>
      <c r="AA55" s="59">
        <v>28587</v>
      </c>
      <c r="AB55" s="59">
        <v>1</v>
      </c>
      <c r="AC55" s="58">
        <v>6207.8969999999999</v>
      </c>
      <c r="AD55" s="58">
        <v>61138.815999999999</v>
      </c>
      <c r="AE55" s="59">
        <v>0</v>
      </c>
      <c r="AF55" s="59">
        <v>25335.394</v>
      </c>
      <c r="AG55" s="58">
        <v>106737.217</v>
      </c>
      <c r="AH55" s="58">
        <v>92917.688999999998</v>
      </c>
      <c r="AI55" s="58">
        <v>199654.90599999999</v>
      </c>
      <c r="AJ55" s="48"/>
    </row>
    <row r="56" spans="1:36" ht="13.15" customHeight="1" x14ac:dyDescent="0.2">
      <c r="A56" s="84" t="s">
        <v>93</v>
      </c>
      <c r="B56" s="51">
        <v>49</v>
      </c>
      <c r="C56" s="58">
        <v>6361.9790000000003</v>
      </c>
      <c r="D56" s="59">
        <v>0</v>
      </c>
      <c r="E56" s="59">
        <v>0</v>
      </c>
      <c r="F56" s="59">
        <v>0</v>
      </c>
      <c r="G56" s="58">
        <v>1481.2280000000001</v>
      </c>
      <c r="H56" s="59">
        <v>0</v>
      </c>
      <c r="I56" s="59">
        <v>2081.3200000000002</v>
      </c>
      <c r="J56" s="59">
        <v>0</v>
      </c>
      <c r="K56" s="58">
        <v>0</v>
      </c>
      <c r="L56" s="59">
        <v>0</v>
      </c>
      <c r="M56" s="59">
        <v>0</v>
      </c>
      <c r="N56" s="59">
        <v>0</v>
      </c>
      <c r="O56" s="59">
        <v>6.0010000000000003</v>
      </c>
      <c r="P56" s="59">
        <v>542.08299999999997</v>
      </c>
      <c r="Q56" s="59">
        <v>4782.7359999999999</v>
      </c>
      <c r="R56" s="59">
        <v>217.03299999999999</v>
      </c>
      <c r="S56" s="59">
        <v>1490.229</v>
      </c>
      <c r="T56" s="59">
        <v>31261.812000000002</v>
      </c>
      <c r="U56" s="59">
        <v>1009.155</v>
      </c>
      <c r="V56" s="58">
        <v>1880.289</v>
      </c>
      <c r="W56" s="59">
        <v>0</v>
      </c>
      <c r="X56" s="59">
        <v>182407.07500000001</v>
      </c>
      <c r="Y56" s="59">
        <v>0</v>
      </c>
      <c r="Z56" s="58">
        <v>0</v>
      </c>
      <c r="AA56" s="59">
        <v>2120</v>
      </c>
      <c r="AB56" s="59">
        <v>0</v>
      </c>
      <c r="AC56" s="58">
        <v>29779.582999999999</v>
      </c>
      <c r="AD56" s="58">
        <v>164900.997</v>
      </c>
      <c r="AE56" s="59">
        <v>0</v>
      </c>
      <c r="AF56" s="59">
        <v>83558.870999999999</v>
      </c>
      <c r="AG56" s="58">
        <v>222149.86499999999</v>
      </c>
      <c r="AH56" s="58">
        <v>291730.52600000001</v>
      </c>
      <c r="AI56" s="58">
        <v>513880.391</v>
      </c>
      <c r="AJ56" s="48"/>
    </row>
    <row r="57" spans="1:36" ht="13.15" customHeight="1" x14ac:dyDescent="0.2">
      <c r="A57" s="84" t="s">
        <v>94</v>
      </c>
      <c r="B57" s="51">
        <v>50</v>
      </c>
      <c r="C57" s="58">
        <v>1361.9970000000001</v>
      </c>
      <c r="D57" s="59">
        <v>0</v>
      </c>
      <c r="E57" s="59">
        <v>11.872</v>
      </c>
      <c r="F57" s="59">
        <v>0</v>
      </c>
      <c r="G57" s="58">
        <v>3041.2049999999999</v>
      </c>
      <c r="H57" s="59">
        <v>0</v>
      </c>
      <c r="I57" s="59">
        <v>0</v>
      </c>
      <c r="J57" s="59">
        <v>0</v>
      </c>
      <c r="K57" s="58">
        <v>0</v>
      </c>
      <c r="L57" s="59">
        <v>0</v>
      </c>
      <c r="M57" s="59">
        <v>0</v>
      </c>
      <c r="N57" s="59">
        <v>0</v>
      </c>
      <c r="O57" s="59">
        <v>3.9569999999999999</v>
      </c>
      <c r="P57" s="59">
        <v>1394.9580000000001</v>
      </c>
      <c r="Q57" s="59">
        <v>234.47200000000001</v>
      </c>
      <c r="R57" s="59">
        <v>250.30099999999999</v>
      </c>
      <c r="S57" s="59">
        <v>42.540999999999997</v>
      </c>
      <c r="T57" s="59">
        <v>0</v>
      </c>
      <c r="U57" s="59">
        <v>0</v>
      </c>
      <c r="V57" s="58">
        <v>0</v>
      </c>
      <c r="W57" s="59">
        <v>0</v>
      </c>
      <c r="X57" s="59">
        <v>31274.751</v>
      </c>
      <c r="Y57" s="59">
        <v>0</v>
      </c>
      <c r="Z57" s="58">
        <v>0</v>
      </c>
      <c r="AA57" s="59">
        <v>712</v>
      </c>
      <c r="AB57" s="59">
        <v>14</v>
      </c>
      <c r="AC57" s="58">
        <v>818.17700000000002</v>
      </c>
      <c r="AD57" s="58">
        <v>23719.433000000001</v>
      </c>
      <c r="AE57" s="59">
        <v>0</v>
      </c>
      <c r="AF57" s="59">
        <v>17812.155999999999</v>
      </c>
      <c r="AG57" s="58">
        <v>37222.130000000005</v>
      </c>
      <c r="AH57" s="58">
        <v>43469.69</v>
      </c>
      <c r="AI57" s="58">
        <v>80691.820000000007</v>
      </c>
      <c r="AJ57" s="48"/>
    </row>
    <row r="58" spans="1:36" ht="13.15" customHeight="1" x14ac:dyDescent="0.2">
      <c r="A58" s="84" t="s">
        <v>95</v>
      </c>
      <c r="B58" s="51">
        <v>51</v>
      </c>
      <c r="C58" s="58">
        <v>0</v>
      </c>
      <c r="D58" s="59">
        <v>0</v>
      </c>
      <c r="E58" s="59">
        <v>0</v>
      </c>
      <c r="F58" s="59">
        <v>0</v>
      </c>
      <c r="G58" s="58">
        <v>0</v>
      </c>
      <c r="H58" s="59">
        <v>0</v>
      </c>
      <c r="I58" s="59">
        <v>0</v>
      </c>
      <c r="J58" s="59">
        <v>0</v>
      </c>
      <c r="K58" s="58">
        <v>0</v>
      </c>
      <c r="L58" s="59">
        <v>0</v>
      </c>
      <c r="M58" s="59">
        <v>0</v>
      </c>
      <c r="N58" s="59">
        <v>0</v>
      </c>
      <c r="O58" s="59">
        <v>0.91900000000000004</v>
      </c>
      <c r="P58" s="59">
        <v>1774.3689999999999</v>
      </c>
      <c r="Q58" s="59">
        <v>22.972000000000001</v>
      </c>
      <c r="R58" s="59">
        <v>0</v>
      </c>
      <c r="S58" s="59">
        <v>323.44799999999998</v>
      </c>
      <c r="T58" s="59">
        <v>0</v>
      </c>
      <c r="U58" s="59">
        <v>7.351</v>
      </c>
      <c r="V58" s="58">
        <v>0</v>
      </c>
      <c r="W58" s="59">
        <v>0</v>
      </c>
      <c r="X58" s="59">
        <v>19767.992999999999</v>
      </c>
      <c r="Y58" s="59">
        <v>0</v>
      </c>
      <c r="Z58" s="58">
        <v>0</v>
      </c>
      <c r="AA58" s="59">
        <v>1257</v>
      </c>
      <c r="AB58" s="59">
        <v>13</v>
      </c>
      <c r="AC58" s="58">
        <v>2.7570000000000001</v>
      </c>
      <c r="AD58" s="58">
        <v>44824.517999999996</v>
      </c>
      <c r="AE58" s="59">
        <v>0</v>
      </c>
      <c r="AF58" s="59">
        <v>4031.5340000000001</v>
      </c>
      <c r="AG58" s="58">
        <v>21040.75</v>
      </c>
      <c r="AH58" s="58">
        <v>50985.110999999997</v>
      </c>
      <c r="AI58" s="58">
        <v>72025.861000000004</v>
      </c>
      <c r="AJ58" s="48"/>
    </row>
    <row r="59" spans="1:36" ht="13.15" customHeight="1" x14ac:dyDescent="0.2">
      <c r="A59" s="84" t="s">
        <v>96</v>
      </c>
      <c r="B59" s="51">
        <v>52</v>
      </c>
      <c r="C59" s="58">
        <v>0</v>
      </c>
      <c r="D59" s="59">
        <v>0</v>
      </c>
      <c r="E59" s="59">
        <v>1.8959999999999999</v>
      </c>
      <c r="F59" s="59">
        <v>0</v>
      </c>
      <c r="G59" s="58">
        <v>0</v>
      </c>
      <c r="H59" s="59">
        <v>0</v>
      </c>
      <c r="I59" s="59">
        <v>0</v>
      </c>
      <c r="J59" s="59">
        <v>0</v>
      </c>
      <c r="K59" s="58">
        <v>0</v>
      </c>
      <c r="L59" s="59">
        <v>0</v>
      </c>
      <c r="M59" s="59">
        <v>0</v>
      </c>
      <c r="N59" s="59">
        <v>0</v>
      </c>
      <c r="O59" s="59">
        <v>1.8959999999999999</v>
      </c>
      <c r="P59" s="59">
        <v>301.43599999999998</v>
      </c>
      <c r="Q59" s="59">
        <v>1842.7429999999999</v>
      </c>
      <c r="R59" s="59">
        <v>0</v>
      </c>
      <c r="S59" s="59">
        <v>72.040999999999997</v>
      </c>
      <c r="T59" s="59">
        <v>0</v>
      </c>
      <c r="U59" s="59">
        <v>8.5310000000000006</v>
      </c>
      <c r="V59" s="58">
        <v>0</v>
      </c>
      <c r="W59" s="59">
        <v>0</v>
      </c>
      <c r="X59" s="59">
        <v>59033.171999999999</v>
      </c>
      <c r="Y59" s="59">
        <v>0</v>
      </c>
      <c r="Z59" s="58">
        <v>0</v>
      </c>
      <c r="AA59" s="59">
        <v>6</v>
      </c>
      <c r="AB59" s="59">
        <v>0</v>
      </c>
      <c r="AC59" s="58">
        <v>0</v>
      </c>
      <c r="AD59" s="58">
        <v>15736.18</v>
      </c>
      <c r="AE59" s="59">
        <v>0</v>
      </c>
      <c r="AF59" s="59">
        <v>202.584</v>
      </c>
      <c r="AG59" s="58">
        <v>59039.171999999999</v>
      </c>
      <c r="AH59" s="58">
        <v>18167.307000000001</v>
      </c>
      <c r="AI59" s="58">
        <v>77206.479000000007</v>
      </c>
      <c r="AJ59" s="48"/>
    </row>
    <row r="60" spans="1:36" ht="13.15" customHeight="1" x14ac:dyDescent="0.2">
      <c r="A60" s="84" t="s">
        <v>97</v>
      </c>
      <c r="B60" s="51">
        <v>53</v>
      </c>
      <c r="C60" s="58">
        <v>11003.493</v>
      </c>
      <c r="D60" s="59">
        <v>0</v>
      </c>
      <c r="E60" s="59">
        <v>2859.93</v>
      </c>
      <c r="F60" s="59">
        <v>0</v>
      </c>
      <c r="G60" s="58">
        <v>0</v>
      </c>
      <c r="H60" s="59">
        <v>1.0189999999999999</v>
      </c>
      <c r="I60" s="59">
        <v>41001.161</v>
      </c>
      <c r="J60" s="59">
        <v>0</v>
      </c>
      <c r="K60" s="58">
        <v>0</v>
      </c>
      <c r="L60" s="59">
        <v>0</v>
      </c>
      <c r="M60" s="59">
        <v>0</v>
      </c>
      <c r="N60" s="59">
        <v>0</v>
      </c>
      <c r="O60" s="59">
        <v>41.787999999999997</v>
      </c>
      <c r="P60" s="59">
        <v>2834.4490000000001</v>
      </c>
      <c r="Q60" s="59">
        <v>375.07299999999998</v>
      </c>
      <c r="R60" s="59">
        <v>3188.1190000000001</v>
      </c>
      <c r="S60" s="59">
        <v>501.45600000000002</v>
      </c>
      <c r="T60" s="59">
        <v>0</v>
      </c>
      <c r="U60" s="59">
        <v>6020.5290000000005</v>
      </c>
      <c r="V60" s="58">
        <v>0</v>
      </c>
      <c r="W60" s="59">
        <v>0</v>
      </c>
      <c r="X60" s="59">
        <v>43682.728000000003</v>
      </c>
      <c r="Y60" s="59">
        <v>0</v>
      </c>
      <c r="Z60" s="58">
        <v>0</v>
      </c>
      <c r="AA60" s="59">
        <v>22111</v>
      </c>
      <c r="AB60" s="59">
        <v>4</v>
      </c>
      <c r="AC60" s="58">
        <v>39392.832999999999</v>
      </c>
      <c r="AD60" s="58">
        <v>28208.595000000001</v>
      </c>
      <c r="AE60" s="59">
        <v>0</v>
      </c>
      <c r="AF60" s="59">
        <v>536.21900000000005</v>
      </c>
      <c r="AG60" s="58">
        <v>116194.054</v>
      </c>
      <c r="AH60" s="58">
        <v>85568.338000000003</v>
      </c>
      <c r="AI60" s="58">
        <v>201762.39199999999</v>
      </c>
      <c r="AJ60" s="48"/>
    </row>
    <row r="61" spans="1:36" ht="13.15" customHeight="1" x14ac:dyDescent="0.2">
      <c r="A61" s="84" t="s">
        <v>98</v>
      </c>
      <c r="B61" s="51">
        <v>54</v>
      </c>
      <c r="C61" s="58">
        <v>169650.19200000001</v>
      </c>
      <c r="D61" s="59">
        <v>0</v>
      </c>
      <c r="E61" s="59">
        <v>86978.388000000006</v>
      </c>
      <c r="F61" s="59">
        <v>0</v>
      </c>
      <c r="G61" s="58">
        <v>0</v>
      </c>
      <c r="H61" s="59">
        <v>0</v>
      </c>
      <c r="I61" s="59">
        <v>7009.9690000000001</v>
      </c>
      <c r="J61" s="59">
        <v>0</v>
      </c>
      <c r="K61" s="58">
        <v>0</v>
      </c>
      <c r="L61" s="59">
        <v>0</v>
      </c>
      <c r="M61" s="59">
        <v>0</v>
      </c>
      <c r="N61" s="59">
        <v>0</v>
      </c>
      <c r="O61" s="59">
        <v>0</v>
      </c>
      <c r="P61" s="59">
        <v>59.762</v>
      </c>
      <c r="Q61" s="59">
        <v>71.356999999999999</v>
      </c>
      <c r="R61" s="59">
        <v>358.57100000000003</v>
      </c>
      <c r="S61" s="59">
        <v>2.6760000000000002</v>
      </c>
      <c r="T61" s="59">
        <v>0</v>
      </c>
      <c r="U61" s="59">
        <v>994.54300000000001</v>
      </c>
      <c r="V61" s="58">
        <v>30097.417000000001</v>
      </c>
      <c r="W61" s="59">
        <v>56703.453999999998</v>
      </c>
      <c r="X61" s="59">
        <v>57518.498</v>
      </c>
      <c r="Y61" s="59">
        <v>37</v>
      </c>
      <c r="Z61" s="58">
        <v>0</v>
      </c>
      <c r="AA61" s="59">
        <v>0</v>
      </c>
      <c r="AB61" s="59">
        <v>0</v>
      </c>
      <c r="AC61" s="58">
        <v>0</v>
      </c>
      <c r="AD61" s="58">
        <v>60024.597999999998</v>
      </c>
      <c r="AE61" s="59">
        <v>0</v>
      </c>
      <c r="AF61" s="59">
        <v>668.73199999999997</v>
      </c>
      <c r="AG61" s="58">
        <v>227205.69</v>
      </c>
      <c r="AH61" s="58">
        <v>242969.467</v>
      </c>
      <c r="AI61" s="58">
        <v>470175.15700000001</v>
      </c>
      <c r="AJ61" s="48"/>
    </row>
    <row r="62" spans="1:36" ht="13.15" customHeight="1" x14ac:dyDescent="0.2">
      <c r="A62" s="84" t="s">
        <v>99</v>
      </c>
      <c r="B62" s="51">
        <v>55</v>
      </c>
      <c r="C62" s="58">
        <v>727.55799999999999</v>
      </c>
      <c r="D62" s="59">
        <v>0</v>
      </c>
      <c r="E62" s="59">
        <v>7316.3909999999996</v>
      </c>
      <c r="F62" s="59">
        <v>0</v>
      </c>
      <c r="G62" s="58">
        <v>0</v>
      </c>
      <c r="H62" s="59">
        <v>0</v>
      </c>
      <c r="I62" s="59">
        <v>4.4359999999999999</v>
      </c>
      <c r="J62" s="59">
        <v>0</v>
      </c>
      <c r="K62" s="58">
        <v>0</v>
      </c>
      <c r="L62" s="59">
        <v>0</v>
      </c>
      <c r="M62" s="59">
        <v>0</v>
      </c>
      <c r="N62" s="59">
        <v>0</v>
      </c>
      <c r="O62" s="59">
        <v>8.8729999999999993</v>
      </c>
      <c r="P62" s="59">
        <v>530.58500000000004</v>
      </c>
      <c r="Q62" s="59">
        <v>562.52599999999995</v>
      </c>
      <c r="R62" s="59">
        <v>249.322</v>
      </c>
      <c r="S62" s="59">
        <v>87.838999999999999</v>
      </c>
      <c r="T62" s="59">
        <v>0</v>
      </c>
      <c r="U62" s="59">
        <v>159.708</v>
      </c>
      <c r="V62" s="58">
        <v>0</v>
      </c>
      <c r="W62" s="59">
        <v>0</v>
      </c>
      <c r="X62" s="59">
        <v>36359.249000000003</v>
      </c>
      <c r="Y62" s="59">
        <v>0</v>
      </c>
      <c r="Z62" s="58">
        <v>0</v>
      </c>
      <c r="AA62" s="59">
        <v>10</v>
      </c>
      <c r="AB62" s="59">
        <v>0</v>
      </c>
      <c r="AC62" s="58">
        <v>211.16900000000001</v>
      </c>
      <c r="AD62" s="58">
        <v>60246.218000000001</v>
      </c>
      <c r="AE62" s="59">
        <v>0</v>
      </c>
      <c r="AF62" s="59">
        <v>837.20899999999995</v>
      </c>
      <c r="AG62" s="58">
        <v>37307.976000000002</v>
      </c>
      <c r="AH62" s="58">
        <v>70003.107000000004</v>
      </c>
      <c r="AI62" s="58">
        <v>107311.083</v>
      </c>
      <c r="AJ62" s="48"/>
    </row>
    <row r="63" spans="1:36" ht="13.15" customHeight="1" x14ac:dyDescent="0.2">
      <c r="A63" s="84" t="s">
        <v>100</v>
      </c>
      <c r="B63" s="51">
        <v>56</v>
      </c>
      <c r="C63" s="58">
        <v>0.873</v>
      </c>
      <c r="D63" s="59">
        <v>0</v>
      </c>
      <c r="E63" s="59">
        <v>0</v>
      </c>
      <c r="F63" s="59">
        <v>0</v>
      </c>
      <c r="G63" s="58">
        <v>0</v>
      </c>
      <c r="H63" s="59">
        <v>0</v>
      </c>
      <c r="I63" s="59">
        <v>0</v>
      </c>
      <c r="J63" s="59">
        <v>0</v>
      </c>
      <c r="K63" s="58">
        <v>0</v>
      </c>
      <c r="L63" s="59">
        <v>0</v>
      </c>
      <c r="M63" s="59">
        <v>0</v>
      </c>
      <c r="N63" s="59">
        <v>0</v>
      </c>
      <c r="O63" s="59">
        <v>3.4940000000000002</v>
      </c>
      <c r="P63" s="59">
        <v>2751.357</v>
      </c>
      <c r="Q63" s="59">
        <v>5.2409999999999997</v>
      </c>
      <c r="R63" s="59">
        <v>0</v>
      </c>
      <c r="S63" s="59">
        <v>461.18</v>
      </c>
      <c r="T63" s="59">
        <v>0</v>
      </c>
      <c r="U63" s="59">
        <v>20.963000000000001</v>
      </c>
      <c r="V63" s="58">
        <v>411.39299999999997</v>
      </c>
      <c r="W63" s="59">
        <v>0</v>
      </c>
      <c r="X63" s="59">
        <v>34487.167999999998</v>
      </c>
      <c r="Y63" s="59">
        <v>0</v>
      </c>
      <c r="Z63" s="58">
        <v>0</v>
      </c>
      <c r="AA63" s="59">
        <v>877</v>
      </c>
      <c r="AB63" s="59">
        <v>18</v>
      </c>
      <c r="AC63" s="58">
        <v>9.6080000000000005</v>
      </c>
      <c r="AD63" s="58">
        <v>47376.544000000002</v>
      </c>
      <c r="AE63" s="59">
        <v>0</v>
      </c>
      <c r="AF63" s="59">
        <v>1374.2570000000001</v>
      </c>
      <c r="AG63" s="58">
        <v>35392.648999999998</v>
      </c>
      <c r="AH63" s="58">
        <v>52404.428999999996</v>
      </c>
      <c r="AI63" s="58">
        <v>87797.077999999994</v>
      </c>
      <c r="AJ63" s="48"/>
    </row>
    <row r="64" spans="1:36" ht="13.15" customHeight="1" x14ac:dyDescent="0.2">
      <c r="A64" s="84" t="s">
        <v>101</v>
      </c>
      <c r="B64" s="51">
        <v>57</v>
      </c>
      <c r="C64" s="58">
        <v>328.74599999999998</v>
      </c>
      <c r="D64" s="59">
        <v>0</v>
      </c>
      <c r="E64" s="59">
        <v>45.344000000000001</v>
      </c>
      <c r="F64" s="59">
        <v>0</v>
      </c>
      <c r="G64" s="58">
        <v>0</v>
      </c>
      <c r="H64" s="59">
        <v>0</v>
      </c>
      <c r="I64" s="59">
        <v>38.368000000000002</v>
      </c>
      <c r="J64" s="59">
        <v>0</v>
      </c>
      <c r="K64" s="58">
        <v>0</v>
      </c>
      <c r="L64" s="59">
        <v>0</v>
      </c>
      <c r="M64" s="59">
        <v>0</v>
      </c>
      <c r="N64" s="59">
        <v>0</v>
      </c>
      <c r="O64" s="59">
        <v>118.593</v>
      </c>
      <c r="P64" s="59">
        <v>2547.1260000000002</v>
      </c>
      <c r="Q64" s="59">
        <v>30.52</v>
      </c>
      <c r="R64" s="59">
        <v>0</v>
      </c>
      <c r="S64" s="59">
        <v>345.31400000000002</v>
      </c>
      <c r="T64" s="59">
        <v>0</v>
      </c>
      <c r="U64" s="59">
        <v>21.8</v>
      </c>
      <c r="V64" s="58">
        <v>0</v>
      </c>
      <c r="W64" s="59">
        <v>0</v>
      </c>
      <c r="X64" s="59">
        <v>20718.835999999999</v>
      </c>
      <c r="Y64" s="59">
        <v>0</v>
      </c>
      <c r="Z64" s="58">
        <v>0</v>
      </c>
      <c r="AA64" s="59">
        <v>788</v>
      </c>
      <c r="AB64" s="59">
        <v>43</v>
      </c>
      <c r="AC64" s="58">
        <v>339.21</v>
      </c>
      <c r="AD64" s="58">
        <v>33876.199000000001</v>
      </c>
      <c r="AE64" s="59">
        <v>0</v>
      </c>
      <c r="AF64" s="59">
        <v>3073.52</v>
      </c>
      <c r="AG64" s="58">
        <v>22217.792000000001</v>
      </c>
      <c r="AH64" s="58">
        <v>40096.784</v>
      </c>
      <c r="AI64" s="58">
        <v>62314.576000000001</v>
      </c>
      <c r="AJ64" s="48"/>
    </row>
    <row r="65" spans="1:36" ht="13.15" customHeight="1" x14ac:dyDescent="0.2">
      <c r="A65" s="84" t="s">
        <v>102</v>
      </c>
      <c r="B65" s="51">
        <v>58</v>
      </c>
      <c r="C65" s="58">
        <v>6271.3339999999998</v>
      </c>
      <c r="D65" s="59">
        <v>0</v>
      </c>
      <c r="E65" s="59">
        <v>0</v>
      </c>
      <c r="F65" s="59">
        <v>0</v>
      </c>
      <c r="G65" s="58">
        <v>0</v>
      </c>
      <c r="H65" s="59">
        <v>0</v>
      </c>
      <c r="I65" s="59">
        <v>0</v>
      </c>
      <c r="J65" s="59">
        <v>0</v>
      </c>
      <c r="K65" s="58">
        <v>0</v>
      </c>
      <c r="L65" s="59">
        <v>0</v>
      </c>
      <c r="M65" s="59">
        <v>0</v>
      </c>
      <c r="N65" s="59">
        <v>0</v>
      </c>
      <c r="O65" s="59">
        <v>20.959</v>
      </c>
      <c r="P65" s="59">
        <v>1055.702</v>
      </c>
      <c r="Q65" s="59">
        <v>0</v>
      </c>
      <c r="R65" s="59">
        <v>0</v>
      </c>
      <c r="S65" s="59">
        <v>190.18199999999999</v>
      </c>
      <c r="T65" s="59">
        <v>0</v>
      </c>
      <c r="U65" s="59">
        <v>28.721</v>
      </c>
      <c r="V65" s="58">
        <v>982.73400000000004</v>
      </c>
      <c r="W65" s="59">
        <v>0</v>
      </c>
      <c r="X65" s="59">
        <v>27949.702000000001</v>
      </c>
      <c r="Y65" s="59">
        <v>0</v>
      </c>
      <c r="Z65" s="58">
        <v>0</v>
      </c>
      <c r="AA65" s="59">
        <v>450</v>
      </c>
      <c r="AB65" s="59">
        <v>19</v>
      </c>
      <c r="AC65" s="58">
        <v>0.77600000000000002</v>
      </c>
      <c r="AD65" s="58">
        <v>47453.373</v>
      </c>
      <c r="AE65" s="59">
        <v>0</v>
      </c>
      <c r="AF65" s="59">
        <v>9501.0239999999994</v>
      </c>
      <c r="AG65" s="58">
        <v>34690.811999999998</v>
      </c>
      <c r="AH65" s="58">
        <v>59232.695</v>
      </c>
      <c r="AI65" s="58">
        <v>93923.506999999998</v>
      </c>
      <c r="AJ65" s="48"/>
    </row>
    <row r="66" spans="1:36" ht="13.15" customHeight="1" x14ac:dyDescent="0.2">
      <c r="A66" s="84" t="s">
        <v>103</v>
      </c>
      <c r="B66" s="51">
        <v>59</v>
      </c>
      <c r="C66" s="58">
        <v>1427.098</v>
      </c>
      <c r="D66" s="59">
        <v>0</v>
      </c>
      <c r="E66" s="59">
        <v>22.518000000000001</v>
      </c>
      <c r="F66" s="59">
        <v>0</v>
      </c>
      <c r="G66" s="58">
        <v>0</v>
      </c>
      <c r="H66" s="59">
        <v>0</v>
      </c>
      <c r="I66" s="59">
        <v>62.863999999999997</v>
      </c>
      <c r="J66" s="59">
        <v>0</v>
      </c>
      <c r="K66" s="58">
        <v>0</v>
      </c>
      <c r="L66" s="59">
        <v>0</v>
      </c>
      <c r="M66" s="59">
        <v>0</v>
      </c>
      <c r="N66" s="59">
        <v>0</v>
      </c>
      <c r="O66" s="59">
        <v>7.5060000000000002</v>
      </c>
      <c r="P66" s="59">
        <v>3501.596</v>
      </c>
      <c r="Q66" s="59">
        <v>32.838999999999999</v>
      </c>
      <c r="R66" s="59">
        <v>0</v>
      </c>
      <c r="S66" s="59">
        <v>268.34300000000002</v>
      </c>
      <c r="T66" s="59">
        <v>0</v>
      </c>
      <c r="U66" s="59">
        <v>142.61600000000001</v>
      </c>
      <c r="V66" s="58">
        <v>14.074</v>
      </c>
      <c r="W66" s="59">
        <v>0</v>
      </c>
      <c r="X66" s="59">
        <v>38065.317999999999</v>
      </c>
      <c r="Y66" s="59">
        <v>0</v>
      </c>
      <c r="Z66" s="58">
        <v>0</v>
      </c>
      <c r="AA66" s="59">
        <v>52122</v>
      </c>
      <c r="AB66" s="59">
        <v>334</v>
      </c>
      <c r="AC66" s="58">
        <v>132.29499999999999</v>
      </c>
      <c r="AD66" s="58">
        <v>70446.115000000005</v>
      </c>
      <c r="AE66" s="59">
        <v>0</v>
      </c>
      <c r="AF66" s="59">
        <v>10046.652</v>
      </c>
      <c r="AG66" s="58">
        <v>92080.710999999996</v>
      </c>
      <c r="AH66" s="58">
        <v>84545.123000000007</v>
      </c>
      <c r="AI66" s="58">
        <v>176625.834</v>
      </c>
      <c r="AJ66" s="48"/>
    </row>
    <row r="67" spans="1:36" ht="13.15" customHeight="1" x14ac:dyDescent="0.2">
      <c r="A67" s="84" t="s">
        <v>160</v>
      </c>
      <c r="B67" s="51">
        <v>60</v>
      </c>
      <c r="C67" s="58">
        <v>203992.429</v>
      </c>
      <c r="D67" s="59">
        <v>0</v>
      </c>
      <c r="E67" s="59">
        <v>98111.241000000009</v>
      </c>
      <c r="F67" s="59">
        <v>0</v>
      </c>
      <c r="G67" s="58">
        <v>5975.5410000000002</v>
      </c>
      <c r="H67" s="59">
        <v>5071.9490000000005</v>
      </c>
      <c r="I67" s="59">
        <v>55327.167000000001</v>
      </c>
      <c r="J67" s="59">
        <v>0</v>
      </c>
      <c r="K67" s="58">
        <v>0</v>
      </c>
      <c r="L67" s="59">
        <v>0</v>
      </c>
      <c r="M67" s="59">
        <v>0</v>
      </c>
      <c r="N67" s="59">
        <v>0</v>
      </c>
      <c r="O67" s="59">
        <v>289.66200000000003</v>
      </c>
      <c r="P67" s="59">
        <v>23986.305000000004</v>
      </c>
      <c r="Q67" s="59">
        <v>9509.3490000000002</v>
      </c>
      <c r="R67" s="59">
        <v>4521.7400000000007</v>
      </c>
      <c r="S67" s="59">
        <v>4229.8389999999999</v>
      </c>
      <c r="T67" s="59">
        <v>31261.812000000002</v>
      </c>
      <c r="U67" s="59">
        <v>8493.744999999999</v>
      </c>
      <c r="V67" s="58">
        <v>33385.906999999999</v>
      </c>
      <c r="W67" s="59">
        <v>56703.453999999998</v>
      </c>
      <c r="X67" s="59">
        <v>734139.67699999979</v>
      </c>
      <c r="Y67" s="59">
        <v>37</v>
      </c>
      <c r="Z67" s="58">
        <v>0</v>
      </c>
      <c r="AA67" s="59">
        <v>112272</v>
      </c>
      <c r="AB67" s="59">
        <v>465</v>
      </c>
      <c r="AC67" s="58">
        <v>76895.284999999989</v>
      </c>
      <c r="AD67" s="58">
        <v>730402.20700000005</v>
      </c>
      <c r="AE67" s="59">
        <v>0</v>
      </c>
      <c r="AF67" s="59">
        <v>168912.45700000002</v>
      </c>
      <c r="AG67" s="58">
        <v>1133776.9319999998</v>
      </c>
      <c r="AH67" s="58">
        <v>1230206.834</v>
      </c>
      <c r="AI67" s="58">
        <v>2363983.7659999998</v>
      </c>
      <c r="AJ67" s="48"/>
    </row>
    <row r="68" spans="1:36" ht="13.15" customHeight="1" x14ac:dyDescent="0.2">
      <c r="A68" s="84" t="s">
        <v>105</v>
      </c>
      <c r="B68" s="51">
        <v>61</v>
      </c>
      <c r="C68" s="58">
        <v>0</v>
      </c>
      <c r="D68" s="59">
        <v>0</v>
      </c>
      <c r="E68" s="59">
        <v>0</v>
      </c>
      <c r="F68" s="59">
        <v>0</v>
      </c>
      <c r="G68" s="58">
        <v>0</v>
      </c>
      <c r="H68" s="59">
        <v>0</v>
      </c>
      <c r="I68" s="59">
        <v>0</v>
      </c>
      <c r="J68" s="59">
        <v>0</v>
      </c>
      <c r="K68" s="58">
        <v>0</v>
      </c>
      <c r="L68" s="59">
        <v>0</v>
      </c>
      <c r="M68" s="59">
        <v>0</v>
      </c>
      <c r="N68" s="59">
        <v>0</v>
      </c>
      <c r="O68" s="59">
        <v>10145.161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8">
        <v>0</v>
      </c>
      <c r="W68" s="59">
        <v>0</v>
      </c>
      <c r="X68" s="59">
        <v>0</v>
      </c>
      <c r="Y68" s="59">
        <v>0</v>
      </c>
      <c r="Z68" s="58">
        <v>0</v>
      </c>
      <c r="AA68" s="59">
        <v>779</v>
      </c>
      <c r="AB68" s="59">
        <v>0</v>
      </c>
      <c r="AC68" s="58">
        <v>0</v>
      </c>
      <c r="AD68" s="58">
        <v>38296.165000000001</v>
      </c>
      <c r="AE68" s="59">
        <v>0</v>
      </c>
      <c r="AF68" s="59">
        <v>0</v>
      </c>
      <c r="AG68" s="58">
        <v>779</v>
      </c>
      <c r="AH68" s="58">
        <v>48441.326000000001</v>
      </c>
      <c r="AI68" s="58">
        <v>49220.326000000001</v>
      </c>
      <c r="AJ68" s="48"/>
    </row>
    <row r="69" spans="1:36" ht="13.15" customHeight="1" x14ac:dyDescent="0.2">
      <c r="A69" s="84" t="s">
        <v>106</v>
      </c>
      <c r="B69" s="51">
        <v>62</v>
      </c>
      <c r="C69" s="58">
        <v>0</v>
      </c>
      <c r="D69" s="59">
        <v>0</v>
      </c>
      <c r="E69" s="59">
        <v>0</v>
      </c>
      <c r="F69" s="59">
        <v>0</v>
      </c>
      <c r="G69" s="58">
        <v>0</v>
      </c>
      <c r="H69" s="59">
        <v>0</v>
      </c>
      <c r="I69" s="59">
        <v>0</v>
      </c>
      <c r="J69" s="59">
        <v>0</v>
      </c>
      <c r="K69" s="58">
        <v>0</v>
      </c>
      <c r="L69" s="59">
        <v>629926.08699999994</v>
      </c>
      <c r="M69" s="59">
        <v>0</v>
      </c>
      <c r="N69" s="59">
        <v>0</v>
      </c>
      <c r="O69" s="59">
        <v>1241556.7789999996</v>
      </c>
      <c r="P69" s="59">
        <v>0</v>
      </c>
      <c r="Q69" s="59">
        <v>0</v>
      </c>
      <c r="R69" s="59">
        <v>0</v>
      </c>
      <c r="S69" s="59">
        <v>13666.892</v>
      </c>
      <c r="T69" s="59">
        <v>0</v>
      </c>
      <c r="U69" s="59">
        <v>0</v>
      </c>
      <c r="V69" s="58">
        <v>0</v>
      </c>
      <c r="W69" s="59">
        <v>0</v>
      </c>
      <c r="X69" s="59">
        <v>6933.2539999999999</v>
      </c>
      <c r="Y69" s="59">
        <v>0</v>
      </c>
      <c r="Z69" s="58">
        <v>0</v>
      </c>
      <c r="AA69" s="59">
        <v>138520</v>
      </c>
      <c r="AB69" s="59">
        <v>0</v>
      </c>
      <c r="AC69" s="58">
        <v>0</v>
      </c>
      <c r="AD69" s="58">
        <v>2393.86</v>
      </c>
      <c r="AE69" s="59">
        <v>0</v>
      </c>
      <c r="AF69" s="59">
        <v>0</v>
      </c>
      <c r="AG69" s="58">
        <v>145453.25399999999</v>
      </c>
      <c r="AH69" s="58">
        <v>1887543.6179999996</v>
      </c>
      <c r="AI69" s="58">
        <v>2032996.8719999995</v>
      </c>
      <c r="AJ69" s="48"/>
    </row>
    <row r="70" spans="1:36" ht="13.15" customHeight="1" x14ac:dyDescent="0.2">
      <c r="A70" s="84" t="s">
        <v>107</v>
      </c>
      <c r="B70" s="51">
        <v>63</v>
      </c>
      <c r="C70" s="58">
        <v>0</v>
      </c>
      <c r="D70" s="59">
        <v>0</v>
      </c>
      <c r="E70" s="59">
        <v>0</v>
      </c>
      <c r="F70" s="59">
        <v>0</v>
      </c>
      <c r="G70" s="58">
        <v>0</v>
      </c>
      <c r="H70" s="59">
        <v>0</v>
      </c>
      <c r="I70" s="59">
        <v>0</v>
      </c>
      <c r="J70" s="59">
        <v>0</v>
      </c>
      <c r="K70" s="58">
        <v>0</v>
      </c>
      <c r="L70" s="59">
        <v>207.76900000000001</v>
      </c>
      <c r="M70" s="59">
        <v>0</v>
      </c>
      <c r="N70" s="59">
        <v>199931.12599999999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8">
        <v>0</v>
      </c>
      <c r="W70" s="59">
        <v>0</v>
      </c>
      <c r="X70" s="59">
        <v>0</v>
      </c>
      <c r="Y70" s="59">
        <v>0</v>
      </c>
      <c r="Z70" s="58">
        <v>0</v>
      </c>
      <c r="AA70" s="59">
        <v>0</v>
      </c>
      <c r="AB70" s="59">
        <v>0</v>
      </c>
      <c r="AC70" s="58">
        <v>0</v>
      </c>
      <c r="AD70" s="58">
        <v>0</v>
      </c>
      <c r="AE70" s="59">
        <v>0</v>
      </c>
      <c r="AF70" s="59">
        <v>0</v>
      </c>
      <c r="AG70" s="58">
        <v>0</v>
      </c>
      <c r="AH70" s="58">
        <v>200138.89499999999</v>
      </c>
      <c r="AI70" s="58">
        <v>200138.89499999999</v>
      </c>
      <c r="AJ70" s="48"/>
    </row>
    <row r="71" spans="1:36" ht="13.15" customHeight="1" x14ac:dyDescent="0.2">
      <c r="A71" s="83" t="s">
        <v>122</v>
      </c>
      <c r="B71" s="51">
        <v>64</v>
      </c>
      <c r="C71" s="58">
        <v>0</v>
      </c>
      <c r="D71" s="59">
        <v>0</v>
      </c>
      <c r="E71" s="59">
        <v>0</v>
      </c>
      <c r="F71" s="59">
        <v>0</v>
      </c>
      <c r="G71" s="58">
        <v>0</v>
      </c>
      <c r="H71" s="59">
        <v>0</v>
      </c>
      <c r="I71" s="59">
        <v>0</v>
      </c>
      <c r="J71" s="59">
        <v>0</v>
      </c>
      <c r="K71" s="58">
        <v>0</v>
      </c>
      <c r="L71" s="59">
        <v>0</v>
      </c>
      <c r="M71" s="59">
        <v>0</v>
      </c>
      <c r="N71" s="59">
        <v>0</v>
      </c>
      <c r="O71" s="59">
        <v>10077.739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8">
        <v>0</v>
      </c>
      <c r="W71" s="59">
        <v>0</v>
      </c>
      <c r="X71" s="59">
        <v>0</v>
      </c>
      <c r="Y71" s="59">
        <v>0</v>
      </c>
      <c r="Z71" s="58">
        <v>0</v>
      </c>
      <c r="AA71" s="59">
        <v>0</v>
      </c>
      <c r="AB71" s="59">
        <v>0</v>
      </c>
      <c r="AC71" s="58">
        <v>0</v>
      </c>
      <c r="AD71" s="58">
        <v>0</v>
      </c>
      <c r="AE71" s="59">
        <v>0</v>
      </c>
      <c r="AF71" s="59">
        <v>0</v>
      </c>
      <c r="AG71" s="58">
        <v>0</v>
      </c>
      <c r="AH71" s="58">
        <v>10077.739</v>
      </c>
      <c r="AI71" s="58">
        <v>10077.739</v>
      </c>
      <c r="AJ71" s="48"/>
    </row>
    <row r="72" spans="1:36" ht="13.15" customHeight="1" x14ac:dyDescent="0.2">
      <c r="A72" s="84" t="s">
        <v>108</v>
      </c>
      <c r="B72" s="51">
        <v>65</v>
      </c>
      <c r="C72" s="58">
        <v>0</v>
      </c>
      <c r="D72" s="59">
        <v>0</v>
      </c>
      <c r="E72" s="59">
        <v>0</v>
      </c>
      <c r="F72" s="59">
        <v>0</v>
      </c>
      <c r="G72" s="58">
        <v>0</v>
      </c>
      <c r="H72" s="59">
        <v>0</v>
      </c>
      <c r="I72" s="59">
        <v>0</v>
      </c>
      <c r="J72" s="59">
        <v>0</v>
      </c>
      <c r="K72" s="58">
        <v>0</v>
      </c>
      <c r="L72" s="59">
        <v>630133.85599999991</v>
      </c>
      <c r="M72" s="59">
        <v>0</v>
      </c>
      <c r="N72" s="59">
        <v>199931.12599999999</v>
      </c>
      <c r="O72" s="59">
        <v>1261779.6789999998</v>
      </c>
      <c r="P72" s="59">
        <v>0</v>
      </c>
      <c r="Q72" s="59">
        <v>0</v>
      </c>
      <c r="R72" s="59">
        <v>0</v>
      </c>
      <c r="S72" s="59">
        <v>13666.892</v>
      </c>
      <c r="T72" s="59">
        <v>0</v>
      </c>
      <c r="U72" s="59">
        <v>0</v>
      </c>
      <c r="V72" s="58">
        <v>0</v>
      </c>
      <c r="W72" s="59">
        <v>0</v>
      </c>
      <c r="X72" s="59">
        <v>6933.2539999999999</v>
      </c>
      <c r="Y72" s="59">
        <v>0</v>
      </c>
      <c r="Z72" s="58">
        <v>0</v>
      </c>
      <c r="AA72" s="59">
        <v>139299</v>
      </c>
      <c r="AB72" s="59">
        <v>0</v>
      </c>
      <c r="AC72" s="58">
        <v>0</v>
      </c>
      <c r="AD72" s="58">
        <v>40690.025000000001</v>
      </c>
      <c r="AE72" s="59">
        <v>0</v>
      </c>
      <c r="AF72" s="59">
        <v>0</v>
      </c>
      <c r="AG72" s="58">
        <v>146232.25399999999</v>
      </c>
      <c r="AH72" s="58">
        <v>2146201.5779999997</v>
      </c>
      <c r="AI72" s="58">
        <v>2292433.8319999999</v>
      </c>
      <c r="AJ72" s="48"/>
    </row>
    <row r="73" spans="1:36" ht="13.15" customHeight="1" x14ac:dyDescent="0.2">
      <c r="A73" s="84" t="s">
        <v>109</v>
      </c>
      <c r="B73" s="51">
        <v>66</v>
      </c>
      <c r="C73" s="58">
        <v>109.89</v>
      </c>
      <c r="D73" s="59">
        <v>2009.664</v>
      </c>
      <c r="E73" s="59">
        <v>0</v>
      </c>
      <c r="F73" s="59">
        <v>0</v>
      </c>
      <c r="G73" s="58">
        <v>0</v>
      </c>
      <c r="H73" s="59">
        <v>11113.575999999999</v>
      </c>
      <c r="I73" s="59">
        <v>0</v>
      </c>
      <c r="J73" s="59">
        <v>0</v>
      </c>
      <c r="K73" s="58">
        <v>0</v>
      </c>
      <c r="L73" s="59">
        <v>4055.4290000000001</v>
      </c>
      <c r="M73" s="59">
        <v>0</v>
      </c>
      <c r="N73" s="59">
        <v>0</v>
      </c>
      <c r="O73" s="59">
        <v>0</v>
      </c>
      <c r="P73" s="59">
        <v>472842.81300000002</v>
      </c>
      <c r="Q73" s="59">
        <v>0</v>
      </c>
      <c r="R73" s="59">
        <v>0</v>
      </c>
      <c r="S73" s="59">
        <v>32270.717000000001</v>
      </c>
      <c r="T73" s="59">
        <v>0</v>
      </c>
      <c r="U73" s="59">
        <v>0</v>
      </c>
      <c r="V73" s="58">
        <v>0</v>
      </c>
      <c r="W73" s="59">
        <v>0</v>
      </c>
      <c r="X73" s="59">
        <v>913874.18799999997</v>
      </c>
      <c r="Y73" s="59">
        <v>0</v>
      </c>
      <c r="Z73" s="58">
        <v>0</v>
      </c>
      <c r="AA73" s="59">
        <v>256186</v>
      </c>
      <c r="AB73" s="59">
        <v>83894</v>
      </c>
      <c r="AC73" s="58">
        <v>0</v>
      </c>
      <c r="AD73" s="58">
        <v>452317.11499999999</v>
      </c>
      <c r="AE73" s="59">
        <v>0</v>
      </c>
      <c r="AF73" s="59">
        <v>182733.399</v>
      </c>
      <c r="AG73" s="58">
        <v>1254064.078</v>
      </c>
      <c r="AH73" s="58">
        <v>1157342.713</v>
      </c>
      <c r="AI73" s="58">
        <v>2411406.7910000002</v>
      </c>
      <c r="AJ73" s="48"/>
    </row>
    <row r="74" spans="1:36" ht="13.15" customHeight="1" x14ac:dyDescent="0.2">
      <c r="A74" s="84" t="s">
        <v>161</v>
      </c>
      <c r="B74" s="51">
        <v>67</v>
      </c>
      <c r="C74" s="58">
        <v>61.039000000000001</v>
      </c>
      <c r="D74" s="59">
        <v>0</v>
      </c>
      <c r="E74" s="59">
        <v>0</v>
      </c>
      <c r="F74" s="59">
        <v>0</v>
      </c>
      <c r="G74" s="58">
        <v>0</v>
      </c>
      <c r="H74" s="59">
        <v>0</v>
      </c>
      <c r="I74" s="59">
        <v>0</v>
      </c>
      <c r="J74" s="59">
        <v>0</v>
      </c>
      <c r="K74" s="58">
        <v>0</v>
      </c>
      <c r="L74" s="59">
        <v>7050.3190000000004</v>
      </c>
      <c r="M74" s="59">
        <v>0</v>
      </c>
      <c r="N74" s="59">
        <v>2904.1509999999998</v>
      </c>
      <c r="O74" s="59">
        <v>104580.424</v>
      </c>
      <c r="P74" s="59">
        <v>111459.613</v>
      </c>
      <c r="Q74" s="59">
        <v>0</v>
      </c>
      <c r="R74" s="59">
        <v>0</v>
      </c>
      <c r="S74" s="59">
        <v>20622.089</v>
      </c>
      <c r="T74" s="59">
        <v>0</v>
      </c>
      <c r="U74" s="59">
        <v>0</v>
      </c>
      <c r="V74" s="58">
        <v>0</v>
      </c>
      <c r="W74" s="59">
        <v>0</v>
      </c>
      <c r="X74" s="59">
        <v>352942.78</v>
      </c>
      <c r="Y74" s="59">
        <v>0</v>
      </c>
      <c r="Z74" s="58">
        <v>0</v>
      </c>
      <c r="AA74" s="59">
        <v>116603</v>
      </c>
      <c r="AB74" s="59">
        <v>8315</v>
      </c>
      <c r="AC74" s="58">
        <v>0</v>
      </c>
      <c r="AD74" s="58">
        <v>522689.14200000023</v>
      </c>
      <c r="AE74" s="59">
        <v>0</v>
      </c>
      <c r="AF74" s="59">
        <v>25582.296999999999</v>
      </c>
      <c r="AG74" s="58">
        <v>477921.81900000002</v>
      </c>
      <c r="AH74" s="58">
        <v>794888.03500000027</v>
      </c>
      <c r="AI74" s="58">
        <v>1272809.8540000005</v>
      </c>
      <c r="AJ74" s="48"/>
    </row>
    <row r="75" spans="1:36" ht="13.15" customHeight="1" x14ac:dyDescent="0.2">
      <c r="A75" s="84" t="s">
        <v>111</v>
      </c>
      <c r="B75" s="51">
        <v>68</v>
      </c>
      <c r="C75" s="58">
        <v>170.929</v>
      </c>
      <c r="D75" s="59">
        <v>2009.664</v>
      </c>
      <c r="E75" s="59">
        <v>0</v>
      </c>
      <c r="F75" s="59">
        <v>0</v>
      </c>
      <c r="G75" s="58">
        <v>0</v>
      </c>
      <c r="H75" s="59">
        <v>11113.575999999999</v>
      </c>
      <c r="I75" s="59">
        <v>0</v>
      </c>
      <c r="J75" s="59">
        <v>0</v>
      </c>
      <c r="K75" s="58">
        <v>0</v>
      </c>
      <c r="L75" s="59">
        <v>11105.748</v>
      </c>
      <c r="M75" s="59">
        <v>0</v>
      </c>
      <c r="N75" s="59">
        <v>2904.1509999999998</v>
      </c>
      <c r="O75" s="59">
        <v>104580.424</v>
      </c>
      <c r="P75" s="59">
        <v>584302.42599999998</v>
      </c>
      <c r="Q75" s="59">
        <v>0</v>
      </c>
      <c r="R75" s="59">
        <v>0</v>
      </c>
      <c r="S75" s="59">
        <v>52892.805999999997</v>
      </c>
      <c r="T75" s="59">
        <v>0</v>
      </c>
      <c r="U75" s="59">
        <v>0</v>
      </c>
      <c r="V75" s="58">
        <v>0</v>
      </c>
      <c r="W75" s="59">
        <v>0</v>
      </c>
      <c r="X75" s="59">
        <v>1266816.9680000001</v>
      </c>
      <c r="Y75" s="59">
        <v>0</v>
      </c>
      <c r="Z75" s="58">
        <v>0</v>
      </c>
      <c r="AA75" s="59">
        <v>372789</v>
      </c>
      <c r="AB75" s="59">
        <v>92209</v>
      </c>
      <c r="AC75" s="58">
        <v>0</v>
      </c>
      <c r="AD75" s="58">
        <v>975006.25700000022</v>
      </c>
      <c r="AE75" s="59">
        <v>0</v>
      </c>
      <c r="AF75" s="59">
        <v>208315.69599999997</v>
      </c>
      <c r="AG75" s="58">
        <v>1731985.8970000001</v>
      </c>
      <c r="AH75" s="58">
        <v>1952230.7479999999</v>
      </c>
      <c r="AI75" s="58">
        <v>3684216.645</v>
      </c>
      <c r="AJ75" s="4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77"/>
  <sheetViews>
    <sheetView showGridLines="0"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9.7109375" defaultRowHeight="12.75" x14ac:dyDescent="0.2"/>
  <cols>
    <col min="1" max="1" width="44.7109375" style="49" customWidth="1"/>
    <col min="2" max="2" width="5.7109375" style="50" customWidth="1"/>
    <col min="3" max="32" width="12.7109375" style="69" customWidth="1"/>
    <col min="33" max="35" width="12.7109375" style="70" customWidth="1"/>
    <col min="36" max="16384" width="9.7109375" style="49"/>
  </cols>
  <sheetData>
    <row r="1" spans="1:36" ht="13.15" customHeight="1" x14ac:dyDescent="0.2">
      <c r="A1" s="52" t="s">
        <v>127</v>
      </c>
      <c r="B1" s="51" t="s">
        <v>1</v>
      </c>
      <c r="C1" s="62" t="s">
        <v>128</v>
      </c>
      <c r="D1" s="63"/>
      <c r="E1" s="63"/>
      <c r="F1" s="63"/>
      <c r="G1" s="62" t="s">
        <v>129</v>
      </c>
      <c r="H1" s="63"/>
      <c r="I1" s="63"/>
      <c r="J1" s="63"/>
      <c r="K1" s="62" t="s">
        <v>130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2" t="s">
        <v>5</v>
      </c>
      <c r="W1" s="63"/>
      <c r="X1" s="63"/>
      <c r="Y1" s="63"/>
      <c r="Z1" s="64" t="s">
        <v>6</v>
      </c>
      <c r="AA1" s="63"/>
      <c r="AB1" s="63"/>
      <c r="AC1" s="64" t="s">
        <v>131</v>
      </c>
      <c r="AD1" s="62"/>
      <c r="AE1" s="63"/>
      <c r="AF1" s="63"/>
      <c r="AG1" s="62" t="s">
        <v>8</v>
      </c>
      <c r="AH1" s="62"/>
      <c r="AI1" s="62"/>
      <c r="AJ1" s="53"/>
    </row>
    <row r="2" spans="1:36" ht="13.15" customHeight="1" x14ac:dyDescent="0.2">
      <c r="A2" s="52"/>
      <c r="B2" s="51"/>
      <c r="C2" s="62"/>
      <c r="D2" s="63"/>
      <c r="E2" s="63"/>
      <c r="F2" s="63"/>
      <c r="G2" s="62"/>
      <c r="H2" s="63"/>
      <c r="I2" s="63"/>
      <c r="J2" s="63"/>
      <c r="K2" s="62"/>
      <c r="L2" s="63"/>
      <c r="M2" s="63"/>
      <c r="N2" s="63"/>
      <c r="O2" s="63"/>
      <c r="P2" s="71"/>
      <c r="Q2" s="63"/>
      <c r="R2" s="63"/>
      <c r="S2" s="63"/>
      <c r="T2" s="63"/>
      <c r="U2" s="63"/>
      <c r="V2" s="62"/>
      <c r="W2" s="63"/>
      <c r="X2" s="63"/>
      <c r="Y2" s="63"/>
      <c r="Z2" s="62"/>
      <c r="AA2" s="63"/>
      <c r="AB2" s="63"/>
      <c r="AC2" s="64"/>
      <c r="AD2" s="62"/>
      <c r="AE2" s="63"/>
      <c r="AF2" s="63"/>
      <c r="AG2" s="62"/>
      <c r="AH2" s="62"/>
      <c r="AI2" s="62"/>
      <c r="AJ2" s="53"/>
    </row>
    <row r="3" spans="1:36" ht="13.15" customHeight="1" x14ac:dyDescent="0.2">
      <c r="A3" s="57"/>
      <c r="B3" s="51"/>
      <c r="C3" s="62" t="s">
        <v>132</v>
      </c>
      <c r="D3" s="63" t="s">
        <v>132</v>
      </c>
      <c r="E3" s="63" t="s">
        <v>132</v>
      </c>
      <c r="F3" s="63" t="s">
        <v>132</v>
      </c>
      <c r="G3" s="62" t="s">
        <v>132</v>
      </c>
      <c r="H3" s="63" t="s">
        <v>132</v>
      </c>
      <c r="I3" s="63" t="s">
        <v>132</v>
      </c>
      <c r="J3" s="63" t="s">
        <v>132</v>
      </c>
      <c r="K3" s="62" t="s">
        <v>132</v>
      </c>
      <c r="L3" s="63" t="s">
        <v>132</v>
      </c>
      <c r="M3" s="63" t="s">
        <v>132</v>
      </c>
      <c r="N3" s="63" t="s">
        <v>132</v>
      </c>
      <c r="O3" s="63" t="s">
        <v>132</v>
      </c>
      <c r="P3" s="63" t="s">
        <v>132</v>
      </c>
      <c r="Q3" s="63" t="s">
        <v>132</v>
      </c>
      <c r="R3" s="63" t="s">
        <v>132</v>
      </c>
      <c r="S3" s="63" t="s">
        <v>132</v>
      </c>
      <c r="T3" s="63" t="s">
        <v>132</v>
      </c>
      <c r="U3" s="63" t="s">
        <v>132</v>
      </c>
      <c r="V3" s="62" t="s">
        <v>132</v>
      </c>
      <c r="W3" s="63" t="s">
        <v>132</v>
      </c>
      <c r="X3" s="63" t="s">
        <v>132</v>
      </c>
      <c r="Y3" s="63" t="s">
        <v>132</v>
      </c>
      <c r="Z3" s="62" t="s">
        <v>132</v>
      </c>
      <c r="AA3" s="63" t="s">
        <v>132</v>
      </c>
      <c r="AB3" s="63" t="s">
        <v>132</v>
      </c>
      <c r="AC3" s="62" t="s">
        <v>132</v>
      </c>
      <c r="AD3" s="62" t="s">
        <v>132</v>
      </c>
      <c r="AE3" s="63" t="s">
        <v>132</v>
      </c>
      <c r="AF3" s="63" t="s">
        <v>132</v>
      </c>
      <c r="AG3" s="62" t="s">
        <v>132</v>
      </c>
      <c r="AH3" s="62" t="s">
        <v>132</v>
      </c>
      <c r="AI3" s="62" t="s">
        <v>132</v>
      </c>
      <c r="AJ3" s="53"/>
    </row>
    <row r="4" spans="1:36" ht="13.15" customHeight="1" x14ac:dyDescent="0.2">
      <c r="A4" s="57" t="s">
        <v>10</v>
      </c>
      <c r="B4" s="51"/>
      <c r="C4" s="62" t="s">
        <v>11</v>
      </c>
      <c r="D4" s="63" t="s">
        <v>12</v>
      </c>
      <c r="E4" s="63" t="s">
        <v>13</v>
      </c>
      <c r="F4" s="63" t="s">
        <v>14</v>
      </c>
      <c r="G4" s="62" t="s">
        <v>11</v>
      </c>
      <c r="H4" s="63" t="s">
        <v>12</v>
      </c>
      <c r="I4" s="63" t="s">
        <v>14</v>
      </c>
      <c r="J4" s="63" t="s">
        <v>15</v>
      </c>
      <c r="K4" s="62" t="s">
        <v>16</v>
      </c>
      <c r="L4" s="63" t="s">
        <v>17</v>
      </c>
      <c r="M4" s="63" t="s">
        <v>18</v>
      </c>
      <c r="N4" s="63" t="s">
        <v>133</v>
      </c>
      <c r="O4" s="63" t="s">
        <v>20</v>
      </c>
      <c r="P4" s="63" t="s">
        <v>21</v>
      </c>
      <c r="Q4" s="63" t="s">
        <v>21</v>
      </c>
      <c r="R4" s="63" t="s">
        <v>22</v>
      </c>
      <c r="S4" s="63" t="s">
        <v>23</v>
      </c>
      <c r="T4" s="63" t="s">
        <v>134</v>
      </c>
      <c r="U4" s="63" t="s">
        <v>14</v>
      </c>
      <c r="V4" s="62" t="s">
        <v>135</v>
      </c>
      <c r="W4" s="72" t="s">
        <v>26</v>
      </c>
      <c r="X4" s="63" t="s">
        <v>27</v>
      </c>
      <c r="Y4" s="63"/>
      <c r="Z4" s="64" t="s">
        <v>136</v>
      </c>
      <c r="AA4" s="72" t="s">
        <v>137</v>
      </c>
      <c r="AB4" s="72" t="s">
        <v>138</v>
      </c>
      <c r="AC4" s="64" t="s">
        <v>139</v>
      </c>
      <c r="AD4" s="62" t="s">
        <v>28</v>
      </c>
      <c r="AE4" s="63" t="s">
        <v>140</v>
      </c>
      <c r="AF4" s="63" t="s">
        <v>141</v>
      </c>
      <c r="AG4" s="62" t="s">
        <v>31</v>
      </c>
      <c r="AH4" s="62" t="s">
        <v>32</v>
      </c>
      <c r="AI4" s="62" t="s">
        <v>33</v>
      </c>
      <c r="AJ4" s="53"/>
    </row>
    <row r="5" spans="1:36" ht="13.15" customHeight="1" x14ac:dyDescent="0.2">
      <c r="A5" s="57"/>
      <c r="B5" s="51"/>
      <c r="C5" s="62"/>
      <c r="D5" s="63"/>
      <c r="E5" s="63"/>
      <c r="F5" s="63" t="s">
        <v>142</v>
      </c>
      <c r="G5" s="62"/>
      <c r="H5" s="63"/>
      <c r="I5" s="63" t="s">
        <v>143</v>
      </c>
      <c r="J5" s="63" t="s">
        <v>144</v>
      </c>
      <c r="K5" s="62" t="s">
        <v>37</v>
      </c>
      <c r="L5" s="63" t="s">
        <v>145</v>
      </c>
      <c r="M5" s="63" t="s">
        <v>39</v>
      </c>
      <c r="N5" s="63" t="s">
        <v>145</v>
      </c>
      <c r="O5" s="63" t="s">
        <v>145</v>
      </c>
      <c r="P5" s="63" t="s">
        <v>42</v>
      </c>
      <c r="Q5" s="63" t="s">
        <v>43</v>
      </c>
      <c r="R5" s="63" t="s">
        <v>44</v>
      </c>
      <c r="S5" s="63" t="s">
        <v>45</v>
      </c>
      <c r="T5" s="63" t="s">
        <v>45</v>
      </c>
      <c r="U5" s="63" t="s">
        <v>146</v>
      </c>
      <c r="V5" s="62" t="s">
        <v>147</v>
      </c>
      <c r="W5" s="72" t="s">
        <v>148</v>
      </c>
      <c r="X5" s="63" t="s">
        <v>50</v>
      </c>
      <c r="Y5" s="63" t="s">
        <v>149</v>
      </c>
      <c r="Z5" s="62" t="s">
        <v>150</v>
      </c>
      <c r="AA5" s="63" t="s">
        <v>151</v>
      </c>
      <c r="AB5" s="63" t="s">
        <v>152</v>
      </c>
      <c r="AC5" s="62" t="s">
        <v>153</v>
      </c>
      <c r="AD5" s="62"/>
      <c r="AE5" s="63" t="s">
        <v>154</v>
      </c>
      <c r="AF5" s="63"/>
      <c r="AG5" s="62" t="s">
        <v>54</v>
      </c>
      <c r="AH5" s="62" t="s">
        <v>54</v>
      </c>
      <c r="AI5" s="62"/>
      <c r="AJ5" s="53"/>
    </row>
    <row r="6" spans="1:36" ht="13.15" customHeight="1" x14ac:dyDescent="0.2">
      <c r="A6" s="57"/>
      <c r="B6" s="51"/>
      <c r="C6" s="62"/>
      <c r="D6" s="63"/>
      <c r="E6" s="63"/>
      <c r="F6" s="63" t="s">
        <v>63</v>
      </c>
      <c r="G6" s="62"/>
      <c r="H6" s="63"/>
      <c r="I6" s="63" t="s">
        <v>63</v>
      </c>
      <c r="J6" s="63"/>
      <c r="K6" s="62"/>
      <c r="L6" s="63"/>
      <c r="M6" s="63"/>
      <c r="N6" s="63"/>
      <c r="O6" s="63"/>
      <c r="P6" s="63"/>
      <c r="Q6" s="63"/>
      <c r="R6" s="63"/>
      <c r="S6" s="63"/>
      <c r="T6" s="63"/>
      <c r="U6" s="63" t="s">
        <v>63</v>
      </c>
      <c r="V6" s="62"/>
      <c r="W6" s="72"/>
      <c r="X6" s="63" t="s">
        <v>61</v>
      </c>
      <c r="Y6" s="63"/>
      <c r="Z6" s="62" t="s">
        <v>155</v>
      </c>
      <c r="AA6" s="63" t="s">
        <v>153</v>
      </c>
      <c r="AB6" s="63" t="s">
        <v>156</v>
      </c>
      <c r="AC6" s="62" t="s">
        <v>120</v>
      </c>
      <c r="AD6" s="62"/>
      <c r="AE6" s="63"/>
      <c r="AF6" s="63"/>
      <c r="AG6" s="62" t="s">
        <v>62</v>
      </c>
      <c r="AH6" s="62" t="s">
        <v>62</v>
      </c>
      <c r="AI6" s="62"/>
      <c r="AJ6" s="53"/>
    </row>
    <row r="7" spans="1:36" ht="13.15" customHeight="1" x14ac:dyDescent="0.2">
      <c r="A7" s="57" t="s">
        <v>165</v>
      </c>
      <c r="B7" s="51"/>
      <c r="C7" s="62"/>
      <c r="D7" s="63"/>
      <c r="E7" s="63"/>
      <c r="F7" s="63"/>
      <c r="G7" s="62"/>
      <c r="H7" s="63"/>
      <c r="I7" s="63"/>
      <c r="J7" s="63"/>
      <c r="K7" s="62"/>
      <c r="L7" s="63"/>
      <c r="M7" s="63"/>
      <c r="N7" s="63"/>
      <c r="O7" s="63"/>
      <c r="P7" s="63"/>
      <c r="Q7" s="63"/>
      <c r="R7" s="63"/>
      <c r="S7" s="63"/>
      <c r="T7" s="63"/>
      <c r="U7" s="63"/>
      <c r="V7" s="62"/>
      <c r="W7" s="63"/>
      <c r="X7" s="63"/>
      <c r="Y7" s="63"/>
      <c r="Z7" s="62"/>
      <c r="AA7" s="63"/>
      <c r="AB7" s="63"/>
      <c r="AC7" s="62"/>
      <c r="AD7" s="62"/>
      <c r="AE7" s="63"/>
      <c r="AF7" s="63"/>
      <c r="AG7" s="62"/>
      <c r="AH7" s="62"/>
      <c r="AI7" s="62"/>
      <c r="AJ7" s="53"/>
    </row>
    <row r="8" spans="1:36" ht="13.15" customHeight="1" x14ac:dyDescent="0.2">
      <c r="A8" s="57" t="s">
        <v>65</v>
      </c>
      <c r="B8" s="51">
        <v>1</v>
      </c>
      <c r="C8" s="58">
        <v>0</v>
      </c>
      <c r="D8" s="59">
        <v>0</v>
      </c>
      <c r="E8" s="59">
        <v>0</v>
      </c>
      <c r="F8" s="59">
        <v>0</v>
      </c>
      <c r="G8" s="58">
        <v>979200</v>
      </c>
      <c r="H8" s="59">
        <v>0</v>
      </c>
      <c r="I8" s="59">
        <v>0</v>
      </c>
      <c r="J8" s="59">
        <v>0</v>
      </c>
      <c r="K8" s="58">
        <v>81040.755999999994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8">
        <v>0</v>
      </c>
      <c r="W8" s="59">
        <v>0</v>
      </c>
      <c r="X8" s="59">
        <v>163431.916</v>
      </c>
      <c r="Y8" s="59">
        <v>8465.7270000000008</v>
      </c>
      <c r="Z8" s="58">
        <v>719694</v>
      </c>
      <c r="AA8" s="59">
        <v>1123569</v>
      </c>
      <c r="AB8" s="59">
        <v>105453</v>
      </c>
      <c r="AC8" s="58">
        <v>204196</v>
      </c>
      <c r="AD8" s="58">
        <v>0</v>
      </c>
      <c r="AE8" s="59">
        <v>0</v>
      </c>
      <c r="AF8" s="59">
        <v>0</v>
      </c>
      <c r="AG8" s="58">
        <v>3385050.3990000002</v>
      </c>
      <c r="AH8" s="58">
        <v>0</v>
      </c>
      <c r="AI8" s="58">
        <v>3385050.3990000002</v>
      </c>
      <c r="AJ8" s="53"/>
    </row>
    <row r="9" spans="1:36" ht="13.15" customHeight="1" x14ac:dyDescent="0.2">
      <c r="A9" s="57" t="s">
        <v>66</v>
      </c>
      <c r="B9" s="51">
        <v>2</v>
      </c>
      <c r="C9" s="58">
        <v>820491.12300000002</v>
      </c>
      <c r="D9" s="59">
        <v>2072.4659999999999</v>
      </c>
      <c r="E9" s="59">
        <v>45982.400000000001</v>
      </c>
      <c r="F9" s="59">
        <v>0</v>
      </c>
      <c r="G9" s="58">
        <v>0</v>
      </c>
      <c r="H9" s="59">
        <v>19.606999999999999</v>
      </c>
      <c r="I9" s="59">
        <v>300</v>
      </c>
      <c r="J9" s="59">
        <v>514.678</v>
      </c>
      <c r="K9" s="58">
        <v>3516202.79</v>
      </c>
      <c r="L9" s="59">
        <v>80336.013999999996</v>
      </c>
      <c r="M9" s="59">
        <v>325170.60399999999</v>
      </c>
      <c r="N9" s="59">
        <v>129552.09</v>
      </c>
      <c r="O9" s="59">
        <v>606520.23800000001</v>
      </c>
      <c r="P9" s="59">
        <v>151683.34400000001</v>
      </c>
      <c r="Q9" s="59">
        <v>55198.463000000003</v>
      </c>
      <c r="R9" s="59">
        <v>18313.28</v>
      </c>
      <c r="S9" s="59">
        <v>54478.531000000003</v>
      </c>
      <c r="T9" s="59">
        <v>0</v>
      </c>
      <c r="U9" s="59">
        <v>61192.815999999999</v>
      </c>
      <c r="V9" s="58">
        <v>0</v>
      </c>
      <c r="W9" s="59">
        <v>0</v>
      </c>
      <c r="X9" s="59">
        <v>5473678.3169999998</v>
      </c>
      <c r="Y9" s="59">
        <v>0</v>
      </c>
      <c r="Z9" s="58">
        <v>0</v>
      </c>
      <c r="AA9" s="59">
        <v>139552</v>
      </c>
      <c r="AB9" s="59">
        <v>0</v>
      </c>
      <c r="AC9" s="58">
        <v>0</v>
      </c>
      <c r="AD9" s="58">
        <v>172969.2</v>
      </c>
      <c r="AE9" s="59">
        <v>702349.09100000001</v>
      </c>
      <c r="AF9" s="59">
        <v>61</v>
      </c>
      <c r="AG9" s="58">
        <v>10652787.999</v>
      </c>
      <c r="AH9" s="58">
        <v>1703850.0530000001</v>
      </c>
      <c r="AI9" s="58">
        <v>12356638.051999999</v>
      </c>
      <c r="AJ9" s="53"/>
    </row>
    <row r="10" spans="1:36" ht="13.15" customHeight="1" x14ac:dyDescent="0.2">
      <c r="A10" s="57" t="s">
        <v>67</v>
      </c>
      <c r="B10" s="51">
        <v>3</v>
      </c>
      <c r="C10" s="58">
        <v>59679.146999999997</v>
      </c>
      <c r="D10" s="59">
        <v>0</v>
      </c>
      <c r="E10" s="59">
        <v>3621.114</v>
      </c>
      <c r="F10" s="59">
        <v>0</v>
      </c>
      <c r="G10" s="58">
        <v>252.017</v>
      </c>
      <c r="H10" s="59">
        <v>425.358</v>
      </c>
      <c r="I10" s="59">
        <v>137.09100000000001</v>
      </c>
      <c r="J10" s="59">
        <v>0</v>
      </c>
      <c r="K10" s="58">
        <v>0</v>
      </c>
      <c r="L10" s="59">
        <v>2782.2170000000001</v>
      </c>
      <c r="M10" s="59">
        <v>0</v>
      </c>
      <c r="N10" s="59">
        <v>0</v>
      </c>
      <c r="O10" s="59">
        <v>0</v>
      </c>
      <c r="P10" s="59">
        <v>9211.52</v>
      </c>
      <c r="Q10" s="59">
        <v>3203.194</v>
      </c>
      <c r="R10" s="59">
        <v>1351.5840000000001</v>
      </c>
      <c r="S10" s="59">
        <v>0</v>
      </c>
      <c r="T10" s="59">
        <v>0</v>
      </c>
      <c r="U10" s="59">
        <v>12587.784</v>
      </c>
      <c r="V10" s="58">
        <v>0</v>
      </c>
      <c r="W10" s="59">
        <v>0</v>
      </c>
      <c r="X10" s="59">
        <v>182030.24</v>
      </c>
      <c r="Y10" s="59">
        <v>0</v>
      </c>
      <c r="Z10" s="58">
        <v>0</v>
      </c>
      <c r="AA10" s="59">
        <v>0</v>
      </c>
      <c r="AB10" s="59">
        <v>0</v>
      </c>
      <c r="AC10" s="58">
        <v>0</v>
      </c>
      <c r="AD10" s="58">
        <v>0</v>
      </c>
      <c r="AE10" s="59">
        <v>0</v>
      </c>
      <c r="AF10" s="59">
        <v>0</v>
      </c>
      <c r="AG10" s="58">
        <v>241961.40400000001</v>
      </c>
      <c r="AH10" s="58">
        <v>33319.862000000001</v>
      </c>
      <c r="AI10" s="58">
        <v>275281.266</v>
      </c>
      <c r="AJ10" s="53"/>
    </row>
    <row r="11" spans="1:36" ht="13.15" customHeight="1" x14ac:dyDescent="0.2">
      <c r="A11" s="57" t="s">
        <v>68</v>
      </c>
      <c r="B11" s="51">
        <v>4</v>
      </c>
      <c r="C11" s="58">
        <v>880170.27</v>
      </c>
      <c r="D11" s="59">
        <v>2072.4659999999999</v>
      </c>
      <c r="E11" s="59">
        <v>49603.514000000003</v>
      </c>
      <c r="F11" s="59">
        <v>0</v>
      </c>
      <c r="G11" s="58">
        <v>979452.01699999999</v>
      </c>
      <c r="H11" s="59">
        <v>444.96499999999997</v>
      </c>
      <c r="I11" s="59">
        <v>437.09100000000001</v>
      </c>
      <c r="J11" s="59">
        <v>514.678</v>
      </c>
      <c r="K11" s="58">
        <v>3597243.5460000001</v>
      </c>
      <c r="L11" s="59">
        <v>83118.231</v>
      </c>
      <c r="M11" s="59">
        <v>325170.60399999999</v>
      </c>
      <c r="N11" s="59">
        <v>129552.09</v>
      </c>
      <c r="O11" s="59">
        <v>606520.23800000001</v>
      </c>
      <c r="P11" s="59">
        <v>160894.864</v>
      </c>
      <c r="Q11" s="59">
        <v>58401.657000000007</v>
      </c>
      <c r="R11" s="59">
        <v>19664.864000000001</v>
      </c>
      <c r="S11" s="59">
        <v>54478.531000000003</v>
      </c>
      <c r="T11" s="59">
        <v>0</v>
      </c>
      <c r="U11" s="59">
        <v>73780.600000000006</v>
      </c>
      <c r="V11" s="58">
        <v>0</v>
      </c>
      <c r="W11" s="59">
        <v>0</v>
      </c>
      <c r="X11" s="59">
        <v>5819140.4730000002</v>
      </c>
      <c r="Y11" s="59">
        <v>8465.7270000000008</v>
      </c>
      <c r="Z11" s="58">
        <v>719694</v>
      </c>
      <c r="AA11" s="59">
        <v>1263121</v>
      </c>
      <c r="AB11" s="59">
        <v>105453</v>
      </c>
      <c r="AC11" s="58">
        <v>204196</v>
      </c>
      <c r="AD11" s="58">
        <v>172969.2</v>
      </c>
      <c r="AE11" s="59">
        <v>702349.09100000001</v>
      </c>
      <c r="AF11" s="59">
        <v>61</v>
      </c>
      <c r="AG11" s="58">
        <v>14279799.801999999</v>
      </c>
      <c r="AH11" s="58">
        <v>1737169.9150000005</v>
      </c>
      <c r="AI11" s="58">
        <v>16016969.717000002</v>
      </c>
      <c r="AJ11" s="53"/>
    </row>
    <row r="12" spans="1:36" ht="13.15" customHeight="1" x14ac:dyDescent="0.2">
      <c r="A12" s="57" t="s">
        <v>69</v>
      </c>
      <c r="B12" s="51">
        <v>5</v>
      </c>
      <c r="C12" s="58">
        <v>14566.04</v>
      </c>
      <c r="D12" s="59">
        <v>62.802</v>
      </c>
      <c r="E12" s="59">
        <v>21439.294000000002</v>
      </c>
      <c r="F12" s="59">
        <v>0</v>
      </c>
      <c r="G12" s="58">
        <v>0</v>
      </c>
      <c r="H12" s="59">
        <v>6470.2389999999996</v>
      </c>
      <c r="I12" s="59">
        <v>16600</v>
      </c>
      <c r="J12" s="59">
        <v>0</v>
      </c>
      <c r="K12" s="58">
        <v>0</v>
      </c>
      <c r="L12" s="59">
        <v>226702.731</v>
      </c>
      <c r="M12" s="59">
        <v>20112.444</v>
      </c>
      <c r="N12" s="59">
        <v>29311.623</v>
      </c>
      <c r="O12" s="59">
        <v>292652.15399999998</v>
      </c>
      <c r="P12" s="59">
        <v>59379.754999999997</v>
      </c>
      <c r="Q12" s="59">
        <v>112429.80899999999</v>
      </c>
      <c r="R12" s="59">
        <v>23503.871999999999</v>
      </c>
      <c r="S12" s="59">
        <v>10399.441999999999</v>
      </c>
      <c r="T12" s="59">
        <v>0</v>
      </c>
      <c r="U12" s="59">
        <v>150876.95300000001</v>
      </c>
      <c r="V12" s="58">
        <v>0</v>
      </c>
      <c r="W12" s="59">
        <v>0</v>
      </c>
      <c r="X12" s="59">
        <v>2683270.2379999999</v>
      </c>
      <c r="Y12" s="59">
        <v>0</v>
      </c>
      <c r="Z12" s="58">
        <v>0</v>
      </c>
      <c r="AA12" s="59">
        <v>116470</v>
      </c>
      <c r="AB12" s="59">
        <v>0</v>
      </c>
      <c r="AC12" s="58">
        <v>0</v>
      </c>
      <c r="AD12" s="58">
        <v>240951.6</v>
      </c>
      <c r="AE12" s="59">
        <v>0</v>
      </c>
      <c r="AF12" s="59">
        <v>183</v>
      </c>
      <c r="AG12" s="58">
        <v>2814306.2779999999</v>
      </c>
      <c r="AH12" s="58">
        <v>1211075.7180000001</v>
      </c>
      <c r="AI12" s="58">
        <v>4025381.9959999998</v>
      </c>
      <c r="AJ12" s="53"/>
    </row>
    <row r="13" spans="1:36" ht="13.15" customHeight="1" x14ac:dyDescent="0.2">
      <c r="A13" s="57" t="s">
        <v>70</v>
      </c>
      <c r="B13" s="51">
        <v>6</v>
      </c>
      <c r="C13" s="58">
        <v>0</v>
      </c>
      <c r="D13" s="59">
        <v>0</v>
      </c>
      <c r="E13" s="59">
        <v>0</v>
      </c>
      <c r="F13" s="59">
        <v>0</v>
      </c>
      <c r="G13" s="58">
        <v>0</v>
      </c>
      <c r="H13" s="59">
        <v>0</v>
      </c>
      <c r="I13" s="59">
        <v>0</v>
      </c>
      <c r="J13" s="59">
        <v>0</v>
      </c>
      <c r="K13" s="58">
        <v>0</v>
      </c>
      <c r="L13" s="59">
        <v>0</v>
      </c>
      <c r="M13" s="59">
        <v>0</v>
      </c>
      <c r="N13" s="59">
        <v>0</v>
      </c>
      <c r="O13" s="59">
        <v>0</v>
      </c>
      <c r="P13" s="59">
        <v>22789.33</v>
      </c>
      <c r="Q13" s="59">
        <v>32621.471000000001</v>
      </c>
      <c r="R13" s="59">
        <v>0</v>
      </c>
      <c r="S13" s="59">
        <v>0</v>
      </c>
      <c r="T13" s="59">
        <v>0</v>
      </c>
      <c r="U13" s="59">
        <v>0</v>
      </c>
      <c r="V13" s="58">
        <v>0</v>
      </c>
      <c r="W13" s="59">
        <v>0</v>
      </c>
      <c r="X13" s="59">
        <v>0</v>
      </c>
      <c r="Y13" s="59">
        <v>0</v>
      </c>
      <c r="Z13" s="58">
        <v>0</v>
      </c>
      <c r="AA13" s="59">
        <v>0</v>
      </c>
      <c r="AB13" s="59">
        <v>0</v>
      </c>
      <c r="AC13" s="58">
        <v>0</v>
      </c>
      <c r="AD13" s="58">
        <v>0</v>
      </c>
      <c r="AE13" s="59">
        <v>0</v>
      </c>
      <c r="AF13" s="59">
        <v>0</v>
      </c>
      <c r="AG13" s="58">
        <v>0</v>
      </c>
      <c r="AH13" s="58">
        <v>55410.801000000007</v>
      </c>
      <c r="AI13" s="58">
        <v>55410.801000000007</v>
      </c>
      <c r="AJ13" s="53"/>
    </row>
    <row r="14" spans="1:36" ht="13.15" customHeight="1" x14ac:dyDescent="0.2">
      <c r="A14" s="57" t="s">
        <v>71</v>
      </c>
      <c r="B14" s="51">
        <v>7</v>
      </c>
      <c r="C14" s="58">
        <v>0</v>
      </c>
      <c r="D14" s="59">
        <v>0</v>
      </c>
      <c r="E14" s="59">
        <v>0</v>
      </c>
      <c r="F14" s="59">
        <v>0</v>
      </c>
      <c r="G14" s="58">
        <v>0</v>
      </c>
      <c r="H14" s="59">
        <v>0</v>
      </c>
      <c r="I14" s="59">
        <v>0</v>
      </c>
      <c r="J14" s="59">
        <v>36.927999999999997</v>
      </c>
      <c r="K14" s="58">
        <v>21648.987000000001</v>
      </c>
      <c r="L14" s="59">
        <v>0</v>
      </c>
      <c r="M14" s="59">
        <v>3479.4760000000001</v>
      </c>
      <c r="N14" s="59">
        <v>2010.444</v>
      </c>
      <c r="O14" s="59">
        <v>11742.231</v>
      </c>
      <c r="P14" s="59">
        <v>0</v>
      </c>
      <c r="Q14" s="59">
        <v>0</v>
      </c>
      <c r="R14" s="59">
        <v>0</v>
      </c>
      <c r="S14" s="59">
        <v>1986.9169999999999</v>
      </c>
      <c r="T14" s="59">
        <v>361.34300000000002</v>
      </c>
      <c r="U14" s="59">
        <v>0</v>
      </c>
      <c r="V14" s="58">
        <v>0</v>
      </c>
      <c r="W14" s="59">
        <v>0</v>
      </c>
      <c r="X14" s="59">
        <v>0</v>
      </c>
      <c r="Y14" s="59">
        <v>0</v>
      </c>
      <c r="Z14" s="58">
        <v>0</v>
      </c>
      <c r="AA14" s="59">
        <v>0</v>
      </c>
      <c r="AB14" s="59">
        <v>0</v>
      </c>
      <c r="AC14" s="58">
        <v>0</v>
      </c>
      <c r="AD14" s="58">
        <v>0</v>
      </c>
      <c r="AE14" s="59">
        <v>0</v>
      </c>
      <c r="AF14" s="59">
        <v>0</v>
      </c>
      <c r="AG14" s="58">
        <v>21685.915000000001</v>
      </c>
      <c r="AH14" s="58">
        <v>19580.411</v>
      </c>
      <c r="AI14" s="58">
        <v>41266.326000000001</v>
      </c>
      <c r="AJ14" s="53"/>
    </row>
    <row r="15" spans="1:36" ht="13.15" customHeight="1" x14ac:dyDescent="0.2">
      <c r="A15" s="57" t="s">
        <v>72</v>
      </c>
      <c r="B15" s="51">
        <v>8</v>
      </c>
      <c r="C15" s="58">
        <v>865604.23</v>
      </c>
      <c r="D15" s="59">
        <v>2009.664</v>
      </c>
      <c r="E15" s="59">
        <v>28164.22</v>
      </c>
      <c r="F15" s="59">
        <v>0</v>
      </c>
      <c r="G15" s="58">
        <v>979452.01699999999</v>
      </c>
      <c r="H15" s="59">
        <v>-6025.2739999999994</v>
      </c>
      <c r="I15" s="59">
        <v>-16162.909</v>
      </c>
      <c r="J15" s="59">
        <v>477.75</v>
      </c>
      <c r="K15" s="58">
        <v>3575594.5589999999</v>
      </c>
      <c r="L15" s="59">
        <v>-143584.5</v>
      </c>
      <c r="M15" s="59">
        <v>301578.68399999995</v>
      </c>
      <c r="N15" s="59">
        <v>98230.023000000001</v>
      </c>
      <c r="O15" s="59">
        <v>302125.853</v>
      </c>
      <c r="P15" s="59">
        <v>78725.778999999995</v>
      </c>
      <c r="Q15" s="59">
        <v>-86649.623000000007</v>
      </c>
      <c r="R15" s="59">
        <v>-3839.0080000000016</v>
      </c>
      <c r="S15" s="59">
        <v>42092.172000000006</v>
      </c>
      <c r="T15" s="59">
        <v>-361.34300000000002</v>
      </c>
      <c r="U15" s="59">
        <v>-77096.353000000003</v>
      </c>
      <c r="V15" s="58">
        <v>0</v>
      </c>
      <c r="W15" s="59">
        <v>0</v>
      </c>
      <c r="X15" s="59">
        <v>3135870.2350000003</v>
      </c>
      <c r="Y15" s="59">
        <v>8465.7270000000008</v>
      </c>
      <c r="Z15" s="58">
        <v>719694</v>
      </c>
      <c r="AA15" s="59">
        <v>1146651</v>
      </c>
      <c r="AB15" s="59">
        <v>105453</v>
      </c>
      <c r="AC15" s="58">
        <v>204196</v>
      </c>
      <c r="AD15" s="58">
        <v>-67982.399999999994</v>
      </c>
      <c r="AE15" s="59">
        <v>702349.09100000001</v>
      </c>
      <c r="AF15" s="59">
        <v>-122</v>
      </c>
      <c r="AG15" s="58">
        <v>11443807.608999999</v>
      </c>
      <c r="AH15" s="58">
        <v>451102.98499999981</v>
      </c>
      <c r="AI15" s="58">
        <v>11894910.594000001</v>
      </c>
      <c r="AJ15" s="53"/>
    </row>
    <row r="16" spans="1:36" ht="13.15" customHeight="1" x14ac:dyDescent="0.2">
      <c r="A16" s="57" t="s">
        <v>73</v>
      </c>
      <c r="B16" s="51">
        <v>9</v>
      </c>
      <c r="C16" s="58">
        <v>296792.53399999999</v>
      </c>
      <c r="D16" s="59">
        <v>0</v>
      </c>
      <c r="E16" s="59">
        <v>0</v>
      </c>
      <c r="F16" s="59">
        <v>0</v>
      </c>
      <c r="G16" s="58">
        <v>4620.4849999999997</v>
      </c>
      <c r="H16" s="59">
        <v>0</v>
      </c>
      <c r="I16" s="59">
        <v>0</v>
      </c>
      <c r="J16" s="59">
        <v>0</v>
      </c>
      <c r="K16" s="58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10622.048000000001</v>
      </c>
      <c r="S16" s="59">
        <v>0</v>
      </c>
      <c r="T16" s="59">
        <v>0</v>
      </c>
      <c r="U16" s="59">
        <v>0</v>
      </c>
      <c r="V16" s="58">
        <v>0</v>
      </c>
      <c r="W16" s="59">
        <v>0</v>
      </c>
      <c r="X16" s="59">
        <v>0</v>
      </c>
      <c r="Y16" s="59">
        <v>0</v>
      </c>
      <c r="Z16" s="58">
        <v>0</v>
      </c>
      <c r="AA16" s="59">
        <v>0</v>
      </c>
      <c r="AB16" s="59">
        <v>0</v>
      </c>
      <c r="AC16" s="58">
        <v>0</v>
      </c>
      <c r="AD16" s="58">
        <v>0</v>
      </c>
      <c r="AE16" s="59">
        <v>0</v>
      </c>
      <c r="AF16" s="59">
        <v>0</v>
      </c>
      <c r="AG16" s="58">
        <v>301413.01899999997</v>
      </c>
      <c r="AH16" s="58">
        <v>10622.048000000001</v>
      </c>
      <c r="AI16" s="58">
        <v>312035.06699999998</v>
      </c>
      <c r="AJ16" s="53"/>
    </row>
    <row r="17" spans="1:36" ht="13.15" customHeight="1" x14ac:dyDescent="0.2">
      <c r="A17" s="57" t="s">
        <v>74</v>
      </c>
      <c r="B17" s="51">
        <v>10</v>
      </c>
      <c r="C17" s="58">
        <v>0</v>
      </c>
      <c r="D17" s="59">
        <v>0</v>
      </c>
      <c r="E17" s="59">
        <v>0</v>
      </c>
      <c r="F17" s="59">
        <v>0</v>
      </c>
      <c r="G17" s="58">
        <v>106400.893</v>
      </c>
      <c r="H17" s="59">
        <v>0</v>
      </c>
      <c r="I17" s="59">
        <v>0</v>
      </c>
      <c r="J17" s="59">
        <v>0</v>
      </c>
      <c r="K17" s="58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8">
        <v>0</v>
      </c>
      <c r="W17" s="59">
        <v>0</v>
      </c>
      <c r="X17" s="59">
        <v>0</v>
      </c>
      <c r="Y17" s="59">
        <v>0</v>
      </c>
      <c r="Z17" s="58">
        <v>0</v>
      </c>
      <c r="AA17" s="59">
        <v>0</v>
      </c>
      <c r="AB17" s="59">
        <v>0</v>
      </c>
      <c r="AC17" s="58">
        <v>0</v>
      </c>
      <c r="AD17" s="58">
        <v>0</v>
      </c>
      <c r="AE17" s="59">
        <v>0</v>
      </c>
      <c r="AF17" s="59">
        <v>0</v>
      </c>
      <c r="AG17" s="58">
        <v>106400.893</v>
      </c>
      <c r="AH17" s="58">
        <v>0</v>
      </c>
      <c r="AI17" s="58">
        <v>106400.893</v>
      </c>
      <c r="AJ17" s="53"/>
    </row>
    <row r="18" spans="1:36" ht="13.15" customHeight="1" x14ac:dyDescent="0.2">
      <c r="A18" s="52" t="s">
        <v>112</v>
      </c>
      <c r="B18" s="51">
        <v>11</v>
      </c>
      <c r="C18" s="58">
        <v>325593.93699999998</v>
      </c>
      <c r="D18" s="59">
        <v>0</v>
      </c>
      <c r="E18" s="59">
        <v>0</v>
      </c>
      <c r="F18" s="59">
        <v>0</v>
      </c>
      <c r="G18" s="58">
        <v>808835.21</v>
      </c>
      <c r="H18" s="59">
        <v>854.16</v>
      </c>
      <c r="I18" s="59">
        <v>3017.7530000000002</v>
      </c>
      <c r="J18" s="59">
        <v>169.80500000000001</v>
      </c>
      <c r="K18" s="58">
        <v>0</v>
      </c>
      <c r="L18" s="59">
        <v>0</v>
      </c>
      <c r="M18" s="59">
        <v>0</v>
      </c>
      <c r="N18" s="59">
        <v>0</v>
      </c>
      <c r="O18" s="59">
        <v>2.3570000000000002</v>
      </c>
      <c r="P18" s="59">
        <v>4929.875</v>
      </c>
      <c r="Q18" s="59">
        <v>1513.1420000000001</v>
      </c>
      <c r="R18" s="59">
        <v>101.13500000000001</v>
      </c>
      <c r="S18" s="59">
        <v>0</v>
      </c>
      <c r="T18" s="59">
        <v>0</v>
      </c>
      <c r="U18" s="59">
        <v>771.39300000000003</v>
      </c>
      <c r="V18" s="58">
        <v>333.22300000000001</v>
      </c>
      <c r="W18" s="59">
        <v>0</v>
      </c>
      <c r="X18" s="59">
        <v>381410.46799999999</v>
      </c>
      <c r="Y18" s="59">
        <v>6609.4160000000002</v>
      </c>
      <c r="Z18" s="58">
        <v>0</v>
      </c>
      <c r="AA18" s="59">
        <v>148309</v>
      </c>
      <c r="AB18" s="59">
        <v>0</v>
      </c>
      <c r="AC18" s="58">
        <v>63103</v>
      </c>
      <c r="AD18" s="58">
        <v>0</v>
      </c>
      <c r="AE18" s="59">
        <v>0</v>
      </c>
      <c r="AF18" s="59">
        <v>0</v>
      </c>
      <c r="AG18" s="58">
        <v>1734030.8359999999</v>
      </c>
      <c r="AH18" s="58">
        <v>11523.038</v>
      </c>
      <c r="AI18" s="58">
        <v>1745553.8739999998</v>
      </c>
      <c r="AJ18" s="53"/>
    </row>
    <row r="19" spans="1:36" ht="13.15" customHeight="1" x14ac:dyDescent="0.2">
      <c r="A19" s="52" t="s">
        <v>113</v>
      </c>
      <c r="B19" s="51">
        <v>12</v>
      </c>
      <c r="C19" s="58">
        <v>27301.901999999998</v>
      </c>
      <c r="D19" s="59">
        <v>0</v>
      </c>
      <c r="E19" s="59">
        <v>0</v>
      </c>
      <c r="F19" s="59">
        <v>0</v>
      </c>
      <c r="G19" s="58">
        <v>21234.26</v>
      </c>
      <c r="H19" s="59">
        <v>1639.049</v>
      </c>
      <c r="I19" s="59">
        <v>3448.288</v>
      </c>
      <c r="J19" s="59">
        <v>0</v>
      </c>
      <c r="K19" s="58">
        <v>0</v>
      </c>
      <c r="L19" s="59">
        <v>0</v>
      </c>
      <c r="M19" s="59">
        <v>0</v>
      </c>
      <c r="N19" s="59">
        <v>0</v>
      </c>
      <c r="O19" s="59">
        <v>1.964</v>
      </c>
      <c r="P19" s="59">
        <v>556.22699999999998</v>
      </c>
      <c r="Q19" s="59">
        <v>5880.37</v>
      </c>
      <c r="R19" s="59">
        <v>941.73199999999997</v>
      </c>
      <c r="S19" s="59">
        <v>595.39</v>
      </c>
      <c r="T19" s="59">
        <v>6173.7449999999999</v>
      </c>
      <c r="U19" s="59">
        <v>16055.036</v>
      </c>
      <c r="V19" s="58">
        <v>22276.011999999999</v>
      </c>
      <c r="W19" s="59">
        <v>54392.466999999997</v>
      </c>
      <c r="X19" s="59">
        <v>174892.50899999999</v>
      </c>
      <c r="Y19" s="59">
        <v>0</v>
      </c>
      <c r="Z19" s="58">
        <v>0</v>
      </c>
      <c r="AA19" s="59">
        <v>40420</v>
      </c>
      <c r="AB19" s="59">
        <v>0</v>
      </c>
      <c r="AC19" s="58">
        <v>16093</v>
      </c>
      <c r="AD19" s="58">
        <v>0</v>
      </c>
      <c r="AE19" s="59">
        <v>0</v>
      </c>
      <c r="AF19" s="59">
        <v>0</v>
      </c>
      <c r="AG19" s="58">
        <v>279941.67099999997</v>
      </c>
      <c r="AH19" s="58">
        <v>111960.28</v>
      </c>
      <c r="AI19" s="58">
        <v>391901.951</v>
      </c>
      <c r="AJ19" s="53"/>
    </row>
    <row r="20" spans="1:36" ht="13.15" customHeight="1" x14ac:dyDescent="0.2">
      <c r="A20" s="57" t="s">
        <v>75</v>
      </c>
      <c r="B20" s="51">
        <v>13</v>
      </c>
      <c r="C20" s="58">
        <v>0</v>
      </c>
      <c r="D20" s="59">
        <v>0</v>
      </c>
      <c r="E20" s="59">
        <v>0</v>
      </c>
      <c r="F20" s="59">
        <v>0</v>
      </c>
      <c r="G20" s="58">
        <v>0</v>
      </c>
      <c r="H20" s="59">
        <v>0</v>
      </c>
      <c r="I20" s="59">
        <v>0</v>
      </c>
      <c r="J20" s="59">
        <v>0</v>
      </c>
      <c r="K20" s="58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8">
        <v>0</v>
      </c>
      <c r="W20" s="59">
        <v>0</v>
      </c>
      <c r="X20" s="59">
        <v>0</v>
      </c>
      <c r="Y20" s="59">
        <v>0</v>
      </c>
      <c r="Z20" s="58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702349.09100000001</v>
      </c>
      <c r="AF20" s="59">
        <v>0</v>
      </c>
      <c r="AG20" s="58">
        <v>702349.09100000001</v>
      </c>
      <c r="AH20" s="58">
        <v>0</v>
      </c>
      <c r="AI20" s="58">
        <v>702349.09100000001</v>
      </c>
      <c r="AJ20" s="53"/>
    </row>
    <row r="21" spans="1:36" ht="13.15" customHeight="1" x14ac:dyDescent="0.2">
      <c r="A21" s="52" t="s">
        <v>114</v>
      </c>
      <c r="B21" s="51">
        <v>14</v>
      </c>
      <c r="C21" s="58">
        <v>0</v>
      </c>
      <c r="D21" s="59">
        <v>0</v>
      </c>
      <c r="E21" s="59">
        <v>0</v>
      </c>
      <c r="F21" s="59">
        <v>0</v>
      </c>
      <c r="G21" s="58">
        <v>0</v>
      </c>
      <c r="H21" s="59">
        <v>0</v>
      </c>
      <c r="I21" s="59">
        <v>0</v>
      </c>
      <c r="J21" s="59">
        <v>0</v>
      </c>
      <c r="K21" s="58">
        <v>0</v>
      </c>
      <c r="L21" s="59">
        <v>0</v>
      </c>
      <c r="M21" s="59">
        <v>0</v>
      </c>
      <c r="N21" s="59">
        <v>0</v>
      </c>
      <c r="O21" s="59">
        <v>0</v>
      </c>
      <c r="P21" s="59">
        <v>325.75099999999998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8">
        <v>0</v>
      </c>
      <c r="W21" s="59">
        <v>0</v>
      </c>
      <c r="X21" s="59">
        <v>52316.940999999999</v>
      </c>
      <c r="Y21" s="59">
        <v>385.63499999999999</v>
      </c>
      <c r="Z21" s="58">
        <v>719694</v>
      </c>
      <c r="AA21" s="59">
        <v>209246</v>
      </c>
      <c r="AB21" s="59">
        <v>8312</v>
      </c>
      <c r="AC21" s="58">
        <v>0</v>
      </c>
      <c r="AD21" s="58">
        <v>31575.599999999999</v>
      </c>
      <c r="AE21" s="59">
        <v>0</v>
      </c>
      <c r="AF21" s="59">
        <v>0</v>
      </c>
      <c r="AG21" s="58">
        <v>989954.576</v>
      </c>
      <c r="AH21" s="58">
        <v>31901.350999999999</v>
      </c>
      <c r="AI21" s="58">
        <v>1021855.927</v>
      </c>
      <c r="AJ21" s="53"/>
    </row>
    <row r="22" spans="1:36" ht="13.15" customHeight="1" x14ac:dyDescent="0.2">
      <c r="A22" s="52" t="s">
        <v>115</v>
      </c>
      <c r="B22" s="51">
        <v>15</v>
      </c>
      <c r="C22" s="58">
        <v>59730.182000000001</v>
      </c>
      <c r="D22" s="59">
        <v>0</v>
      </c>
      <c r="E22" s="59">
        <v>0</v>
      </c>
      <c r="F22" s="59">
        <v>0</v>
      </c>
      <c r="G22" s="58">
        <v>21442.14</v>
      </c>
      <c r="H22" s="59">
        <v>30.734999999999999</v>
      </c>
      <c r="I22" s="59">
        <v>1978.2239999999999</v>
      </c>
      <c r="J22" s="59">
        <v>318.27499999999998</v>
      </c>
      <c r="K22" s="58">
        <v>0</v>
      </c>
      <c r="L22" s="59">
        <v>0</v>
      </c>
      <c r="M22" s="59">
        <v>0</v>
      </c>
      <c r="N22" s="59">
        <v>0</v>
      </c>
      <c r="O22" s="59">
        <v>1.4E-2</v>
      </c>
      <c r="P22" s="59">
        <v>336.161</v>
      </c>
      <c r="Q22" s="59">
        <v>198.91300000000001</v>
      </c>
      <c r="R22" s="59">
        <v>17.074000000000002</v>
      </c>
      <c r="S22" s="59">
        <v>0</v>
      </c>
      <c r="T22" s="59">
        <v>0</v>
      </c>
      <c r="U22" s="59">
        <v>34.69</v>
      </c>
      <c r="V22" s="58">
        <v>0</v>
      </c>
      <c r="W22" s="59">
        <v>0</v>
      </c>
      <c r="X22" s="59">
        <v>121096.243</v>
      </c>
      <c r="Y22" s="59">
        <v>663.24800000000005</v>
      </c>
      <c r="Z22" s="58">
        <v>0</v>
      </c>
      <c r="AA22" s="59">
        <v>70588</v>
      </c>
      <c r="AB22" s="59">
        <v>0</v>
      </c>
      <c r="AC22" s="58">
        <v>36035</v>
      </c>
      <c r="AD22" s="58">
        <v>0</v>
      </c>
      <c r="AE22" s="59">
        <v>0</v>
      </c>
      <c r="AF22" s="59">
        <v>0</v>
      </c>
      <c r="AG22" s="58">
        <v>309873.08799999999</v>
      </c>
      <c r="AH22" s="58">
        <v>2595.8109999999997</v>
      </c>
      <c r="AI22" s="58">
        <v>312468.89899999998</v>
      </c>
      <c r="AJ22" s="53"/>
    </row>
    <row r="23" spans="1:36" ht="13.15" customHeight="1" x14ac:dyDescent="0.2">
      <c r="A23" s="57" t="s">
        <v>76</v>
      </c>
      <c r="B23" s="51">
        <v>16</v>
      </c>
      <c r="C23" s="58">
        <v>2625.3510000000001</v>
      </c>
      <c r="D23" s="59">
        <v>0</v>
      </c>
      <c r="E23" s="59">
        <v>0</v>
      </c>
      <c r="F23" s="59">
        <v>0</v>
      </c>
      <c r="G23" s="58">
        <v>90.212999999999994</v>
      </c>
      <c r="H23" s="59">
        <v>0.105</v>
      </c>
      <c r="I23" s="59">
        <v>2359.7890000000002</v>
      </c>
      <c r="J23" s="59">
        <v>0</v>
      </c>
      <c r="K23" s="58">
        <v>0</v>
      </c>
      <c r="L23" s="59">
        <v>0</v>
      </c>
      <c r="M23" s="59">
        <v>0</v>
      </c>
      <c r="N23" s="59">
        <v>0</v>
      </c>
      <c r="O23" s="59">
        <v>0.16300000000000001</v>
      </c>
      <c r="P23" s="59">
        <v>3674.2060000000001</v>
      </c>
      <c r="Q23" s="59">
        <v>98.213999999999999</v>
      </c>
      <c r="R23" s="59">
        <v>0</v>
      </c>
      <c r="S23" s="59">
        <v>11.85</v>
      </c>
      <c r="T23" s="59">
        <v>0</v>
      </c>
      <c r="U23" s="59">
        <v>685.596</v>
      </c>
      <c r="V23" s="58">
        <v>779.24400000000003</v>
      </c>
      <c r="W23" s="59">
        <v>0</v>
      </c>
      <c r="X23" s="59">
        <v>67655.873000000007</v>
      </c>
      <c r="Y23" s="59">
        <v>294.096</v>
      </c>
      <c r="Z23" s="58">
        <v>0</v>
      </c>
      <c r="AA23" s="59">
        <v>23410</v>
      </c>
      <c r="AB23" s="59">
        <v>3923</v>
      </c>
      <c r="AC23" s="58">
        <v>17200</v>
      </c>
      <c r="AD23" s="58">
        <v>0</v>
      </c>
      <c r="AE23" s="59">
        <v>0</v>
      </c>
      <c r="AF23" s="59">
        <v>0</v>
      </c>
      <c r="AG23" s="58">
        <v>115198.533</v>
      </c>
      <c r="AH23" s="58">
        <v>7609.1670000000004</v>
      </c>
      <c r="AI23" s="58">
        <v>122807.7</v>
      </c>
      <c r="AJ23" s="53"/>
    </row>
    <row r="24" spans="1:36" ht="13.15" customHeight="1" x14ac:dyDescent="0.2">
      <c r="A24" s="57" t="s">
        <v>77</v>
      </c>
      <c r="B24" s="51">
        <v>17</v>
      </c>
      <c r="C24" s="58">
        <v>0</v>
      </c>
      <c r="D24" s="59">
        <v>0</v>
      </c>
      <c r="E24" s="59">
        <v>125848.08100000001</v>
      </c>
      <c r="F24" s="59">
        <v>0</v>
      </c>
      <c r="G24" s="58">
        <v>0</v>
      </c>
      <c r="H24" s="59">
        <v>0</v>
      </c>
      <c r="I24" s="59">
        <v>0</v>
      </c>
      <c r="J24" s="59">
        <v>0</v>
      </c>
      <c r="K24" s="58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8">
        <v>0</v>
      </c>
      <c r="W24" s="59">
        <v>0</v>
      </c>
      <c r="X24" s="59">
        <v>0</v>
      </c>
      <c r="Y24" s="59">
        <v>0</v>
      </c>
      <c r="Z24" s="58">
        <v>0</v>
      </c>
      <c r="AA24" s="59">
        <v>0</v>
      </c>
      <c r="AB24" s="59">
        <v>0</v>
      </c>
      <c r="AC24" s="58">
        <v>0</v>
      </c>
      <c r="AD24" s="58">
        <v>0</v>
      </c>
      <c r="AE24" s="59">
        <v>0</v>
      </c>
      <c r="AF24" s="59">
        <v>0</v>
      </c>
      <c r="AG24" s="58">
        <v>0</v>
      </c>
      <c r="AH24" s="58">
        <v>125848.08100000001</v>
      </c>
      <c r="AI24" s="58">
        <v>125848.08100000001</v>
      </c>
      <c r="AJ24" s="53"/>
    </row>
    <row r="25" spans="1:36" ht="13.15" customHeight="1" x14ac:dyDescent="0.2">
      <c r="A25" s="57" t="s">
        <v>124</v>
      </c>
      <c r="B25" s="51">
        <v>18</v>
      </c>
      <c r="C25" s="58">
        <v>0</v>
      </c>
      <c r="D25" s="59">
        <v>0</v>
      </c>
      <c r="E25" s="59">
        <v>0</v>
      </c>
      <c r="F25" s="59">
        <v>0</v>
      </c>
      <c r="G25" s="58">
        <v>0</v>
      </c>
      <c r="H25" s="59">
        <v>0</v>
      </c>
      <c r="I25" s="59">
        <v>0</v>
      </c>
      <c r="J25" s="59">
        <v>0</v>
      </c>
      <c r="K25" s="58">
        <v>3575594.5589999999</v>
      </c>
      <c r="L25" s="59">
        <v>54338.442000000003</v>
      </c>
      <c r="M25" s="59">
        <v>90223.012000000002</v>
      </c>
      <c r="N25" s="59">
        <v>1863.2550000000001</v>
      </c>
      <c r="O25" s="59">
        <v>7895.723</v>
      </c>
      <c r="P25" s="59">
        <v>68261.035000000003</v>
      </c>
      <c r="Q25" s="59">
        <v>66126.573999999993</v>
      </c>
      <c r="R25" s="59">
        <v>4.1920000000000002</v>
      </c>
      <c r="S25" s="59">
        <v>18461.043000000001</v>
      </c>
      <c r="T25" s="59">
        <v>5211.2</v>
      </c>
      <c r="U25" s="59">
        <v>102161.594</v>
      </c>
      <c r="V25" s="58">
        <v>0</v>
      </c>
      <c r="W25" s="59">
        <v>0</v>
      </c>
      <c r="X25" s="59">
        <v>0</v>
      </c>
      <c r="Y25" s="59">
        <v>0</v>
      </c>
      <c r="Z25" s="58">
        <v>0</v>
      </c>
      <c r="AA25" s="59">
        <v>0</v>
      </c>
      <c r="AB25" s="59">
        <v>0</v>
      </c>
      <c r="AC25" s="58">
        <v>0</v>
      </c>
      <c r="AD25" s="58">
        <v>0</v>
      </c>
      <c r="AE25" s="59">
        <v>0</v>
      </c>
      <c r="AF25" s="59">
        <v>0</v>
      </c>
      <c r="AG25" s="58">
        <v>3575594.5589999999</v>
      </c>
      <c r="AH25" s="58">
        <v>414546.06999999995</v>
      </c>
      <c r="AI25" s="58">
        <v>3990140.6290000002</v>
      </c>
      <c r="AJ25" s="53"/>
    </row>
    <row r="26" spans="1:36" ht="13.15" customHeight="1" x14ac:dyDescent="0.2">
      <c r="A26" s="57" t="s">
        <v>78</v>
      </c>
      <c r="B26" s="51">
        <v>19</v>
      </c>
      <c r="C26" s="58">
        <v>0</v>
      </c>
      <c r="D26" s="59">
        <v>0</v>
      </c>
      <c r="E26" s="59">
        <v>0</v>
      </c>
      <c r="F26" s="59">
        <v>0</v>
      </c>
      <c r="G26" s="58">
        <v>0</v>
      </c>
      <c r="H26" s="59">
        <v>0</v>
      </c>
      <c r="I26" s="59">
        <v>0</v>
      </c>
      <c r="J26" s="59">
        <v>0</v>
      </c>
      <c r="K26" s="58">
        <v>0</v>
      </c>
      <c r="L26" s="59">
        <v>0</v>
      </c>
      <c r="M26" s="59">
        <v>237238.67199999999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17675.156999999999</v>
      </c>
      <c r="V26" s="58">
        <v>0</v>
      </c>
      <c r="W26" s="59">
        <v>0</v>
      </c>
      <c r="X26" s="59">
        <v>0</v>
      </c>
      <c r="Y26" s="59">
        <v>0</v>
      </c>
      <c r="Z26" s="58">
        <v>0</v>
      </c>
      <c r="AA26" s="59">
        <v>1386</v>
      </c>
      <c r="AB26" s="59">
        <v>0</v>
      </c>
      <c r="AC26" s="58">
        <v>0</v>
      </c>
      <c r="AD26" s="58">
        <v>0</v>
      </c>
      <c r="AE26" s="59">
        <v>0</v>
      </c>
      <c r="AF26" s="59">
        <v>0</v>
      </c>
      <c r="AG26" s="58">
        <v>1386</v>
      </c>
      <c r="AH26" s="58">
        <v>254913.829</v>
      </c>
      <c r="AI26" s="58">
        <v>256299.829</v>
      </c>
      <c r="AJ26" s="53"/>
    </row>
    <row r="27" spans="1:36" ht="13.15" customHeight="1" x14ac:dyDescent="0.2">
      <c r="A27" s="57" t="s">
        <v>157</v>
      </c>
      <c r="B27" s="51">
        <v>20</v>
      </c>
      <c r="C27" s="58">
        <v>712043.90599999996</v>
      </c>
      <c r="D27" s="59">
        <v>0</v>
      </c>
      <c r="E27" s="59">
        <v>125848.08100000001</v>
      </c>
      <c r="F27" s="59">
        <v>0</v>
      </c>
      <c r="G27" s="58">
        <v>962623.201</v>
      </c>
      <c r="H27" s="59">
        <v>2524.049</v>
      </c>
      <c r="I27" s="59">
        <v>10804.054</v>
      </c>
      <c r="J27" s="59">
        <v>488.08</v>
      </c>
      <c r="K27" s="58">
        <v>3575594.5589999999</v>
      </c>
      <c r="L27" s="59">
        <v>54338.442000000003</v>
      </c>
      <c r="M27" s="59">
        <v>327461.68400000001</v>
      </c>
      <c r="N27" s="59">
        <v>1863.2550000000001</v>
      </c>
      <c r="O27" s="59">
        <v>7900.2209999999995</v>
      </c>
      <c r="P27" s="59">
        <v>78083.255000000005</v>
      </c>
      <c r="Q27" s="59">
        <v>73817.212999999989</v>
      </c>
      <c r="R27" s="59">
        <v>11686.181</v>
      </c>
      <c r="S27" s="59">
        <v>19068.283000000003</v>
      </c>
      <c r="T27" s="59">
        <v>11384.945</v>
      </c>
      <c r="U27" s="59">
        <v>137383.46599999999</v>
      </c>
      <c r="V27" s="58">
        <v>23388.478999999999</v>
      </c>
      <c r="W27" s="59">
        <v>54392.466999999997</v>
      </c>
      <c r="X27" s="59">
        <v>797372.03399999999</v>
      </c>
      <c r="Y27" s="59">
        <v>7952.3950000000004</v>
      </c>
      <c r="Z27" s="58">
        <v>719694</v>
      </c>
      <c r="AA27" s="59">
        <v>493359</v>
      </c>
      <c r="AB27" s="59">
        <v>12235</v>
      </c>
      <c r="AC27" s="58">
        <v>132431</v>
      </c>
      <c r="AD27" s="58">
        <v>31575.599999999999</v>
      </c>
      <c r="AE27" s="59">
        <v>702349.09100000001</v>
      </c>
      <c r="AF27" s="59">
        <v>0</v>
      </c>
      <c r="AG27" s="58">
        <v>8116142.265999998</v>
      </c>
      <c r="AH27" s="58">
        <v>971519.67500000005</v>
      </c>
      <c r="AI27" s="58">
        <v>9087661.9409999996</v>
      </c>
      <c r="AJ27" s="53"/>
    </row>
    <row r="28" spans="1:36" ht="13.15" customHeight="1" x14ac:dyDescent="0.2">
      <c r="A28" s="57" t="s">
        <v>73</v>
      </c>
      <c r="B28" s="51">
        <v>21</v>
      </c>
      <c r="C28" s="58">
        <v>0</v>
      </c>
      <c r="D28" s="59">
        <v>0</v>
      </c>
      <c r="E28" s="59">
        <v>226247.231</v>
      </c>
      <c r="F28" s="59">
        <v>0</v>
      </c>
      <c r="G28" s="58">
        <v>0</v>
      </c>
      <c r="H28" s="59">
        <v>0</v>
      </c>
      <c r="I28" s="59">
        <v>4308.5290000000005</v>
      </c>
      <c r="J28" s="59">
        <v>0</v>
      </c>
      <c r="K28" s="58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8">
        <v>62417.680999999997</v>
      </c>
      <c r="W28" s="59">
        <v>0</v>
      </c>
      <c r="X28" s="59">
        <v>0</v>
      </c>
      <c r="Y28" s="59">
        <v>0</v>
      </c>
      <c r="Z28" s="58">
        <v>0</v>
      </c>
      <c r="AA28" s="59">
        <v>0</v>
      </c>
      <c r="AB28" s="59">
        <v>0</v>
      </c>
      <c r="AC28" s="58">
        <v>0</v>
      </c>
      <c r="AD28" s="58">
        <v>0</v>
      </c>
      <c r="AE28" s="59">
        <v>0</v>
      </c>
      <c r="AF28" s="59">
        <v>0</v>
      </c>
      <c r="AG28" s="58">
        <v>0</v>
      </c>
      <c r="AH28" s="58">
        <v>292973.44099999999</v>
      </c>
      <c r="AI28" s="58">
        <v>292973.44099999999</v>
      </c>
      <c r="AJ28" s="53"/>
    </row>
    <row r="29" spans="1:36" ht="13.15" customHeight="1" x14ac:dyDescent="0.2">
      <c r="A29" s="57" t="s">
        <v>74</v>
      </c>
      <c r="B29" s="51">
        <v>22</v>
      </c>
      <c r="C29" s="58">
        <v>0</v>
      </c>
      <c r="D29" s="59">
        <v>0</v>
      </c>
      <c r="E29" s="59">
        <v>0</v>
      </c>
      <c r="F29" s="59">
        <v>0</v>
      </c>
      <c r="G29" s="58">
        <v>0</v>
      </c>
      <c r="H29" s="59">
        <v>25210.58</v>
      </c>
      <c r="I29" s="59">
        <v>81190.312999999995</v>
      </c>
      <c r="J29" s="59">
        <v>0</v>
      </c>
      <c r="K29" s="58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8">
        <v>0</v>
      </c>
      <c r="W29" s="59">
        <v>0</v>
      </c>
      <c r="X29" s="59">
        <v>0</v>
      </c>
      <c r="Y29" s="59">
        <v>0</v>
      </c>
      <c r="Z29" s="58">
        <v>0</v>
      </c>
      <c r="AA29" s="59">
        <v>0</v>
      </c>
      <c r="AB29" s="59">
        <v>0</v>
      </c>
      <c r="AC29" s="58">
        <v>0</v>
      </c>
      <c r="AD29" s="58">
        <v>0</v>
      </c>
      <c r="AE29" s="59">
        <v>0</v>
      </c>
      <c r="AF29" s="59">
        <v>0</v>
      </c>
      <c r="AG29" s="58">
        <v>0</v>
      </c>
      <c r="AH29" s="58">
        <v>106400.893</v>
      </c>
      <c r="AI29" s="58">
        <v>106400.893</v>
      </c>
      <c r="AJ29" s="53"/>
    </row>
    <row r="30" spans="1:36" ht="13.15" customHeight="1" x14ac:dyDescent="0.2">
      <c r="A30" s="52" t="s">
        <v>112</v>
      </c>
      <c r="B30" s="51">
        <v>23</v>
      </c>
      <c r="C30" s="58">
        <v>0</v>
      </c>
      <c r="D30" s="59">
        <v>0</v>
      </c>
      <c r="E30" s="59">
        <v>0</v>
      </c>
      <c r="F30" s="59">
        <v>0</v>
      </c>
      <c r="G30" s="58">
        <v>0</v>
      </c>
      <c r="H30" s="59">
        <v>0</v>
      </c>
      <c r="I30" s="59">
        <v>0</v>
      </c>
      <c r="J30" s="59">
        <v>0</v>
      </c>
      <c r="K30" s="58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8">
        <v>0</v>
      </c>
      <c r="W30" s="59">
        <v>0</v>
      </c>
      <c r="X30" s="59">
        <v>0</v>
      </c>
      <c r="Y30" s="59">
        <v>0</v>
      </c>
      <c r="Z30" s="58">
        <v>0</v>
      </c>
      <c r="AA30" s="59">
        <v>0</v>
      </c>
      <c r="AB30" s="59">
        <v>0</v>
      </c>
      <c r="AC30" s="58">
        <v>0</v>
      </c>
      <c r="AD30" s="58">
        <v>760759.2</v>
      </c>
      <c r="AE30" s="59">
        <v>0</v>
      </c>
      <c r="AF30" s="59">
        <v>0</v>
      </c>
      <c r="AG30" s="58">
        <v>0</v>
      </c>
      <c r="AH30" s="58">
        <v>760759.2</v>
      </c>
      <c r="AI30" s="58">
        <v>760759.2</v>
      </c>
      <c r="AJ30" s="53"/>
    </row>
    <row r="31" spans="1:36" ht="13.15" customHeight="1" x14ac:dyDescent="0.2">
      <c r="A31" s="52" t="s">
        <v>113</v>
      </c>
      <c r="B31" s="51">
        <v>24</v>
      </c>
      <c r="C31" s="58">
        <v>0</v>
      </c>
      <c r="D31" s="59">
        <v>0</v>
      </c>
      <c r="E31" s="59">
        <v>0</v>
      </c>
      <c r="F31" s="59">
        <v>0</v>
      </c>
      <c r="G31" s="58">
        <v>0</v>
      </c>
      <c r="H31" s="59">
        <v>0</v>
      </c>
      <c r="I31" s="59">
        <v>0</v>
      </c>
      <c r="J31" s="59">
        <v>0</v>
      </c>
      <c r="K31" s="58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8">
        <v>0</v>
      </c>
      <c r="W31" s="59">
        <v>0</v>
      </c>
      <c r="X31" s="59">
        <v>0</v>
      </c>
      <c r="Y31" s="59">
        <v>0</v>
      </c>
      <c r="Z31" s="58">
        <v>0</v>
      </c>
      <c r="AA31" s="59">
        <v>0</v>
      </c>
      <c r="AB31" s="59">
        <v>0</v>
      </c>
      <c r="AC31" s="58">
        <v>0</v>
      </c>
      <c r="AD31" s="58">
        <v>190209.6</v>
      </c>
      <c r="AE31" s="59">
        <v>0</v>
      </c>
      <c r="AF31" s="59">
        <v>0</v>
      </c>
      <c r="AG31" s="58">
        <v>0</v>
      </c>
      <c r="AH31" s="58">
        <v>190209.6</v>
      </c>
      <c r="AI31" s="58">
        <v>190209.6</v>
      </c>
      <c r="AJ31" s="53"/>
    </row>
    <row r="32" spans="1:36" ht="13.15" customHeight="1" x14ac:dyDescent="0.2">
      <c r="A32" s="57" t="s">
        <v>75</v>
      </c>
      <c r="B32" s="51">
        <v>25</v>
      </c>
      <c r="C32" s="58">
        <v>0</v>
      </c>
      <c r="D32" s="59">
        <v>0</v>
      </c>
      <c r="E32" s="59">
        <v>0</v>
      </c>
      <c r="F32" s="59">
        <v>0</v>
      </c>
      <c r="G32" s="58">
        <v>0</v>
      </c>
      <c r="H32" s="59">
        <v>0</v>
      </c>
      <c r="I32" s="59">
        <v>0</v>
      </c>
      <c r="J32" s="59">
        <v>0</v>
      </c>
      <c r="K32" s="58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8">
        <v>0</v>
      </c>
      <c r="W32" s="59">
        <v>0</v>
      </c>
      <c r="X32" s="59">
        <v>0</v>
      </c>
      <c r="Y32" s="59">
        <v>0</v>
      </c>
      <c r="Z32" s="58">
        <v>0</v>
      </c>
      <c r="AA32" s="59">
        <v>0</v>
      </c>
      <c r="AB32" s="59">
        <v>0</v>
      </c>
      <c r="AC32" s="58">
        <v>0</v>
      </c>
      <c r="AD32" s="58">
        <v>231775.2</v>
      </c>
      <c r="AE32" s="59">
        <v>0</v>
      </c>
      <c r="AF32" s="59">
        <v>0</v>
      </c>
      <c r="AG32" s="58">
        <v>0</v>
      </c>
      <c r="AH32" s="58">
        <v>231775.2</v>
      </c>
      <c r="AI32" s="58">
        <v>231775.2</v>
      </c>
      <c r="AJ32" s="53"/>
    </row>
    <row r="33" spans="1:36" ht="13.15" customHeight="1" x14ac:dyDescent="0.2">
      <c r="A33" s="52" t="s">
        <v>114</v>
      </c>
      <c r="B33" s="51">
        <v>26</v>
      </c>
      <c r="C33" s="58">
        <v>0</v>
      </c>
      <c r="D33" s="59">
        <v>0</v>
      </c>
      <c r="E33" s="59">
        <v>0</v>
      </c>
      <c r="F33" s="59">
        <v>0</v>
      </c>
      <c r="G33" s="58">
        <v>0</v>
      </c>
      <c r="H33" s="59">
        <v>0</v>
      </c>
      <c r="I33" s="59">
        <v>0</v>
      </c>
      <c r="J33" s="59">
        <v>0</v>
      </c>
      <c r="K33" s="58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8">
        <v>0</v>
      </c>
      <c r="W33" s="59">
        <v>0</v>
      </c>
      <c r="X33" s="59">
        <v>0</v>
      </c>
      <c r="Y33" s="59">
        <v>0</v>
      </c>
      <c r="Z33" s="58">
        <v>0</v>
      </c>
      <c r="AA33" s="59">
        <v>0</v>
      </c>
      <c r="AB33" s="59">
        <v>0</v>
      </c>
      <c r="AC33" s="58">
        <v>0</v>
      </c>
      <c r="AD33" s="58">
        <v>885668.4</v>
      </c>
      <c r="AE33" s="59">
        <v>0</v>
      </c>
      <c r="AF33" s="59">
        <v>0</v>
      </c>
      <c r="AG33" s="58">
        <v>0</v>
      </c>
      <c r="AH33" s="58">
        <v>885668.4</v>
      </c>
      <c r="AI33" s="58">
        <v>885668.4</v>
      </c>
      <c r="AJ33" s="53"/>
    </row>
    <row r="34" spans="1:36" ht="13.15" customHeight="1" x14ac:dyDescent="0.2">
      <c r="A34" s="52" t="s">
        <v>115</v>
      </c>
      <c r="B34" s="51">
        <v>27</v>
      </c>
      <c r="C34" s="58">
        <v>0</v>
      </c>
      <c r="D34" s="59">
        <v>0</v>
      </c>
      <c r="E34" s="59">
        <v>0</v>
      </c>
      <c r="F34" s="59">
        <v>0</v>
      </c>
      <c r="G34" s="58">
        <v>0</v>
      </c>
      <c r="H34" s="59">
        <v>0</v>
      </c>
      <c r="I34" s="59">
        <v>0</v>
      </c>
      <c r="J34" s="59">
        <v>0</v>
      </c>
      <c r="K34" s="58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8">
        <v>0</v>
      </c>
      <c r="W34" s="59">
        <v>0</v>
      </c>
      <c r="X34" s="59">
        <v>0</v>
      </c>
      <c r="Y34" s="59">
        <v>0</v>
      </c>
      <c r="Z34" s="58">
        <v>0</v>
      </c>
      <c r="AA34" s="59">
        <v>0</v>
      </c>
      <c r="AB34" s="59">
        <v>0</v>
      </c>
      <c r="AC34" s="58">
        <v>0</v>
      </c>
      <c r="AD34" s="58">
        <v>0</v>
      </c>
      <c r="AE34" s="59">
        <v>0</v>
      </c>
      <c r="AF34" s="59">
        <v>324579</v>
      </c>
      <c r="AG34" s="58">
        <v>0</v>
      </c>
      <c r="AH34" s="58">
        <v>324579</v>
      </c>
      <c r="AI34" s="58">
        <v>324579</v>
      </c>
      <c r="AJ34" s="53"/>
    </row>
    <row r="35" spans="1:36" ht="13.15" customHeight="1" x14ac:dyDescent="0.2">
      <c r="A35" s="57" t="s">
        <v>76</v>
      </c>
      <c r="B35" s="51">
        <v>28</v>
      </c>
      <c r="C35" s="58">
        <v>0</v>
      </c>
      <c r="D35" s="59">
        <v>0</v>
      </c>
      <c r="E35" s="59">
        <v>0</v>
      </c>
      <c r="F35" s="59">
        <v>0</v>
      </c>
      <c r="G35" s="58">
        <v>0</v>
      </c>
      <c r="H35" s="59">
        <v>0</v>
      </c>
      <c r="I35" s="59">
        <v>0</v>
      </c>
      <c r="J35" s="59">
        <v>0</v>
      </c>
      <c r="K35" s="58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8">
        <v>0</v>
      </c>
      <c r="W35" s="59">
        <v>0</v>
      </c>
      <c r="X35" s="59">
        <v>0</v>
      </c>
      <c r="Y35" s="59">
        <v>0</v>
      </c>
      <c r="Z35" s="58">
        <v>0</v>
      </c>
      <c r="AA35" s="59">
        <v>0</v>
      </c>
      <c r="AB35" s="59">
        <v>0</v>
      </c>
      <c r="AC35" s="58">
        <v>0</v>
      </c>
      <c r="AD35" s="58">
        <v>0</v>
      </c>
      <c r="AE35" s="59">
        <v>0</v>
      </c>
      <c r="AF35" s="59">
        <v>99252</v>
      </c>
      <c r="AG35" s="58">
        <v>0</v>
      </c>
      <c r="AH35" s="58">
        <v>99252</v>
      </c>
      <c r="AI35" s="58">
        <v>99252</v>
      </c>
      <c r="AJ35" s="53"/>
    </row>
    <row r="36" spans="1:36" ht="13.15" customHeight="1" x14ac:dyDescent="0.2">
      <c r="A36" s="57" t="s">
        <v>77</v>
      </c>
      <c r="B36" s="51">
        <v>29</v>
      </c>
      <c r="C36" s="58">
        <v>0</v>
      </c>
      <c r="D36" s="59">
        <v>0</v>
      </c>
      <c r="E36" s="59">
        <v>0</v>
      </c>
      <c r="F36" s="59">
        <v>0</v>
      </c>
      <c r="G36" s="58">
        <v>0</v>
      </c>
      <c r="H36" s="59">
        <v>0</v>
      </c>
      <c r="I36" s="59">
        <v>0</v>
      </c>
      <c r="J36" s="59">
        <v>0</v>
      </c>
      <c r="K36" s="58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8">
        <v>0</v>
      </c>
      <c r="W36" s="59">
        <v>138152.378</v>
      </c>
      <c r="X36" s="59">
        <v>0</v>
      </c>
      <c r="Y36" s="59">
        <v>0</v>
      </c>
      <c r="Z36" s="58">
        <v>0</v>
      </c>
      <c r="AA36" s="59">
        <v>0</v>
      </c>
      <c r="AB36" s="59">
        <v>0</v>
      </c>
      <c r="AC36" s="58">
        <v>0</v>
      </c>
      <c r="AD36" s="58">
        <v>0</v>
      </c>
      <c r="AE36" s="59">
        <v>0</v>
      </c>
      <c r="AF36" s="59">
        <v>0</v>
      </c>
      <c r="AG36" s="58">
        <v>0</v>
      </c>
      <c r="AH36" s="58">
        <v>138152.378</v>
      </c>
      <c r="AI36" s="58">
        <v>138152.378</v>
      </c>
      <c r="AJ36" s="53"/>
    </row>
    <row r="37" spans="1:36" ht="13.15" customHeight="1" x14ac:dyDescent="0.2">
      <c r="A37" s="57" t="s">
        <v>124</v>
      </c>
      <c r="B37" s="51">
        <v>30</v>
      </c>
      <c r="C37" s="58">
        <v>0</v>
      </c>
      <c r="D37" s="59">
        <v>0</v>
      </c>
      <c r="E37" s="59">
        <v>0</v>
      </c>
      <c r="F37" s="59">
        <v>0</v>
      </c>
      <c r="G37" s="58">
        <v>0</v>
      </c>
      <c r="H37" s="59">
        <v>0</v>
      </c>
      <c r="I37" s="59">
        <v>0</v>
      </c>
      <c r="J37" s="59">
        <v>0</v>
      </c>
      <c r="K37" s="58">
        <v>0</v>
      </c>
      <c r="L37" s="59">
        <v>833479.853</v>
      </c>
      <c r="M37" s="59">
        <v>296434.95199999999</v>
      </c>
      <c r="N37" s="59">
        <v>106468.51</v>
      </c>
      <c r="O37" s="59">
        <v>1072522.054</v>
      </c>
      <c r="P37" s="59">
        <v>704782.61600000004</v>
      </c>
      <c r="Q37" s="59">
        <v>257368.935</v>
      </c>
      <c r="R37" s="59">
        <v>53827.872000000003</v>
      </c>
      <c r="S37" s="59">
        <v>124270.81600000001</v>
      </c>
      <c r="T37" s="59">
        <v>160930.99799999999</v>
      </c>
      <c r="U37" s="59">
        <v>320648.73499999999</v>
      </c>
      <c r="V37" s="58">
        <v>0</v>
      </c>
      <c r="W37" s="59">
        <v>0</v>
      </c>
      <c r="X37" s="59">
        <v>0</v>
      </c>
      <c r="Y37" s="59">
        <v>0</v>
      </c>
      <c r="Z37" s="58">
        <v>0</v>
      </c>
      <c r="AA37" s="59">
        <v>0</v>
      </c>
      <c r="AB37" s="59">
        <v>0</v>
      </c>
      <c r="AC37" s="58">
        <v>0</v>
      </c>
      <c r="AD37" s="58">
        <v>0</v>
      </c>
      <c r="AE37" s="59">
        <v>0</v>
      </c>
      <c r="AF37" s="59">
        <v>0</v>
      </c>
      <c r="AG37" s="58">
        <v>0</v>
      </c>
      <c r="AH37" s="58">
        <v>3930735.341</v>
      </c>
      <c r="AI37" s="58">
        <v>3930735.341</v>
      </c>
      <c r="AJ37" s="53"/>
    </row>
    <row r="38" spans="1:36" ht="13.15" customHeight="1" x14ac:dyDescent="0.2">
      <c r="A38" s="57" t="s">
        <v>78</v>
      </c>
      <c r="B38" s="51">
        <v>31</v>
      </c>
      <c r="C38" s="58">
        <v>0</v>
      </c>
      <c r="D38" s="59">
        <v>0</v>
      </c>
      <c r="E38" s="59">
        <v>0</v>
      </c>
      <c r="F38" s="59">
        <v>0</v>
      </c>
      <c r="G38" s="58">
        <v>0</v>
      </c>
      <c r="H38" s="59">
        <v>0</v>
      </c>
      <c r="I38" s="59">
        <v>0</v>
      </c>
      <c r="J38" s="59">
        <v>0</v>
      </c>
      <c r="K38" s="58">
        <v>0</v>
      </c>
      <c r="L38" s="59">
        <v>153533.304</v>
      </c>
      <c r="M38" s="59">
        <v>11637.12</v>
      </c>
      <c r="N38" s="59">
        <v>0</v>
      </c>
      <c r="O38" s="59">
        <v>0</v>
      </c>
      <c r="P38" s="59">
        <v>884.36400000000003</v>
      </c>
      <c r="Q38" s="59">
        <v>8224.2029999999995</v>
      </c>
      <c r="R38" s="59">
        <v>0</v>
      </c>
      <c r="S38" s="59">
        <v>4210.0529999999999</v>
      </c>
      <c r="T38" s="59">
        <v>12574.034</v>
      </c>
      <c r="U38" s="59">
        <v>80409.724000000002</v>
      </c>
      <c r="V38" s="58">
        <v>0</v>
      </c>
      <c r="W38" s="59">
        <v>0</v>
      </c>
      <c r="X38" s="59">
        <v>0</v>
      </c>
      <c r="Y38" s="59">
        <v>0</v>
      </c>
      <c r="Z38" s="58">
        <v>0</v>
      </c>
      <c r="AA38" s="59">
        <v>0</v>
      </c>
      <c r="AB38" s="59">
        <v>0</v>
      </c>
      <c r="AC38" s="58">
        <v>0</v>
      </c>
      <c r="AD38" s="58">
        <v>0</v>
      </c>
      <c r="AE38" s="59">
        <v>0</v>
      </c>
      <c r="AF38" s="59">
        <v>0</v>
      </c>
      <c r="AG38" s="58">
        <v>0</v>
      </c>
      <c r="AH38" s="58">
        <v>271472.80199999997</v>
      </c>
      <c r="AI38" s="58">
        <v>271472.80199999997</v>
      </c>
      <c r="AJ38" s="53"/>
    </row>
    <row r="39" spans="1:36" ht="13.15" customHeight="1" x14ac:dyDescent="0.2">
      <c r="A39" s="57" t="s">
        <v>158</v>
      </c>
      <c r="B39" s="51">
        <v>32</v>
      </c>
      <c r="C39" s="58">
        <v>0</v>
      </c>
      <c r="D39" s="59">
        <v>0</v>
      </c>
      <c r="E39" s="59">
        <v>226247.231</v>
      </c>
      <c r="F39" s="59">
        <v>0</v>
      </c>
      <c r="G39" s="58">
        <v>0</v>
      </c>
      <c r="H39" s="59">
        <v>25210.58</v>
      </c>
      <c r="I39" s="59">
        <v>85498.84199999999</v>
      </c>
      <c r="J39" s="59">
        <v>0</v>
      </c>
      <c r="K39" s="58">
        <v>0</v>
      </c>
      <c r="L39" s="59">
        <v>987013.15700000001</v>
      </c>
      <c r="M39" s="59">
        <v>308072.07199999999</v>
      </c>
      <c r="N39" s="59">
        <v>106468.51</v>
      </c>
      <c r="O39" s="59">
        <v>1072522.054</v>
      </c>
      <c r="P39" s="59">
        <v>705666.98</v>
      </c>
      <c r="Q39" s="59">
        <v>265593.13799999998</v>
      </c>
      <c r="R39" s="59">
        <v>53827.872000000003</v>
      </c>
      <c r="S39" s="59">
        <v>128480.86900000001</v>
      </c>
      <c r="T39" s="59">
        <v>173505.03200000001</v>
      </c>
      <c r="U39" s="59">
        <v>401058.45899999997</v>
      </c>
      <c r="V39" s="58">
        <v>62417.680999999997</v>
      </c>
      <c r="W39" s="59">
        <v>138152.378</v>
      </c>
      <c r="X39" s="59">
        <v>0</v>
      </c>
      <c r="Y39" s="59">
        <v>0</v>
      </c>
      <c r="Z39" s="58">
        <v>0</v>
      </c>
      <c r="AA39" s="59">
        <v>0</v>
      </c>
      <c r="AB39" s="59">
        <v>0</v>
      </c>
      <c r="AC39" s="58">
        <v>0</v>
      </c>
      <c r="AD39" s="58">
        <v>2068412.4</v>
      </c>
      <c r="AE39" s="59">
        <v>0</v>
      </c>
      <c r="AF39" s="59">
        <v>423831</v>
      </c>
      <c r="AG39" s="58">
        <v>0</v>
      </c>
      <c r="AH39" s="58">
        <v>7231978.254999999</v>
      </c>
      <c r="AI39" s="58">
        <v>7231978.254999999</v>
      </c>
      <c r="AJ39" s="53"/>
    </row>
    <row r="40" spans="1:36" ht="13.15" customHeight="1" x14ac:dyDescent="0.2">
      <c r="A40" s="57" t="s">
        <v>73</v>
      </c>
      <c r="B40" s="51">
        <v>33</v>
      </c>
      <c r="C40" s="58">
        <v>0</v>
      </c>
      <c r="D40" s="59">
        <v>0</v>
      </c>
      <c r="E40" s="59">
        <v>0</v>
      </c>
      <c r="F40" s="59">
        <v>0</v>
      </c>
      <c r="G40" s="58">
        <v>0</v>
      </c>
      <c r="H40" s="59">
        <v>0</v>
      </c>
      <c r="I40" s="59">
        <v>38.418999999999997</v>
      </c>
      <c r="J40" s="59">
        <v>0</v>
      </c>
      <c r="K40" s="58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0.75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8">
        <v>7142.2219999999998</v>
      </c>
      <c r="W40" s="59">
        <v>15420.561</v>
      </c>
      <c r="X40" s="59">
        <v>33.484999999999999</v>
      </c>
      <c r="Y40" s="59">
        <v>0</v>
      </c>
      <c r="Z40" s="58">
        <v>0</v>
      </c>
      <c r="AA40" s="59">
        <v>676</v>
      </c>
      <c r="AB40" s="59">
        <v>0</v>
      </c>
      <c r="AC40" s="58">
        <v>124</v>
      </c>
      <c r="AD40" s="58">
        <v>1194.107</v>
      </c>
      <c r="AE40" s="59">
        <v>0</v>
      </c>
      <c r="AF40" s="59">
        <v>1480.5219999999999</v>
      </c>
      <c r="AG40" s="58">
        <v>833.48500000000001</v>
      </c>
      <c r="AH40" s="58">
        <v>25276.580999999998</v>
      </c>
      <c r="AI40" s="58">
        <v>26110.065999999999</v>
      </c>
      <c r="AJ40" s="53"/>
    </row>
    <row r="41" spans="1:36" ht="13.15" customHeight="1" x14ac:dyDescent="0.2">
      <c r="A41" s="57" t="s">
        <v>81</v>
      </c>
      <c r="B41" s="51">
        <v>34</v>
      </c>
      <c r="C41" s="58">
        <v>0</v>
      </c>
      <c r="D41" s="59">
        <v>0</v>
      </c>
      <c r="E41" s="59">
        <v>0</v>
      </c>
      <c r="F41" s="59">
        <v>0</v>
      </c>
      <c r="G41" s="58">
        <v>0</v>
      </c>
      <c r="H41" s="59">
        <v>0</v>
      </c>
      <c r="I41" s="59">
        <v>0</v>
      </c>
      <c r="J41" s="59">
        <v>0</v>
      </c>
      <c r="K41" s="58">
        <v>0</v>
      </c>
      <c r="L41" s="59">
        <v>0</v>
      </c>
      <c r="M41" s="59">
        <v>0</v>
      </c>
      <c r="N41" s="59">
        <v>0</v>
      </c>
      <c r="O41" s="59">
        <v>0</v>
      </c>
      <c r="P41" s="59">
        <v>1.3480000000000001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8">
        <v>0</v>
      </c>
      <c r="W41" s="59">
        <v>0</v>
      </c>
      <c r="X41" s="59">
        <v>0</v>
      </c>
      <c r="Y41" s="59">
        <v>0</v>
      </c>
      <c r="Z41" s="58">
        <v>0</v>
      </c>
      <c r="AA41" s="59">
        <v>0</v>
      </c>
      <c r="AB41" s="59">
        <v>0</v>
      </c>
      <c r="AC41" s="58">
        <v>0</v>
      </c>
      <c r="AD41" s="58">
        <v>162.05799999999999</v>
      </c>
      <c r="AE41" s="59">
        <v>0</v>
      </c>
      <c r="AF41" s="59">
        <v>0</v>
      </c>
      <c r="AG41" s="58">
        <v>0</v>
      </c>
      <c r="AH41" s="58">
        <v>163.40600000000001</v>
      </c>
      <c r="AI41" s="58">
        <v>163.40600000000001</v>
      </c>
      <c r="AJ41" s="53"/>
    </row>
    <row r="42" spans="1:36" ht="13.15" customHeight="1" x14ac:dyDescent="0.2">
      <c r="A42" s="57" t="s">
        <v>82</v>
      </c>
      <c r="B42" s="51">
        <v>35</v>
      </c>
      <c r="C42" s="58">
        <v>0</v>
      </c>
      <c r="D42" s="59">
        <v>0</v>
      </c>
      <c r="E42" s="59">
        <v>0</v>
      </c>
      <c r="F42" s="59">
        <v>0</v>
      </c>
      <c r="G42" s="58">
        <v>6492.56</v>
      </c>
      <c r="H42" s="59">
        <v>295.51299999999998</v>
      </c>
      <c r="I42" s="59">
        <v>61.668999999999997</v>
      </c>
      <c r="J42" s="59">
        <v>0</v>
      </c>
      <c r="K42" s="58">
        <v>0</v>
      </c>
      <c r="L42" s="59">
        <v>0</v>
      </c>
      <c r="M42" s="59">
        <v>0</v>
      </c>
      <c r="N42" s="59">
        <v>0</v>
      </c>
      <c r="O42" s="59">
        <v>0.72899999999999998</v>
      </c>
      <c r="P42" s="59">
        <v>114.66500000000001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8">
        <v>0</v>
      </c>
      <c r="W42" s="59">
        <v>0</v>
      </c>
      <c r="X42" s="59">
        <v>0</v>
      </c>
      <c r="Y42" s="59">
        <v>0</v>
      </c>
      <c r="Z42" s="58">
        <v>0</v>
      </c>
      <c r="AA42" s="59">
        <v>351</v>
      </c>
      <c r="AB42" s="59">
        <v>0</v>
      </c>
      <c r="AC42" s="58">
        <v>0</v>
      </c>
      <c r="AD42" s="58">
        <v>13717.2</v>
      </c>
      <c r="AE42" s="59">
        <v>0</v>
      </c>
      <c r="AF42" s="59">
        <v>7524.8860000000004</v>
      </c>
      <c r="AG42" s="58">
        <v>6843.56</v>
      </c>
      <c r="AH42" s="58">
        <v>21714.662</v>
      </c>
      <c r="AI42" s="58">
        <v>28558.222000000002</v>
      </c>
      <c r="AJ42" s="53"/>
    </row>
    <row r="43" spans="1:36" ht="13.15" customHeight="1" x14ac:dyDescent="0.2">
      <c r="A43" s="57" t="s">
        <v>83</v>
      </c>
      <c r="B43" s="51">
        <v>36</v>
      </c>
      <c r="C43" s="58">
        <v>0</v>
      </c>
      <c r="D43" s="59">
        <v>0</v>
      </c>
      <c r="E43" s="59">
        <v>0</v>
      </c>
      <c r="F43" s="59">
        <v>0</v>
      </c>
      <c r="G43" s="58">
        <v>0</v>
      </c>
      <c r="H43" s="59">
        <v>0</v>
      </c>
      <c r="I43" s="59">
        <v>0</v>
      </c>
      <c r="J43" s="59">
        <v>0</v>
      </c>
      <c r="K43" s="58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8">
        <v>0</v>
      </c>
      <c r="W43" s="59">
        <v>0</v>
      </c>
      <c r="X43" s="59">
        <v>0</v>
      </c>
      <c r="Y43" s="59">
        <v>0</v>
      </c>
      <c r="Z43" s="58">
        <v>0</v>
      </c>
      <c r="AA43" s="59">
        <v>0</v>
      </c>
      <c r="AB43" s="59">
        <v>0</v>
      </c>
      <c r="AC43" s="58">
        <v>0</v>
      </c>
      <c r="AD43" s="58">
        <v>100389.6</v>
      </c>
      <c r="AE43" s="59">
        <v>0</v>
      </c>
      <c r="AF43" s="59">
        <v>0</v>
      </c>
      <c r="AG43" s="58">
        <v>0</v>
      </c>
      <c r="AH43" s="58">
        <v>100389.6</v>
      </c>
      <c r="AI43" s="58">
        <v>100389.6</v>
      </c>
      <c r="AJ43" s="53"/>
    </row>
    <row r="44" spans="1:36" ht="13.15" customHeight="1" x14ac:dyDescent="0.2">
      <c r="A44" s="57" t="s">
        <v>84</v>
      </c>
      <c r="B44" s="51">
        <v>37</v>
      </c>
      <c r="C44" s="58">
        <v>0</v>
      </c>
      <c r="D44" s="59">
        <v>0</v>
      </c>
      <c r="E44" s="59">
        <v>0</v>
      </c>
      <c r="F44" s="59">
        <v>0</v>
      </c>
      <c r="G44" s="58">
        <v>0</v>
      </c>
      <c r="H44" s="59">
        <v>0</v>
      </c>
      <c r="I44" s="59">
        <v>0</v>
      </c>
      <c r="J44" s="59">
        <v>0</v>
      </c>
      <c r="K44" s="58">
        <v>0</v>
      </c>
      <c r="L44" s="59">
        <v>0</v>
      </c>
      <c r="M44" s="59">
        <v>0</v>
      </c>
      <c r="N44" s="59">
        <v>0</v>
      </c>
      <c r="O44" s="59">
        <v>0</v>
      </c>
      <c r="P44" s="59">
        <v>6.9630000000000001</v>
      </c>
      <c r="Q44" s="59">
        <v>0</v>
      </c>
      <c r="R44" s="59">
        <v>0</v>
      </c>
      <c r="S44" s="59">
        <v>8.5999999999999993E-2</v>
      </c>
      <c r="T44" s="59">
        <v>0</v>
      </c>
      <c r="U44" s="59">
        <v>0</v>
      </c>
      <c r="V44" s="58">
        <v>0</v>
      </c>
      <c r="W44" s="59">
        <v>0</v>
      </c>
      <c r="X44" s="59">
        <v>6618.0039999999999</v>
      </c>
      <c r="Y44" s="59">
        <v>0</v>
      </c>
      <c r="Z44" s="58">
        <v>0</v>
      </c>
      <c r="AA44" s="59">
        <v>16</v>
      </c>
      <c r="AB44" s="59">
        <v>0</v>
      </c>
      <c r="AC44" s="58">
        <v>0</v>
      </c>
      <c r="AD44" s="58">
        <v>1792.0519999999999</v>
      </c>
      <c r="AE44" s="59">
        <v>0</v>
      </c>
      <c r="AF44" s="59">
        <v>0.48699999999999999</v>
      </c>
      <c r="AG44" s="58">
        <v>6634.0039999999999</v>
      </c>
      <c r="AH44" s="58">
        <v>1799.588</v>
      </c>
      <c r="AI44" s="58">
        <v>8433.5920000000006</v>
      </c>
      <c r="AJ44" s="53"/>
    </row>
    <row r="45" spans="1:36" ht="13.15" customHeight="1" x14ac:dyDescent="0.2">
      <c r="A45" s="57" t="s">
        <v>124</v>
      </c>
      <c r="B45" s="51">
        <v>38</v>
      </c>
      <c r="C45" s="58">
        <v>0</v>
      </c>
      <c r="D45" s="59">
        <v>0</v>
      </c>
      <c r="E45" s="59">
        <v>0</v>
      </c>
      <c r="F45" s="59">
        <v>0</v>
      </c>
      <c r="G45" s="58">
        <v>0</v>
      </c>
      <c r="H45" s="59">
        <v>0</v>
      </c>
      <c r="I45" s="59">
        <v>0</v>
      </c>
      <c r="J45" s="59">
        <v>0</v>
      </c>
      <c r="K45" s="58">
        <v>0</v>
      </c>
      <c r="L45" s="59">
        <v>0</v>
      </c>
      <c r="M45" s="59">
        <v>30.315999999999999</v>
      </c>
      <c r="N45" s="59">
        <v>0</v>
      </c>
      <c r="O45" s="59">
        <v>81.841999999999999</v>
      </c>
      <c r="P45" s="59">
        <v>462.87299999999999</v>
      </c>
      <c r="Q45" s="59">
        <v>17508.036</v>
      </c>
      <c r="R45" s="59">
        <v>20159.753000000001</v>
      </c>
      <c r="S45" s="59">
        <v>1237.8309999999999</v>
      </c>
      <c r="T45" s="59">
        <v>150248.33900000001</v>
      </c>
      <c r="U45" s="59">
        <v>22423.967000000001</v>
      </c>
      <c r="V45" s="58">
        <v>913.38800000000003</v>
      </c>
      <c r="W45" s="59">
        <v>0</v>
      </c>
      <c r="X45" s="59">
        <v>64827.112999999998</v>
      </c>
      <c r="Y45" s="59">
        <v>0</v>
      </c>
      <c r="Z45" s="58">
        <v>0</v>
      </c>
      <c r="AA45" s="59">
        <v>143</v>
      </c>
      <c r="AB45" s="59">
        <v>0</v>
      </c>
      <c r="AC45" s="58">
        <v>0</v>
      </c>
      <c r="AD45" s="58">
        <v>21254.917000000001</v>
      </c>
      <c r="AE45" s="59">
        <v>0</v>
      </c>
      <c r="AF45" s="59">
        <v>3619.4789999999998</v>
      </c>
      <c r="AG45" s="58">
        <v>64970.112999999998</v>
      </c>
      <c r="AH45" s="58">
        <v>237940.74100000001</v>
      </c>
      <c r="AI45" s="58">
        <v>302910.85399999999</v>
      </c>
      <c r="AJ45" s="53"/>
    </row>
    <row r="46" spans="1:36" ht="13.15" customHeight="1" x14ac:dyDescent="0.2">
      <c r="A46" s="57" t="s">
        <v>78</v>
      </c>
      <c r="B46" s="51">
        <v>39</v>
      </c>
      <c r="C46" s="58">
        <v>0</v>
      </c>
      <c r="D46" s="59">
        <v>0</v>
      </c>
      <c r="E46" s="59">
        <v>0</v>
      </c>
      <c r="F46" s="59">
        <v>0</v>
      </c>
      <c r="G46" s="58">
        <v>0</v>
      </c>
      <c r="H46" s="59">
        <v>0</v>
      </c>
      <c r="I46" s="59">
        <v>0</v>
      </c>
      <c r="J46" s="59">
        <v>0</v>
      </c>
      <c r="K46" s="58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8">
        <v>0</v>
      </c>
      <c r="W46" s="59">
        <v>0</v>
      </c>
      <c r="X46" s="59">
        <v>30099.93</v>
      </c>
      <c r="Y46" s="59">
        <v>0</v>
      </c>
      <c r="Z46" s="58">
        <v>0</v>
      </c>
      <c r="AA46" s="59">
        <v>19316</v>
      </c>
      <c r="AB46" s="59">
        <v>0</v>
      </c>
      <c r="AC46" s="58">
        <v>0</v>
      </c>
      <c r="AD46" s="58">
        <v>0</v>
      </c>
      <c r="AE46" s="59">
        <v>0</v>
      </c>
      <c r="AF46" s="59">
        <v>0</v>
      </c>
      <c r="AG46" s="58">
        <v>49415.93</v>
      </c>
      <c r="AH46" s="58">
        <v>0</v>
      </c>
      <c r="AI46" s="58">
        <v>49415.93</v>
      </c>
      <c r="AJ46" s="53"/>
    </row>
    <row r="47" spans="1:36" ht="13.15" customHeight="1" x14ac:dyDescent="0.2">
      <c r="A47" s="57" t="s">
        <v>159</v>
      </c>
      <c r="B47" s="51">
        <v>40</v>
      </c>
      <c r="C47" s="58">
        <v>0</v>
      </c>
      <c r="D47" s="59">
        <v>0</v>
      </c>
      <c r="E47" s="59">
        <v>0</v>
      </c>
      <c r="F47" s="59">
        <v>0</v>
      </c>
      <c r="G47" s="58">
        <v>6492.56</v>
      </c>
      <c r="H47" s="59">
        <v>295.51299999999998</v>
      </c>
      <c r="I47" s="59">
        <v>100.08799999999999</v>
      </c>
      <c r="J47" s="59">
        <v>0</v>
      </c>
      <c r="K47" s="58">
        <v>0</v>
      </c>
      <c r="L47" s="59">
        <v>0</v>
      </c>
      <c r="M47" s="59">
        <v>30.315999999999999</v>
      </c>
      <c r="N47" s="59">
        <v>0</v>
      </c>
      <c r="O47" s="59">
        <v>82.570999999999998</v>
      </c>
      <c r="P47" s="59">
        <v>586.59899999999993</v>
      </c>
      <c r="Q47" s="59">
        <v>17508.036</v>
      </c>
      <c r="R47" s="59">
        <v>20159.753000000001</v>
      </c>
      <c r="S47" s="59">
        <v>1237.9169999999999</v>
      </c>
      <c r="T47" s="59">
        <v>150248.33900000001</v>
      </c>
      <c r="U47" s="59">
        <v>22423.967000000001</v>
      </c>
      <c r="V47" s="58">
        <v>8055.61</v>
      </c>
      <c r="W47" s="59">
        <v>15420.561</v>
      </c>
      <c r="X47" s="59">
        <v>101578.53200000001</v>
      </c>
      <c r="Y47" s="59">
        <v>0</v>
      </c>
      <c r="Z47" s="58">
        <v>0</v>
      </c>
      <c r="AA47" s="59">
        <v>20502</v>
      </c>
      <c r="AB47" s="59">
        <v>0</v>
      </c>
      <c r="AC47" s="58">
        <v>124</v>
      </c>
      <c r="AD47" s="58">
        <v>138509.93400000001</v>
      </c>
      <c r="AE47" s="59">
        <v>0</v>
      </c>
      <c r="AF47" s="59">
        <v>12625.373999999998</v>
      </c>
      <c r="AG47" s="58">
        <v>128697.092</v>
      </c>
      <c r="AH47" s="58">
        <v>387284.57799999998</v>
      </c>
      <c r="AI47" s="58">
        <v>515981.67</v>
      </c>
      <c r="AJ47" s="53"/>
    </row>
    <row r="48" spans="1:36" ht="13.15" customHeight="1" x14ac:dyDescent="0.2">
      <c r="A48" s="57" t="s">
        <v>85</v>
      </c>
      <c r="B48" s="51">
        <v>41</v>
      </c>
      <c r="C48" s="58">
        <v>0</v>
      </c>
      <c r="D48" s="59">
        <v>0</v>
      </c>
      <c r="E48" s="59">
        <v>0</v>
      </c>
      <c r="F48" s="59">
        <v>0</v>
      </c>
      <c r="G48" s="58">
        <v>0</v>
      </c>
      <c r="H48" s="59">
        <v>0</v>
      </c>
      <c r="I48" s="59">
        <v>0</v>
      </c>
      <c r="J48" s="59">
        <v>0</v>
      </c>
      <c r="K48" s="58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8">
        <v>0</v>
      </c>
      <c r="W48" s="59">
        <v>6565.0230000000001</v>
      </c>
      <c r="X48" s="59">
        <v>447.69799999999998</v>
      </c>
      <c r="Y48" s="59">
        <v>438.73899999999998</v>
      </c>
      <c r="Z48" s="58">
        <v>0</v>
      </c>
      <c r="AA48" s="59">
        <v>2796</v>
      </c>
      <c r="AB48" s="59">
        <v>0</v>
      </c>
      <c r="AC48" s="58">
        <v>0</v>
      </c>
      <c r="AD48" s="58">
        <v>96980.4</v>
      </c>
      <c r="AE48" s="59">
        <v>0</v>
      </c>
      <c r="AF48" s="59">
        <v>36448.822</v>
      </c>
      <c r="AG48" s="58">
        <v>3682.4369999999999</v>
      </c>
      <c r="AH48" s="58">
        <v>139994.245</v>
      </c>
      <c r="AI48" s="58">
        <v>143676.682</v>
      </c>
      <c r="AJ48" s="53"/>
    </row>
    <row r="49" spans="1:37" ht="13.15" customHeight="1" x14ac:dyDescent="0.2">
      <c r="A49" s="57" t="s">
        <v>86</v>
      </c>
      <c r="B49" s="51">
        <v>42</v>
      </c>
      <c r="C49" s="58">
        <v>153560.32399999999</v>
      </c>
      <c r="D49" s="59">
        <v>2009.664</v>
      </c>
      <c r="E49" s="59">
        <v>128563.37</v>
      </c>
      <c r="F49" s="59">
        <v>0</v>
      </c>
      <c r="G49" s="58">
        <v>10336.255999999999</v>
      </c>
      <c r="H49" s="59">
        <v>16365.744000000001</v>
      </c>
      <c r="I49" s="59">
        <v>58431.790999999997</v>
      </c>
      <c r="J49" s="59">
        <v>-10.33</v>
      </c>
      <c r="K49" s="58">
        <v>0</v>
      </c>
      <c r="L49" s="59">
        <v>789090.21499999997</v>
      </c>
      <c r="M49" s="59">
        <v>282158.75599999999</v>
      </c>
      <c r="N49" s="59">
        <v>202835.27799999999</v>
      </c>
      <c r="O49" s="59">
        <v>1366665.115</v>
      </c>
      <c r="P49" s="59">
        <v>705722.90500000003</v>
      </c>
      <c r="Q49" s="59">
        <v>87618.266000000003</v>
      </c>
      <c r="R49" s="59">
        <v>18142.93</v>
      </c>
      <c r="S49" s="59">
        <v>150266.84099999999</v>
      </c>
      <c r="T49" s="59">
        <v>11510.405000000001</v>
      </c>
      <c r="U49" s="59">
        <v>164154.67300000001</v>
      </c>
      <c r="V49" s="58">
        <v>30973.592000000001</v>
      </c>
      <c r="W49" s="59">
        <v>61774.326999999997</v>
      </c>
      <c r="X49" s="59">
        <v>2236471.9709999999</v>
      </c>
      <c r="Y49" s="59">
        <v>74.593000000000004</v>
      </c>
      <c r="Z49" s="58">
        <v>0</v>
      </c>
      <c r="AA49" s="59">
        <v>629994</v>
      </c>
      <c r="AB49" s="59">
        <v>93218</v>
      </c>
      <c r="AC49" s="58">
        <v>71641</v>
      </c>
      <c r="AD49" s="58">
        <v>1733364.0660000001</v>
      </c>
      <c r="AE49" s="59">
        <v>0</v>
      </c>
      <c r="AF49" s="59">
        <v>374634.804</v>
      </c>
      <c r="AG49" s="58">
        <v>3195285.8139999998</v>
      </c>
      <c r="AH49" s="58">
        <v>6184282.7420000006</v>
      </c>
      <c r="AI49" s="58">
        <v>9379568.5559999999</v>
      </c>
      <c r="AJ49" s="53"/>
    </row>
    <row r="50" spans="1:37" ht="12.75" customHeight="1" x14ac:dyDescent="0.2">
      <c r="A50" s="57" t="s">
        <v>87</v>
      </c>
      <c r="B50" s="51">
        <v>43</v>
      </c>
      <c r="C50" s="58">
        <v>446.37099999999998</v>
      </c>
      <c r="D50" s="59">
        <v>0</v>
      </c>
      <c r="E50" s="59">
        <v>2442.8150000000001</v>
      </c>
      <c r="F50" s="59">
        <v>0</v>
      </c>
      <c r="G50" s="58">
        <v>318.09300000000002</v>
      </c>
      <c r="H50" s="59">
        <v>0</v>
      </c>
      <c r="I50" s="59">
        <v>13259.629000000001</v>
      </c>
      <c r="J50" s="59">
        <v>0</v>
      </c>
      <c r="K50" s="58">
        <v>0</v>
      </c>
      <c r="L50" s="59">
        <v>147850.611</v>
      </c>
      <c r="M50" s="59">
        <v>282158.75599999994</v>
      </c>
      <c r="N50" s="59">
        <v>0</v>
      </c>
      <c r="O50" s="59">
        <v>5.2949999999999999</v>
      </c>
      <c r="P50" s="59">
        <v>47391.360999999997</v>
      </c>
      <c r="Q50" s="59">
        <v>52356.095999999998</v>
      </c>
      <c r="R50" s="59">
        <v>6393.5079999999998</v>
      </c>
      <c r="S50" s="59">
        <v>80351.660999999993</v>
      </c>
      <c r="T50" s="59">
        <v>15240.683999999999</v>
      </c>
      <c r="U50" s="59">
        <v>154414.821</v>
      </c>
      <c r="V50" s="58">
        <v>0</v>
      </c>
      <c r="W50" s="59">
        <v>0</v>
      </c>
      <c r="X50" s="59">
        <v>128917.79399999999</v>
      </c>
      <c r="Y50" s="59">
        <v>0</v>
      </c>
      <c r="Z50" s="58">
        <v>0</v>
      </c>
      <c r="AA50" s="59">
        <v>0</v>
      </c>
      <c r="AB50" s="59">
        <v>0</v>
      </c>
      <c r="AC50" s="58">
        <v>0</v>
      </c>
      <c r="AD50" s="58">
        <v>0</v>
      </c>
      <c r="AE50" s="59">
        <v>0</v>
      </c>
      <c r="AF50" s="59">
        <v>0</v>
      </c>
      <c r="AG50" s="58">
        <v>129682.258</v>
      </c>
      <c r="AH50" s="58">
        <v>801865.23699999985</v>
      </c>
      <c r="AI50" s="58">
        <v>931547.49499999988</v>
      </c>
      <c r="AJ50" s="53"/>
    </row>
    <row r="51" spans="1:37" ht="13.15" customHeight="1" x14ac:dyDescent="0.2">
      <c r="A51" s="57" t="s">
        <v>88</v>
      </c>
      <c r="B51" s="51">
        <v>44</v>
      </c>
      <c r="C51" s="58">
        <v>3671.6320000000001</v>
      </c>
      <c r="D51" s="59">
        <v>0</v>
      </c>
      <c r="E51" s="59">
        <v>-44907.402999999998</v>
      </c>
      <c r="F51" s="59">
        <v>0</v>
      </c>
      <c r="G51" s="58">
        <v>-4141.9470000000001</v>
      </c>
      <c r="H51" s="59">
        <v>-467.25599999999997</v>
      </c>
      <c r="I51" s="59">
        <v>22575.311000000002</v>
      </c>
      <c r="J51" s="59">
        <v>10.33</v>
      </c>
      <c r="K51" s="58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-16405.643</v>
      </c>
      <c r="R51" s="59">
        <v>-7951.027</v>
      </c>
      <c r="S51" s="59">
        <v>0</v>
      </c>
      <c r="T51" s="59">
        <v>43663.192000000003</v>
      </c>
      <c r="U51" s="59">
        <v>0</v>
      </c>
      <c r="V51" s="58">
        <v>0</v>
      </c>
      <c r="W51" s="59">
        <v>0</v>
      </c>
      <c r="X51" s="59">
        <v>-44210.843000000001</v>
      </c>
      <c r="Y51" s="59">
        <v>0</v>
      </c>
      <c r="Z51" s="58">
        <v>0</v>
      </c>
      <c r="AA51" s="59">
        <v>0</v>
      </c>
      <c r="AB51" s="59">
        <v>0</v>
      </c>
      <c r="AC51" s="58">
        <v>0</v>
      </c>
      <c r="AD51" s="58">
        <v>0</v>
      </c>
      <c r="AE51" s="59">
        <v>0</v>
      </c>
      <c r="AF51" s="59">
        <v>0</v>
      </c>
      <c r="AG51" s="58">
        <v>-44670.828000000001</v>
      </c>
      <c r="AH51" s="58">
        <v>-3492.8259999999937</v>
      </c>
      <c r="AI51" s="58">
        <v>-48163.653999999995</v>
      </c>
      <c r="AJ51" s="53"/>
    </row>
    <row r="52" spans="1:37" ht="13.15" customHeight="1" x14ac:dyDescent="0.2">
      <c r="A52" s="57" t="s">
        <v>89</v>
      </c>
      <c r="B52" s="51">
        <v>45</v>
      </c>
      <c r="C52" s="58">
        <v>156785.58499999999</v>
      </c>
      <c r="D52" s="59">
        <v>2009.664</v>
      </c>
      <c r="E52" s="59">
        <v>81213.152000000002</v>
      </c>
      <c r="F52" s="59">
        <v>0</v>
      </c>
      <c r="G52" s="58">
        <v>5876.2160000000003</v>
      </c>
      <c r="H52" s="59">
        <v>15898.487999999999</v>
      </c>
      <c r="I52" s="59">
        <v>67747.472999999984</v>
      </c>
      <c r="J52" s="59">
        <v>0</v>
      </c>
      <c r="K52" s="58">
        <v>0</v>
      </c>
      <c r="L52" s="59">
        <v>641239.60399999993</v>
      </c>
      <c r="M52" s="59">
        <v>0</v>
      </c>
      <c r="N52" s="59">
        <v>202835.27799999999</v>
      </c>
      <c r="O52" s="59">
        <v>1366659.82</v>
      </c>
      <c r="P52" s="59">
        <v>658331.54399999988</v>
      </c>
      <c r="Q52" s="59">
        <v>18856.527000000009</v>
      </c>
      <c r="R52" s="59">
        <v>3798.395</v>
      </c>
      <c r="S52" s="59">
        <v>69915.180000000037</v>
      </c>
      <c r="T52" s="59">
        <v>39932.913</v>
      </c>
      <c r="U52" s="59">
        <v>9739.8520000000008</v>
      </c>
      <c r="V52" s="58">
        <v>30973.591999999997</v>
      </c>
      <c r="W52" s="59">
        <v>61774.326999999997</v>
      </c>
      <c r="X52" s="59">
        <v>2063343.334</v>
      </c>
      <c r="Y52" s="59">
        <v>74.593000000000004</v>
      </c>
      <c r="Z52" s="58">
        <v>0</v>
      </c>
      <c r="AA52" s="59">
        <v>629994</v>
      </c>
      <c r="AB52" s="59">
        <v>93218</v>
      </c>
      <c r="AC52" s="58">
        <v>71641</v>
      </c>
      <c r="AD52" s="58">
        <v>1733364.0660000001</v>
      </c>
      <c r="AE52" s="59">
        <v>0</v>
      </c>
      <c r="AF52" s="59">
        <v>374634.804</v>
      </c>
      <c r="AG52" s="58">
        <v>3020932.7279999997</v>
      </c>
      <c r="AH52" s="58">
        <v>5378924.6790000014</v>
      </c>
      <c r="AI52" s="58">
        <v>8399857.4070000015</v>
      </c>
      <c r="AJ52" s="53"/>
      <c r="AK52" s="82">
        <f>'2020e'!$AI52-'2020e'!$AF52-'2020e'!$AD52-'2020e'!$AA52-'2020e'!$AB52</f>
        <v>5568647</v>
      </c>
    </row>
    <row r="53" spans="1:37" ht="13.15" customHeight="1" x14ac:dyDescent="0.2">
      <c r="A53" s="57" t="s">
        <v>90</v>
      </c>
      <c r="B53" s="51">
        <v>46</v>
      </c>
      <c r="C53" s="58">
        <v>0</v>
      </c>
      <c r="D53" s="59">
        <v>0</v>
      </c>
      <c r="E53" s="59">
        <v>168.435</v>
      </c>
      <c r="F53" s="59">
        <v>0</v>
      </c>
      <c r="G53" s="58">
        <v>0</v>
      </c>
      <c r="H53" s="59">
        <v>9.8000000000000004E-2</v>
      </c>
      <c r="I53" s="59">
        <v>2183.0279999999998</v>
      </c>
      <c r="J53" s="59">
        <v>0</v>
      </c>
      <c r="K53" s="58">
        <v>0</v>
      </c>
      <c r="L53" s="59">
        <v>0</v>
      </c>
      <c r="M53" s="59">
        <v>0</v>
      </c>
      <c r="N53" s="59">
        <v>0</v>
      </c>
      <c r="O53" s="59">
        <v>80.408000000000001</v>
      </c>
      <c r="P53" s="59">
        <v>601.29399999999998</v>
      </c>
      <c r="Q53" s="59">
        <v>10.117000000000001</v>
      </c>
      <c r="R53" s="59">
        <v>236.97900000000001</v>
      </c>
      <c r="S53" s="59">
        <v>117.752</v>
      </c>
      <c r="T53" s="59">
        <v>0</v>
      </c>
      <c r="U53" s="59">
        <v>59.244999999999997</v>
      </c>
      <c r="V53" s="58">
        <v>0</v>
      </c>
      <c r="W53" s="59">
        <v>0</v>
      </c>
      <c r="X53" s="59">
        <v>3538.2249999999999</v>
      </c>
      <c r="Y53" s="59">
        <v>0</v>
      </c>
      <c r="Z53" s="58">
        <v>0</v>
      </c>
      <c r="AA53" s="59">
        <v>136</v>
      </c>
      <c r="AB53" s="59">
        <v>0</v>
      </c>
      <c r="AC53" s="58">
        <v>0</v>
      </c>
      <c r="AD53" s="58">
        <v>6136.9759999999997</v>
      </c>
      <c r="AE53" s="59">
        <v>0</v>
      </c>
      <c r="AF53" s="59">
        <v>191.42699999999999</v>
      </c>
      <c r="AG53" s="58">
        <v>3674.2249999999999</v>
      </c>
      <c r="AH53" s="58">
        <v>9785.7589999999982</v>
      </c>
      <c r="AI53" s="58">
        <v>13459.984</v>
      </c>
      <c r="AJ53" s="53"/>
    </row>
    <row r="54" spans="1:37" ht="13.15" customHeight="1" x14ac:dyDescent="0.2">
      <c r="A54" s="57" t="s">
        <v>91</v>
      </c>
      <c r="B54" s="51">
        <v>47</v>
      </c>
      <c r="C54" s="58">
        <v>2247.1439999999998</v>
      </c>
      <c r="D54" s="59">
        <v>0</v>
      </c>
      <c r="E54" s="59">
        <v>706.46699999999998</v>
      </c>
      <c r="F54" s="59">
        <v>0</v>
      </c>
      <c r="G54" s="58">
        <v>1446.288</v>
      </c>
      <c r="H54" s="59">
        <v>2023.6489999999999</v>
      </c>
      <c r="I54" s="59">
        <v>703.30100000000004</v>
      </c>
      <c r="J54" s="59">
        <v>0</v>
      </c>
      <c r="K54" s="58">
        <v>0</v>
      </c>
      <c r="L54" s="59">
        <v>0</v>
      </c>
      <c r="M54" s="59">
        <v>0</v>
      </c>
      <c r="N54" s="59">
        <v>0</v>
      </c>
      <c r="O54" s="59">
        <v>0.58699999999999997</v>
      </c>
      <c r="P54" s="59">
        <v>5232.7269999999999</v>
      </c>
      <c r="Q54" s="59">
        <v>735.16800000000001</v>
      </c>
      <c r="R54" s="59">
        <v>0</v>
      </c>
      <c r="S54" s="59">
        <v>248.292</v>
      </c>
      <c r="T54" s="59">
        <v>0</v>
      </c>
      <c r="U54" s="59">
        <v>0</v>
      </c>
      <c r="V54" s="58">
        <v>0</v>
      </c>
      <c r="W54" s="59">
        <v>0</v>
      </c>
      <c r="X54" s="59">
        <v>118114.662</v>
      </c>
      <c r="Y54" s="59">
        <v>0</v>
      </c>
      <c r="Z54" s="58">
        <v>0</v>
      </c>
      <c r="AA54" s="59">
        <v>2628</v>
      </c>
      <c r="AB54" s="59">
        <v>18</v>
      </c>
      <c r="AC54" s="58">
        <v>1</v>
      </c>
      <c r="AD54" s="58">
        <v>66299.687000000005</v>
      </c>
      <c r="AE54" s="59">
        <v>0</v>
      </c>
      <c r="AF54" s="59">
        <v>12386.04</v>
      </c>
      <c r="AG54" s="58">
        <v>124455.094</v>
      </c>
      <c r="AH54" s="58">
        <v>88335.918000000005</v>
      </c>
      <c r="AI54" s="58">
        <v>212791.01199999999</v>
      </c>
      <c r="AJ54" s="53"/>
    </row>
    <row r="55" spans="1:37" ht="13.15" customHeight="1" x14ac:dyDescent="0.2">
      <c r="A55" s="57" t="s">
        <v>92</v>
      </c>
      <c r="B55" s="51">
        <v>48</v>
      </c>
      <c r="C55" s="58">
        <v>3840.2350000000001</v>
      </c>
      <c r="D55" s="59">
        <v>0</v>
      </c>
      <c r="E55" s="59">
        <v>0</v>
      </c>
      <c r="F55" s="59">
        <v>0</v>
      </c>
      <c r="G55" s="58">
        <v>0</v>
      </c>
      <c r="H55" s="59">
        <v>2760.578</v>
      </c>
      <c r="I55" s="59">
        <v>1921.19</v>
      </c>
      <c r="J55" s="59">
        <v>0</v>
      </c>
      <c r="K55" s="58">
        <v>0</v>
      </c>
      <c r="L55" s="59">
        <v>0</v>
      </c>
      <c r="M55" s="59">
        <v>0</v>
      </c>
      <c r="N55" s="59">
        <v>0</v>
      </c>
      <c r="O55" s="59">
        <v>2.4470000000000001</v>
      </c>
      <c r="P55" s="59">
        <v>950.08900000000006</v>
      </c>
      <c r="Q55" s="59">
        <v>365.97899999999998</v>
      </c>
      <c r="R55" s="59">
        <v>0</v>
      </c>
      <c r="S55" s="59">
        <v>51.292000000000002</v>
      </c>
      <c r="T55" s="59">
        <v>0</v>
      </c>
      <c r="U55" s="59">
        <v>22.798999999999999</v>
      </c>
      <c r="V55" s="58">
        <v>0</v>
      </c>
      <c r="W55" s="59">
        <v>0</v>
      </c>
      <c r="X55" s="59">
        <v>73543.490000000005</v>
      </c>
      <c r="Y55" s="59">
        <v>0</v>
      </c>
      <c r="Z55" s="58">
        <v>0</v>
      </c>
      <c r="AA55" s="59">
        <v>28685</v>
      </c>
      <c r="AB55" s="59">
        <v>1</v>
      </c>
      <c r="AC55" s="58">
        <v>6906</v>
      </c>
      <c r="AD55" s="58">
        <v>63045.154999999999</v>
      </c>
      <c r="AE55" s="59">
        <v>0</v>
      </c>
      <c r="AF55" s="59">
        <v>22753.034</v>
      </c>
      <c r="AG55" s="58">
        <v>112975.72500000001</v>
      </c>
      <c r="AH55" s="58">
        <v>91872.562999999995</v>
      </c>
      <c r="AI55" s="58">
        <v>204848.288</v>
      </c>
      <c r="AJ55" s="53"/>
    </row>
    <row r="56" spans="1:37" ht="13.15" customHeight="1" x14ac:dyDescent="0.2">
      <c r="A56" s="57" t="s">
        <v>93</v>
      </c>
      <c r="B56" s="51">
        <v>49</v>
      </c>
      <c r="C56" s="58">
        <v>13429.921</v>
      </c>
      <c r="D56" s="59">
        <v>0</v>
      </c>
      <c r="E56" s="59">
        <v>0</v>
      </c>
      <c r="F56" s="59">
        <v>0</v>
      </c>
      <c r="G56" s="58">
        <v>1522.1579999999999</v>
      </c>
      <c r="H56" s="59">
        <v>0</v>
      </c>
      <c r="I56" s="59">
        <v>1173.6990000000001</v>
      </c>
      <c r="J56" s="59">
        <v>0</v>
      </c>
      <c r="K56" s="58">
        <v>0</v>
      </c>
      <c r="L56" s="59">
        <v>0</v>
      </c>
      <c r="M56" s="59">
        <v>0</v>
      </c>
      <c r="N56" s="59">
        <v>0</v>
      </c>
      <c r="O56" s="59">
        <v>5.66</v>
      </c>
      <c r="P56" s="59">
        <v>535.11099999999999</v>
      </c>
      <c r="Q56" s="59">
        <v>4422.3760000000002</v>
      </c>
      <c r="R56" s="59">
        <v>185.46100000000001</v>
      </c>
      <c r="S56" s="59">
        <v>1086.3820000000001</v>
      </c>
      <c r="T56" s="59">
        <v>39932.913</v>
      </c>
      <c r="U56" s="59">
        <v>2779.2629999999999</v>
      </c>
      <c r="V56" s="58">
        <v>1748.165</v>
      </c>
      <c r="W56" s="59">
        <v>0</v>
      </c>
      <c r="X56" s="59">
        <v>201593.087</v>
      </c>
      <c r="Y56" s="59">
        <v>0</v>
      </c>
      <c r="Z56" s="58">
        <v>0</v>
      </c>
      <c r="AA56" s="59">
        <v>2359</v>
      </c>
      <c r="AB56" s="59">
        <v>2</v>
      </c>
      <c r="AC56" s="58">
        <v>23697</v>
      </c>
      <c r="AD56" s="58">
        <v>160034.334</v>
      </c>
      <c r="AE56" s="59">
        <v>0</v>
      </c>
      <c r="AF56" s="59">
        <v>78308.233999999997</v>
      </c>
      <c r="AG56" s="58">
        <v>242603.166</v>
      </c>
      <c r="AH56" s="58">
        <v>290211.598</v>
      </c>
      <c r="AI56" s="58">
        <v>532814.76399999997</v>
      </c>
      <c r="AJ56" s="53"/>
    </row>
    <row r="57" spans="1:37" ht="13.15" customHeight="1" x14ac:dyDescent="0.2">
      <c r="A57" s="57" t="s">
        <v>94</v>
      </c>
      <c r="B57" s="51">
        <v>50</v>
      </c>
      <c r="C57" s="58">
        <v>1163.49</v>
      </c>
      <c r="D57" s="59">
        <v>0</v>
      </c>
      <c r="E57" s="59">
        <v>11.872</v>
      </c>
      <c r="F57" s="59">
        <v>0</v>
      </c>
      <c r="G57" s="58">
        <v>2907.77</v>
      </c>
      <c r="H57" s="59">
        <v>0</v>
      </c>
      <c r="I57" s="59">
        <v>0</v>
      </c>
      <c r="J57" s="59">
        <v>0</v>
      </c>
      <c r="K57" s="58">
        <v>0</v>
      </c>
      <c r="L57" s="59">
        <v>0</v>
      </c>
      <c r="M57" s="59">
        <v>0</v>
      </c>
      <c r="N57" s="59">
        <v>0</v>
      </c>
      <c r="O57" s="59">
        <v>5.36</v>
      </c>
      <c r="P57" s="59">
        <v>1404.0329999999999</v>
      </c>
      <c r="Q57" s="59">
        <v>177.33799999999999</v>
      </c>
      <c r="R57" s="59">
        <v>177.23699999999999</v>
      </c>
      <c r="S57" s="59">
        <v>59.125999999999998</v>
      </c>
      <c r="T57" s="59">
        <v>0</v>
      </c>
      <c r="U57" s="59">
        <v>0.12</v>
      </c>
      <c r="V57" s="58">
        <v>0</v>
      </c>
      <c r="W57" s="59">
        <v>0</v>
      </c>
      <c r="X57" s="59">
        <v>34027.324999999997</v>
      </c>
      <c r="Y57" s="59">
        <v>0</v>
      </c>
      <c r="Z57" s="58">
        <v>0</v>
      </c>
      <c r="AA57" s="59">
        <v>682</v>
      </c>
      <c r="AB57" s="59">
        <v>15</v>
      </c>
      <c r="AC57" s="58">
        <v>816</v>
      </c>
      <c r="AD57" s="58">
        <v>23676.938999999998</v>
      </c>
      <c r="AE57" s="59">
        <v>0</v>
      </c>
      <c r="AF57" s="59">
        <v>17155.455999999998</v>
      </c>
      <c r="AG57" s="58">
        <v>39611.584999999999</v>
      </c>
      <c r="AH57" s="58">
        <v>42667.481</v>
      </c>
      <c r="AI57" s="58">
        <v>82279.066000000006</v>
      </c>
      <c r="AJ57" s="53"/>
    </row>
    <row r="58" spans="1:37" ht="13.15" customHeight="1" x14ac:dyDescent="0.2">
      <c r="A58" s="57" t="s">
        <v>95</v>
      </c>
      <c r="B58" s="51">
        <v>51</v>
      </c>
      <c r="C58" s="58">
        <v>0</v>
      </c>
      <c r="D58" s="59">
        <v>0</v>
      </c>
      <c r="E58" s="59">
        <v>0</v>
      </c>
      <c r="F58" s="59">
        <v>0</v>
      </c>
      <c r="G58" s="58">
        <v>0</v>
      </c>
      <c r="H58" s="59">
        <v>0</v>
      </c>
      <c r="I58" s="59">
        <v>0</v>
      </c>
      <c r="J58" s="59">
        <v>0</v>
      </c>
      <c r="K58" s="58">
        <v>0</v>
      </c>
      <c r="L58" s="59">
        <v>0</v>
      </c>
      <c r="M58" s="59">
        <v>0</v>
      </c>
      <c r="N58" s="59">
        <v>0</v>
      </c>
      <c r="O58" s="59">
        <v>0.46100000000000002</v>
      </c>
      <c r="P58" s="59">
        <v>1775.5630000000001</v>
      </c>
      <c r="Q58" s="59">
        <v>0.66700000000000004</v>
      </c>
      <c r="R58" s="59">
        <v>0</v>
      </c>
      <c r="S58" s="59">
        <v>197.815</v>
      </c>
      <c r="T58" s="59">
        <v>0</v>
      </c>
      <c r="U58" s="59">
        <v>5.6280000000000001</v>
      </c>
      <c r="V58" s="58">
        <v>0</v>
      </c>
      <c r="W58" s="59">
        <v>0</v>
      </c>
      <c r="X58" s="59">
        <v>20821.303</v>
      </c>
      <c r="Y58" s="59">
        <v>0</v>
      </c>
      <c r="Z58" s="58">
        <v>0</v>
      </c>
      <c r="AA58" s="59">
        <v>801</v>
      </c>
      <c r="AB58" s="59">
        <v>17</v>
      </c>
      <c r="AC58" s="58">
        <v>0</v>
      </c>
      <c r="AD58" s="58">
        <v>46322.39</v>
      </c>
      <c r="AE58" s="59">
        <v>0</v>
      </c>
      <c r="AF58" s="59">
        <v>3912.8510000000001</v>
      </c>
      <c r="AG58" s="58">
        <v>21639.303</v>
      </c>
      <c r="AH58" s="58">
        <v>52215.375</v>
      </c>
      <c r="AI58" s="58">
        <v>73854.678</v>
      </c>
      <c r="AJ58" s="53"/>
    </row>
    <row r="59" spans="1:37" ht="13.15" customHeight="1" x14ac:dyDescent="0.2">
      <c r="A59" s="57" t="s">
        <v>96</v>
      </c>
      <c r="B59" s="51">
        <v>52</v>
      </c>
      <c r="C59" s="58">
        <v>0</v>
      </c>
      <c r="D59" s="59">
        <v>0</v>
      </c>
      <c r="E59" s="59">
        <v>1.8959999999999999</v>
      </c>
      <c r="F59" s="59">
        <v>0</v>
      </c>
      <c r="G59" s="58">
        <v>0</v>
      </c>
      <c r="H59" s="59">
        <v>0</v>
      </c>
      <c r="I59" s="59">
        <v>0</v>
      </c>
      <c r="J59" s="59">
        <v>0</v>
      </c>
      <c r="K59" s="58">
        <v>0</v>
      </c>
      <c r="L59" s="59">
        <v>0</v>
      </c>
      <c r="M59" s="59">
        <v>0</v>
      </c>
      <c r="N59" s="59">
        <v>0</v>
      </c>
      <c r="O59" s="59">
        <v>7.9749999999999996</v>
      </c>
      <c r="P59" s="59">
        <v>303.61900000000003</v>
      </c>
      <c r="Q59" s="59">
        <v>1427.2380000000001</v>
      </c>
      <c r="R59" s="59">
        <v>0</v>
      </c>
      <c r="S59" s="59">
        <v>70.498999999999995</v>
      </c>
      <c r="T59" s="59">
        <v>0</v>
      </c>
      <c r="U59" s="59">
        <v>5.819</v>
      </c>
      <c r="V59" s="58">
        <v>0</v>
      </c>
      <c r="W59" s="59">
        <v>0</v>
      </c>
      <c r="X59" s="59">
        <v>59651.436999999998</v>
      </c>
      <c r="Y59" s="59">
        <v>0</v>
      </c>
      <c r="Z59" s="58">
        <v>0</v>
      </c>
      <c r="AA59" s="59">
        <v>7</v>
      </c>
      <c r="AB59" s="59">
        <v>0</v>
      </c>
      <c r="AC59" s="58">
        <v>0</v>
      </c>
      <c r="AD59" s="58">
        <v>16338.5</v>
      </c>
      <c r="AE59" s="59">
        <v>0</v>
      </c>
      <c r="AF59" s="59">
        <v>359.67</v>
      </c>
      <c r="AG59" s="58">
        <v>59658.436999999998</v>
      </c>
      <c r="AH59" s="58">
        <v>18515.215999999997</v>
      </c>
      <c r="AI59" s="58">
        <v>78173.652999999991</v>
      </c>
      <c r="AJ59" s="53"/>
    </row>
    <row r="60" spans="1:37" ht="13.15" customHeight="1" x14ac:dyDescent="0.2">
      <c r="A60" s="57" t="s">
        <v>97</v>
      </c>
      <c r="B60" s="51">
        <v>53</v>
      </c>
      <c r="C60" s="58">
        <v>8878.1350000000002</v>
      </c>
      <c r="D60" s="59">
        <v>0</v>
      </c>
      <c r="E60" s="59">
        <v>2859.93</v>
      </c>
      <c r="F60" s="59">
        <v>0</v>
      </c>
      <c r="G60" s="58">
        <v>0</v>
      </c>
      <c r="H60" s="59">
        <v>0.47899999999999998</v>
      </c>
      <c r="I60" s="59">
        <v>56989.197</v>
      </c>
      <c r="J60" s="59">
        <v>0</v>
      </c>
      <c r="K60" s="58">
        <v>0</v>
      </c>
      <c r="L60" s="59">
        <v>0</v>
      </c>
      <c r="M60" s="59">
        <v>0</v>
      </c>
      <c r="N60" s="59">
        <v>0</v>
      </c>
      <c r="O60" s="59">
        <v>29.812999999999999</v>
      </c>
      <c r="P60" s="59">
        <v>2639.0079999999998</v>
      </c>
      <c r="Q60" s="59">
        <v>10282.963</v>
      </c>
      <c r="R60" s="59">
        <v>2538.1089999999999</v>
      </c>
      <c r="S60" s="59">
        <v>539.68100000000004</v>
      </c>
      <c r="T60" s="59">
        <v>0</v>
      </c>
      <c r="U60" s="59">
        <v>5543.6019999999999</v>
      </c>
      <c r="V60" s="58">
        <v>0</v>
      </c>
      <c r="W60" s="59">
        <v>0</v>
      </c>
      <c r="X60" s="59">
        <v>43856.981</v>
      </c>
      <c r="Y60" s="59">
        <v>0</v>
      </c>
      <c r="Z60" s="58">
        <v>0</v>
      </c>
      <c r="AA60" s="59">
        <v>21597</v>
      </c>
      <c r="AB60" s="59">
        <v>5</v>
      </c>
      <c r="AC60" s="58">
        <v>38754</v>
      </c>
      <c r="AD60" s="58">
        <v>27799.701000000001</v>
      </c>
      <c r="AE60" s="59">
        <v>0</v>
      </c>
      <c r="AF60" s="59">
        <v>555.27200000000005</v>
      </c>
      <c r="AG60" s="58">
        <v>113091.11599999999</v>
      </c>
      <c r="AH60" s="58">
        <v>109777.755</v>
      </c>
      <c r="AI60" s="58">
        <v>222868.87100000001</v>
      </c>
      <c r="AJ60" s="53"/>
    </row>
    <row r="61" spans="1:37" ht="13.15" customHeight="1" x14ac:dyDescent="0.2">
      <c r="A61" s="57" t="s">
        <v>98</v>
      </c>
      <c r="B61" s="51">
        <v>54</v>
      </c>
      <c r="C61" s="58">
        <v>118373.364</v>
      </c>
      <c r="D61" s="59">
        <v>0</v>
      </c>
      <c r="E61" s="59">
        <v>70080.298999999999</v>
      </c>
      <c r="F61" s="59">
        <v>0</v>
      </c>
      <c r="G61" s="58">
        <v>0</v>
      </c>
      <c r="H61" s="59">
        <v>0</v>
      </c>
      <c r="I61" s="59">
        <v>4661.5159999999996</v>
      </c>
      <c r="J61" s="59">
        <v>0</v>
      </c>
      <c r="K61" s="58">
        <v>0</v>
      </c>
      <c r="L61" s="59">
        <v>0</v>
      </c>
      <c r="M61" s="59">
        <v>0</v>
      </c>
      <c r="N61" s="59">
        <v>0</v>
      </c>
      <c r="O61" s="59">
        <v>5.5E-2</v>
      </c>
      <c r="P61" s="59">
        <v>108.23699999999999</v>
      </c>
      <c r="Q61" s="59">
        <v>37.634</v>
      </c>
      <c r="R61" s="59">
        <v>385.45800000000003</v>
      </c>
      <c r="S61" s="59">
        <v>3.33</v>
      </c>
      <c r="T61" s="59">
        <v>0</v>
      </c>
      <c r="U61" s="59">
        <v>1064.4000000000001</v>
      </c>
      <c r="V61" s="58">
        <v>27805.039999999997</v>
      </c>
      <c r="W61" s="59">
        <v>61774.326999999997</v>
      </c>
      <c r="X61" s="59">
        <v>63839.298000000003</v>
      </c>
      <c r="Y61" s="59">
        <v>74.593000000000004</v>
      </c>
      <c r="Z61" s="58">
        <v>0</v>
      </c>
      <c r="AA61" s="59">
        <v>0</v>
      </c>
      <c r="AB61" s="59">
        <v>0</v>
      </c>
      <c r="AC61" s="58">
        <v>0</v>
      </c>
      <c r="AD61" s="58">
        <v>63494.362999999998</v>
      </c>
      <c r="AE61" s="59">
        <v>0</v>
      </c>
      <c r="AF61" s="59">
        <v>627.85</v>
      </c>
      <c r="AG61" s="58">
        <v>182287.255</v>
      </c>
      <c r="AH61" s="58">
        <v>230042.50899999999</v>
      </c>
      <c r="AI61" s="58">
        <v>412329.76400000002</v>
      </c>
      <c r="AJ61" s="53"/>
    </row>
    <row r="62" spans="1:37" ht="13.15" customHeight="1" x14ac:dyDescent="0.2">
      <c r="A62" s="57" t="s">
        <v>99</v>
      </c>
      <c r="B62" s="51">
        <v>55</v>
      </c>
      <c r="C62" s="58">
        <v>790.02800000000002</v>
      </c>
      <c r="D62" s="59">
        <v>0</v>
      </c>
      <c r="E62" s="59">
        <v>7316.3909999999996</v>
      </c>
      <c r="F62" s="59">
        <v>0</v>
      </c>
      <c r="G62" s="58">
        <v>0</v>
      </c>
      <c r="H62" s="59">
        <v>0.104</v>
      </c>
      <c r="I62" s="59">
        <v>5.56</v>
      </c>
      <c r="J62" s="59">
        <v>0</v>
      </c>
      <c r="K62" s="58">
        <v>0</v>
      </c>
      <c r="L62" s="59">
        <v>0</v>
      </c>
      <c r="M62" s="59">
        <v>0</v>
      </c>
      <c r="N62" s="59">
        <v>0</v>
      </c>
      <c r="O62" s="59">
        <v>0.91400000000000003</v>
      </c>
      <c r="P62" s="59">
        <v>718.62599999999998</v>
      </c>
      <c r="Q62" s="59">
        <v>923.221</v>
      </c>
      <c r="R62" s="59">
        <v>275.15100000000001</v>
      </c>
      <c r="S62" s="59">
        <v>80.003</v>
      </c>
      <c r="T62" s="59">
        <v>0</v>
      </c>
      <c r="U62" s="59">
        <v>3.609</v>
      </c>
      <c r="V62" s="58">
        <v>0</v>
      </c>
      <c r="W62" s="59">
        <v>0</v>
      </c>
      <c r="X62" s="59">
        <v>36168.402999999998</v>
      </c>
      <c r="Y62" s="59">
        <v>0</v>
      </c>
      <c r="Z62" s="58">
        <v>0</v>
      </c>
      <c r="AA62" s="59">
        <v>6</v>
      </c>
      <c r="AB62" s="59">
        <v>0</v>
      </c>
      <c r="AC62" s="58">
        <v>981</v>
      </c>
      <c r="AD62" s="58">
        <v>64626.665000000001</v>
      </c>
      <c r="AE62" s="59">
        <v>0</v>
      </c>
      <c r="AF62" s="59">
        <v>938.77300000000002</v>
      </c>
      <c r="AG62" s="58">
        <v>37945.430999999997</v>
      </c>
      <c r="AH62" s="58">
        <v>74889.017000000007</v>
      </c>
      <c r="AI62" s="58">
        <v>112834.448</v>
      </c>
      <c r="AJ62" s="53"/>
    </row>
    <row r="63" spans="1:37" ht="13.15" customHeight="1" x14ac:dyDescent="0.2">
      <c r="A63" s="57" t="s">
        <v>100</v>
      </c>
      <c r="B63" s="51">
        <v>56</v>
      </c>
      <c r="C63" s="58">
        <v>0.71099999999999997</v>
      </c>
      <c r="D63" s="59">
        <v>0</v>
      </c>
      <c r="E63" s="59">
        <v>0</v>
      </c>
      <c r="F63" s="59">
        <v>0</v>
      </c>
      <c r="G63" s="58">
        <v>0</v>
      </c>
      <c r="H63" s="59">
        <v>0</v>
      </c>
      <c r="I63" s="59">
        <v>0</v>
      </c>
      <c r="J63" s="59">
        <v>0</v>
      </c>
      <c r="K63" s="58">
        <v>0</v>
      </c>
      <c r="L63" s="59">
        <v>0</v>
      </c>
      <c r="M63" s="59">
        <v>0</v>
      </c>
      <c r="N63" s="59">
        <v>0</v>
      </c>
      <c r="O63" s="59">
        <v>9.3529999999999998</v>
      </c>
      <c r="P63" s="59">
        <v>3088.2979999999998</v>
      </c>
      <c r="Q63" s="59">
        <v>8.52</v>
      </c>
      <c r="R63" s="59">
        <v>0</v>
      </c>
      <c r="S63" s="59">
        <v>499.38299999999998</v>
      </c>
      <c r="T63" s="59">
        <v>0</v>
      </c>
      <c r="U63" s="59">
        <v>28.436</v>
      </c>
      <c r="V63" s="58">
        <v>475.13099999999997</v>
      </c>
      <c r="W63" s="59">
        <v>0</v>
      </c>
      <c r="X63" s="59">
        <v>41542.641000000003</v>
      </c>
      <c r="Y63" s="59">
        <v>0</v>
      </c>
      <c r="Z63" s="58">
        <v>0</v>
      </c>
      <c r="AA63" s="59">
        <v>815</v>
      </c>
      <c r="AB63" s="59">
        <v>21</v>
      </c>
      <c r="AC63" s="58">
        <v>9</v>
      </c>
      <c r="AD63" s="58">
        <v>46992.218000000001</v>
      </c>
      <c r="AE63" s="59">
        <v>0</v>
      </c>
      <c r="AF63" s="59">
        <v>1490.789</v>
      </c>
      <c r="AG63" s="58">
        <v>42388.352000000006</v>
      </c>
      <c r="AH63" s="58">
        <v>52592.127999999997</v>
      </c>
      <c r="AI63" s="58">
        <v>94980.479999999996</v>
      </c>
      <c r="AJ63" s="53"/>
    </row>
    <row r="64" spans="1:37" ht="13.15" customHeight="1" x14ac:dyDescent="0.2">
      <c r="A64" s="57" t="s">
        <v>101</v>
      </c>
      <c r="B64" s="51">
        <v>57</v>
      </c>
      <c r="C64" s="58">
        <v>435.01400000000001</v>
      </c>
      <c r="D64" s="59">
        <v>0</v>
      </c>
      <c r="E64" s="59">
        <v>45.344000000000001</v>
      </c>
      <c r="F64" s="59">
        <v>0</v>
      </c>
      <c r="G64" s="58">
        <v>0</v>
      </c>
      <c r="H64" s="59">
        <v>0</v>
      </c>
      <c r="I64" s="59">
        <v>44.256</v>
      </c>
      <c r="J64" s="59">
        <v>0</v>
      </c>
      <c r="K64" s="58">
        <v>0</v>
      </c>
      <c r="L64" s="59">
        <v>0</v>
      </c>
      <c r="M64" s="59">
        <v>0</v>
      </c>
      <c r="N64" s="59">
        <v>0</v>
      </c>
      <c r="O64" s="59">
        <v>107.86499999999999</v>
      </c>
      <c r="P64" s="59">
        <v>2729.0889999999999</v>
      </c>
      <c r="Q64" s="59">
        <v>19.044</v>
      </c>
      <c r="R64" s="59">
        <v>0</v>
      </c>
      <c r="S64" s="59">
        <v>426.23200000000003</v>
      </c>
      <c r="T64" s="59">
        <v>0</v>
      </c>
      <c r="U64" s="59">
        <v>23.173999999999999</v>
      </c>
      <c r="V64" s="58">
        <v>0</v>
      </c>
      <c r="W64" s="59">
        <v>0</v>
      </c>
      <c r="X64" s="59">
        <v>22368.39</v>
      </c>
      <c r="Y64" s="59">
        <v>0</v>
      </c>
      <c r="Z64" s="58">
        <v>0</v>
      </c>
      <c r="AA64" s="59">
        <v>1470</v>
      </c>
      <c r="AB64" s="59">
        <v>34</v>
      </c>
      <c r="AC64" s="58">
        <v>322</v>
      </c>
      <c r="AD64" s="58">
        <v>34696.319000000003</v>
      </c>
      <c r="AE64" s="59">
        <v>0</v>
      </c>
      <c r="AF64" s="59">
        <v>3451.6669999999999</v>
      </c>
      <c r="AG64" s="58">
        <v>24629.403999999999</v>
      </c>
      <c r="AH64" s="58">
        <v>41542.990000000005</v>
      </c>
      <c r="AI64" s="58">
        <v>66172.394</v>
      </c>
      <c r="AJ64" s="53"/>
    </row>
    <row r="65" spans="1:37" ht="13.15" customHeight="1" x14ac:dyDescent="0.2">
      <c r="A65" s="57" t="s">
        <v>102</v>
      </c>
      <c r="B65" s="51">
        <v>58</v>
      </c>
      <c r="C65" s="58">
        <v>7334.067</v>
      </c>
      <c r="D65" s="59">
        <v>0</v>
      </c>
      <c r="E65" s="59">
        <v>0</v>
      </c>
      <c r="F65" s="59">
        <v>0</v>
      </c>
      <c r="G65" s="58">
        <v>0</v>
      </c>
      <c r="H65" s="59">
        <v>0</v>
      </c>
      <c r="I65" s="59">
        <v>0</v>
      </c>
      <c r="J65" s="59">
        <v>0</v>
      </c>
      <c r="K65" s="58">
        <v>0</v>
      </c>
      <c r="L65" s="59">
        <v>0</v>
      </c>
      <c r="M65" s="59">
        <v>0</v>
      </c>
      <c r="N65" s="59">
        <v>0</v>
      </c>
      <c r="O65" s="59">
        <v>191.904</v>
      </c>
      <c r="P65" s="59">
        <v>1317.019</v>
      </c>
      <c r="Q65" s="59">
        <v>428.47</v>
      </c>
      <c r="R65" s="59">
        <v>0</v>
      </c>
      <c r="S65" s="59">
        <v>272.84500000000003</v>
      </c>
      <c r="T65" s="59">
        <v>0</v>
      </c>
      <c r="U65" s="59">
        <v>123.70099999999999</v>
      </c>
      <c r="V65" s="58">
        <v>931.86900000000003</v>
      </c>
      <c r="W65" s="59">
        <v>0</v>
      </c>
      <c r="X65" s="59">
        <v>35164.165999999997</v>
      </c>
      <c r="Y65" s="59">
        <v>0</v>
      </c>
      <c r="Z65" s="58">
        <v>0</v>
      </c>
      <c r="AA65" s="59">
        <v>852</v>
      </c>
      <c r="AB65" s="59">
        <v>28</v>
      </c>
      <c r="AC65" s="58">
        <v>1</v>
      </c>
      <c r="AD65" s="58">
        <v>52582.521000000001</v>
      </c>
      <c r="AE65" s="59">
        <v>0</v>
      </c>
      <c r="AF65" s="59">
        <v>10498.212</v>
      </c>
      <c r="AG65" s="58">
        <v>43379.233</v>
      </c>
      <c r="AH65" s="58">
        <v>66346.540999999997</v>
      </c>
      <c r="AI65" s="58">
        <v>109725.774</v>
      </c>
      <c r="AJ65" s="53"/>
    </row>
    <row r="66" spans="1:37" ht="13.15" customHeight="1" x14ac:dyDescent="0.2">
      <c r="A66" s="57" t="s">
        <v>103</v>
      </c>
      <c r="B66" s="51">
        <v>59</v>
      </c>
      <c r="C66" s="58">
        <v>122.547</v>
      </c>
      <c r="D66" s="59">
        <v>0</v>
      </c>
      <c r="E66" s="59">
        <v>22.518000000000001</v>
      </c>
      <c r="F66" s="59">
        <v>0</v>
      </c>
      <c r="G66" s="58">
        <v>0</v>
      </c>
      <c r="H66" s="59">
        <v>4.0000000000000001E-3</v>
      </c>
      <c r="I66" s="59">
        <v>65.725999999999999</v>
      </c>
      <c r="J66" s="59">
        <v>0</v>
      </c>
      <c r="K66" s="58">
        <v>0</v>
      </c>
      <c r="L66" s="59">
        <v>0</v>
      </c>
      <c r="M66" s="59">
        <v>0</v>
      </c>
      <c r="N66" s="59">
        <v>0</v>
      </c>
      <c r="O66" s="59">
        <v>66.769000000000005</v>
      </c>
      <c r="P66" s="59">
        <v>3602.34</v>
      </c>
      <c r="Q66" s="59">
        <v>17.792000000000002</v>
      </c>
      <c r="R66" s="59">
        <v>0</v>
      </c>
      <c r="S66" s="59">
        <v>267.673</v>
      </c>
      <c r="T66" s="59">
        <v>0</v>
      </c>
      <c r="U66" s="59">
        <v>80.055999999999997</v>
      </c>
      <c r="V66" s="58">
        <v>13.387</v>
      </c>
      <c r="W66" s="59">
        <v>0</v>
      </c>
      <c r="X66" s="59">
        <v>39190.203000000001</v>
      </c>
      <c r="Y66" s="59">
        <v>0</v>
      </c>
      <c r="Z66" s="58">
        <v>0</v>
      </c>
      <c r="AA66" s="59">
        <v>51368</v>
      </c>
      <c r="AB66" s="59">
        <v>327</v>
      </c>
      <c r="AC66" s="58">
        <v>154</v>
      </c>
      <c r="AD66" s="58">
        <v>71984.736999999994</v>
      </c>
      <c r="AE66" s="59">
        <v>0</v>
      </c>
      <c r="AF66" s="59">
        <v>10628.713</v>
      </c>
      <c r="AG66" s="58">
        <v>91161.75</v>
      </c>
      <c r="AH66" s="58">
        <v>86749.714999999997</v>
      </c>
      <c r="AI66" s="58">
        <v>177911.465</v>
      </c>
      <c r="AJ66" s="53"/>
    </row>
    <row r="67" spans="1:37" ht="13.15" customHeight="1" x14ac:dyDescent="0.2">
      <c r="A67" s="57" t="s">
        <v>160</v>
      </c>
      <c r="B67" s="51">
        <v>60</v>
      </c>
      <c r="C67" s="58">
        <v>156614.65599999999</v>
      </c>
      <c r="D67" s="59">
        <v>0</v>
      </c>
      <c r="E67" s="59">
        <v>81213.152000000002</v>
      </c>
      <c r="F67" s="59">
        <v>0</v>
      </c>
      <c r="G67" s="58">
        <v>5876.2160000000003</v>
      </c>
      <c r="H67" s="59">
        <v>4784.9120000000003</v>
      </c>
      <c r="I67" s="59">
        <v>67747.472999999984</v>
      </c>
      <c r="J67" s="59">
        <v>0</v>
      </c>
      <c r="K67" s="58">
        <v>0</v>
      </c>
      <c r="L67" s="59">
        <v>0</v>
      </c>
      <c r="M67" s="59">
        <v>0</v>
      </c>
      <c r="N67" s="59">
        <v>0</v>
      </c>
      <c r="O67" s="59">
        <v>509.57100000000003</v>
      </c>
      <c r="P67" s="59">
        <v>25005.053</v>
      </c>
      <c r="Q67" s="59">
        <v>18856.527000000009</v>
      </c>
      <c r="R67" s="59">
        <v>3798.395</v>
      </c>
      <c r="S67" s="59">
        <v>3920.3049999999994</v>
      </c>
      <c r="T67" s="59">
        <v>39932.913</v>
      </c>
      <c r="U67" s="59">
        <v>9739.8520000000008</v>
      </c>
      <c r="V67" s="58">
        <v>30973.591999999997</v>
      </c>
      <c r="W67" s="59">
        <v>61774.326999999997</v>
      </c>
      <c r="X67" s="59">
        <v>793419.61100000003</v>
      </c>
      <c r="Y67" s="59">
        <v>74.593000000000004</v>
      </c>
      <c r="Z67" s="58">
        <v>0</v>
      </c>
      <c r="AA67" s="59">
        <v>111406</v>
      </c>
      <c r="AB67" s="59">
        <v>468</v>
      </c>
      <c r="AC67" s="58">
        <v>71641</v>
      </c>
      <c r="AD67" s="58">
        <v>744030.505</v>
      </c>
      <c r="AE67" s="59">
        <v>0</v>
      </c>
      <c r="AF67" s="59">
        <v>163257.98799999995</v>
      </c>
      <c r="AG67" s="58">
        <v>1139500.0759999999</v>
      </c>
      <c r="AH67" s="58">
        <v>1255544.5649999999</v>
      </c>
      <c r="AI67" s="58">
        <v>2395044.6409999998</v>
      </c>
      <c r="AJ67" s="53"/>
      <c r="AK67" s="82"/>
    </row>
    <row r="68" spans="1:37" ht="13.15" customHeight="1" x14ac:dyDescent="0.2">
      <c r="A68" s="57" t="s">
        <v>105</v>
      </c>
      <c r="B68" s="51">
        <v>61</v>
      </c>
      <c r="C68" s="58">
        <v>0</v>
      </c>
      <c r="D68" s="59">
        <v>0</v>
      </c>
      <c r="E68" s="59">
        <v>0</v>
      </c>
      <c r="F68" s="59">
        <v>0</v>
      </c>
      <c r="G68" s="58">
        <v>0</v>
      </c>
      <c r="H68" s="59">
        <v>0</v>
      </c>
      <c r="I68" s="59">
        <v>0</v>
      </c>
      <c r="J68" s="59">
        <v>0</v>
      </c>
      <c r="K68" s="58">
        <v>0</v>
      </c>
      <c r="L68" s="59">
        <v>0</v>
      </c>
      <c r="M68" s="59">
        <v>0</v>
      </c>
      <c r="N68" s="59">
        <v>0</v>
      </c>
      <c r="O68" s="59">
        <v>10781.915999999999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8">
        <v>0</v>
      </c>
      <c r="W68" s="59">
        <v>0</v>
      </c>
      <c r="X68" s="59">
        <v>0</v>
      </c>
      <c r="Y68" s="59">
        <v>0</v>
      </c>
      <c r="Z68" s="58">
        <v>0</v>
      </c>
      <c r="AA68" s="59">
        <v>880</v>
      </c>
      <c r="AB68" s="59">
        <v>0</v>
      </c>
      <c r="AC68" s="58">
        <v>0</v>
      </c>
      <c r="AD68" s="58">
        <v>39128.400000000001</v>
      </c>
      <c r="AE68" s="59">
        <v>0</v>
      </c>
      <c r="AF68" s="59">
        <v>0</v>
      </c>
      <c r="AG68" s="58">
        <v>880</v>
      </c>
      <c r="AH68" s="58">
        <v>49910.315999999999</v>
      </c>
      <c r="AI68" s="58">
        <v>50790.315999999999</v>
      </c>
      <c r="AJ68" s="53"/>
    </row>
    <row r="69" spans="1:37" ht="13.15" customHeight="1" x14ac:dyDescent="0.2">
      <c r="A69" s="57" t="s">
        <v>106</v>
      </c>
      <c r="B69" s="51">
        <v>62</v>
      </c>
      <c r="C69" s="58">
        <v>0</v>
      </c>
      <c r="D69" s="59">
        <v>0</v>
      </c>
      <c r="E69" s="59">
        <v>0</v>
      </c>
      <c r="F69" s="59">
        <v>0</v>
      </c>
      <c r="G69" s="58">
        <v>0</v>
      </c>
      <c r="H69" s="59">
        <v>0</v>
      </c>
      <c r="I69" s="59">
        <v>0</v>
      </c>
      <c r="J69" s="59">
        <v>0</v>
      </c>
      <c r="K69" s="58">
        <v>0</v>
      </c>
      <c r="L69" s="59">
        <v>629435.26199999999</v>
      </c>
      <c r="M69" s="59">
        <v>0</v>
      </c>
      <c r="N69" s="59">
        <v>0</v>
      </c>
      <c r="O69" s="59">
        <v>1239658.3770000001</v>
      </c>
      <c r="P69" s="59">
        <v>0</v>
      </c>
      <c r="Q69" s="59">
        <v>0</v>
      </c>
      <c r="R69" s="59">
        <v>0</v>
      </c>
      <c r="S69" s="59">
        <v>9551.4310000000005</v>
      </c>
      <c r="T69" s="59">
        <v>0</v>
      </c>
      <c r="U69" s="59">
        <v>0</v>
      </c>
      <c r="V69" s="58">
        <v>0</v>
      </c>
      <c r="W69" s="59">
        <v>0</v>
      </c>
      <c r="X69" s="59">
        <v>5912.4</v>
      </c>
      <c r="Y69" s="59">
        <v>0</v>
      </c>
      <c r="Z69" s="58">
        <v>0</v>
      </c>
      <c r="AA69" s="59">
        <v>139761</v>
      </c>
      <c r="AB69" s="59">
        <v>0</v>
      </c>
      <c r="AC69" s="58">
        <v>0</v>
      </c>
      <c r="AD69" s="58">
        <v>2394</v>
      </c>
      <c r="AE69" s="59">
        <v>0</v>
      </c>
      <c r="AF69" s="59">
        <v>0</v>
      </c>
      <c r="AG69" s="58">
        <v>145673.4</v>
      </c>
      <c r="AH69" s="58">
        <v>1881039.07</v>
      </c>
      <c r="AI69" s="58">
        <v>2026712.47</v>
      </c>
      <c r="AJ69" s="53"/>
    </row>
    <row r="70" spans="1:37" ht="13.15" customHeight="1" x14ac:dyDescent="0.2">
      <c r="A70" s="57" t="s">
        <v>107</v>
      </c>
      <c r="B70" s="51">
        <v>63</v>
      </c>
      <c r="C70" s="58">
        <v>0</v>
      </c>
      <c r="D70" s="59">
        <v>0</v>
      </c>
      <c r="E70" s="59">
        <v>0</v>
      </c>
      <c r="F70" s="59">
        <v>0</v>
      </c>
      <c r="G70" s="58">
        <v>0</v>
      </c>
      <c r="H70" s="59">
        <v>0</v>
      </c>
      <c r="I70" s="59">
        <v>0</v>
      </c>
      <c r="J70" s="59">
        <v>0</v>
      </c>
      <c r="K70" s="58">
        <v>0</v>
      </c>
      <c r="L70" s="59">
        <v>207.76900000000001</v>
      </c>
      <c r="M70" s="59">
        <v>0</v>
      </c>
      <c r="N70" s="59">
        <v>199931.12700000001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8">
        <v>0</v>
      </c>
      <c r="W70" s="59">
        <v>0</v>
      </c>
      <c r="X70" s="59">
        <v>0</v>
      </c>
      <c r="Y70" s="59">
        <v>0</v>
      </c>
      <c r="Z70" s="58">
        <v>0</v>
      </c>
      <c r="AA70" s="59">
        <v>0</v>
      </c>
      <c r="AB70" s="59">
        <v>0</v>
      </c>
      <c r="AC70" s="58">
        <v>0</v>
      </c>
      <c r="AD70" s="58">
        <v>0</v>
      </c>
      <c r="AE70" s="59">
        <v>0</v>
      </c>
      <c r="AF70" s="59">
        <v>0</v>
      </c>
      <c r="AG70" s="58">
        <v>0</v>
      </c>
      <c r="AH70" s="58">
        <v>200138.89600000001</v>
      </c>
      <c r="AI70" s="58">
        <v>200138.89600000001</v>
      </c>
      <c r="AJ70" s="53"/>
    </row>
    <row r="71" spans="1:37" ht="13.15" customHeight="1" x14ac:dyDescent="0.2">
      <c r="A71" s="52" t="s">
        <v>122</v>
      </c>
      <c r="B71" s="51">
        <v>64</v>
      </c>
      <c r="C71" s="58">
        <v>0</v>
      </c>
      <c r="D71" s="59">
        <v>0</v>
      </c>
      <c r="E71" s="59">
        <v>0</v>
      </c>
      <c r="F71" s="59">
        <v>0</v>
      </c>
      <c r="G71" s="58">
        <v>0</v>
      </c>
      <c r="H71" s="59">
        <v>0</v>
      </c>
      <c r="I71" s="59">
        <v>0</v>
      </c>
      <c r="J71" s="59">
        <v>0</v>
      </c>
      <c r="K71" s="58">
        <v>0</v>
      </c>
      <c r="L71" s="59">
        <v>0</v>
      </c>
      <c r="M71" s="59">
        <v>0</v>
      </c>
      <c r="N71" s="59">
        <v>0</v>
      </c>
      <c r="O71" s="59">
        <v>10076.445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8">
        <v>0</v>
      </c>
      <c r="W71" s="59">
        <v>0</v>
      </c>
      <c r="X71" s="59">
        <v>0</v>
      </c>
      <c r="Y71" s="59">
        <v>0</v>
      </c>
      <c r="Z71" s="58">
        <v>0</v>
      </c>
      <c r="AA71" s="59">
        <v>0</v>
      </c>
      <c r="AB71" s="59">
        <v>0</v>
      </c>
      <c r="AC71" s="58">
        <v>0</v>
      </c>
      <c r="AD71" s="58">
        <v>0</v>
      </c>
      <c r="AE71" s="59">
        <v>0</v>
      </c>
      <c r="AF71" s="59">
        <v>0</v>
      </c>
      <c r="AG71" s="58">
        <v>0</v>
      </c>
      <c r="AH71" s="58">
        <v>10076.445</v>
      </c>
      <c r="AI71" s="58">
        <v>10076.445</v>
      </c>
      <c r="AJ71" s="53"/>
    </row>
    <row r="72" spans="1:37" ht="13.15" customHeight="1" x14ac:dyDescent="0.2">
      <c r="A72" s="57" t="s">
        <v>108</v>
      </c>
      <c r="B72" s="51">
        <v>65</v>
      </c>
      <c r="C72" s="58">
        <v>0</v>
      </c>
      <c r="D72" s="59">
        <v>0</v>
      </c>
      <c r="E72" s="59">
        <v>0</v>
      </c>
      <c r="F72" s="59">
        <v>0</v>
      </c>
      <c r="G72" s="58">
        <v>0</v>
      </c>
      <c r="H72" s="59">
        <v>0</v>
      </c>
      <c r="I72" s="59">
        <v>0</v>
      </c>
      <c r="J72" s="59">
        <v>0</v>
      </c>
      <c r="K72" s="58">
        <v>0</v>
      </c>
      <c r="L72" s="59">
        <v>629643.03099999996</v>
      </c>
      <c r="M72" s="59">
        <v>0</v>
      </c>
      <c r="N72" s="59">
        <v>199931.12700000001</v>
      </c>
      <c r="O72" s="59">
        <v>1260516.7379999999</v>
      </c>
      <c r="P72" s="59">
        <v>0</v>
      </c>
      <c r="Q72" s="59">
        <v>0</v>
      </c>
      <c r="R72" s="59">
        <v>0</v>
      </c>
      <c r="S72" s="59">
        <v>9551.4310000000005</v>
      </c>
      <c r="T72" s="59">
        <v>0</v>
      </c>
      <c r="U72" s="59">
        <v>0</v>
      </c>
      <c r="V72" s="58">
        <v>0</v>
      </c>
      <c r="W72" s="59">
        <v>0</v>
      </c>
      <c r="X72" s="59">
        <v>5912.4</v>
      </c>
      <c r="Y72" s="59">
        <v>0</v>
      </c>
      <c r="Z72" s="58">
        <v>0</v>
      </c>
      <c r="AA72" s="59">
        <v>140641</v>
      </c>
      <c r="AB72" s="59">
        <v>0</v>
      </c>
      <c r="AC72" s="58">
        <v>0</v>
      </c>
      <c r="AD72" s="58">
        <v>41522.400000000001</v>
      </c>
      <c r="AE72" s="59">
        <v>0</v>
      </c>
      <c r="AF72" s="59">
        <v>0</v>
      </c>
      <c r="AG72" s="58">
        <v>146553.4</v>
      </c>
      <c r="AH72" s="58">
        <v>2141164.727</v>
      </c>
      <c r="AI72" s="58">
        <v>2287718.1269999999</v>
      </c>
      <c r="AJ72" s="53"/>
    </row>
    <row r="73" spans="1:37" ht="13.15" customHeight="1" x14ac:dyDescent="0.2">
      <c r="A73" s="57" t="s">
        <v>109</v>
      </c>
      <c r="B73" s="51">
        <v>66</v>
      </c>
      <c r="C73" s="58">
        <v>109.89</v>
      </c>
      <c r="D73" s="59">
        <v>2009.664</v>
      </c>
      <c r="E73" s="59">
        <v>0</v>
      </c>
      <c r="F73" s="59">
        <v>0</v>
      </c>
      <c r="G73" s="58">
        <v>0</v>
      </c>
      <c r="H73" s="59">
        <v>11113.575999999999</v>
      </c>
      <c r="I73" s="59">
        <v>0</v>
      </c>
      <c r="J73" s="59">
        <v>0</v>
      </c>
      <c r="K73" s="58">
        <v>0</v>
      </c>
      <c r="L73" s="59">
        <v>3186.2310000000002</v>
      </c>
      <c r="M73" s="59">
        <v>0</v>
      </c>
      <c r="N73" s="59">
        <v>0</v>
      </c>
      <c r="O73" s="59">
        <v>0</v>
      </c>
      <c r="P73" s="59">
        <v>464955.00099999993</v>
      </c>
      <c r="Q73" s="59">
        <v>0</v>
      </c>
      <c r="R73" s="59">
        <v>0</v>
      </c>
      <c r="S73" s="59">
        <v>39483.710000000036</v>
      </c>
      <c r="T73" s="59">
        <v>0</v>
      </c>
      <c r="U73" s="59">
        <v>0</v>
      </c>
      <c r="V73" s="58">
        <v>0</v>
      </c>
      <c r="W73" s="59">
        <v>0</v>
      </c>
      <c r="X73" s="59">
        <v>896436.14</v>
      </c>
      <c r="Y73" s="59">
        <v>0</v>
      </c>
      <c r="Z73" s="58">
        <v>0</v>
      </c>
      <c r="AA73" s="59">
        <v>256815</v>
      </c>
      <c r="AB73" s="59">
        <v>84237</v>
      </c>
      <c r="AC73" s="58">
        <v>0</v>
      </c>
      <c r="AD73" s="58">
        <v>460810.8</v>
      </c>
      <c r="AE73" s="59">
        <v>0</v>
      </c>
      <c r="AF73" s="59">
        <v>182733.39800000004</v>
      </c>
      <c r="AG73" s="58">
        <v>1237598.03</v>
      </c>
      <c r="AH73" s="58">
        <v>1164292.3799999999</v>
      </c>
      <c r="AI73" s="58">
        <v>2401890.41</v>
      </c>
      <c r="AJ73" s="53"/>
    </row>
    <row r="74" spans="1:37" ht="13.15" customHeight="1" x14ac:dyDescent="0.2">
      <c r="A74" s="57" t="s">
        <v>161</v>
      </c>
      <c r="B74" s="51">
        <v>67</v>
      </c>
      <c r="C74" s="58">
        <v>61.039000000000001</v>
      </c>
      <c r="D74" s="59">
        <v>0</v>
      </c>
      <c r="E74" s="59">
        <v>0</v>
      </c>
      <c r="F74" s="59">
        <v>0</v>
      </c>
      <c r="G74" s="58">
        <v>0</v>
      </c>
      <c r="H74" s="59">
        <v>0</v>
      </c>
      <c r="I74" s="59">
        <v>0</v>
      </c>
      <c r="J74" s="59">
        <v>0</v>
      </c>
      <c r="K74" s="58">
        <v>0</v>
      </c>
      <c r="L74" s="59">
        <v>8410.3420000000006</v>
      </c>
      <c r="M74" s="59">
        <v>0</v>
      </c>
      <c r="N74" s="59">
        <v>2904.1509999999998</v>
      </c>
      <c r="O74" s="59">
        <v>105633.511</v>
      </c>
      <c r="P74" s="59">
        <v>168371.49</v>
      </c>
      <c r="Q74" s="59">
        <v>0</v>
      </c>
      <c r="R74" s="59">
        <v>0</v>
      </c>
      <c r="S74" s="59">
        <v>16959.734</v>
      </c>
      <c r="T74" s="59">
        <v>0</v>
      </c>
      <c r="U74" s="59">
        <v>0</v>
      </c>
      <c r="V74" s="58">
        <v>0</v>
      </c>
      <c r="W74" s="59">
        <v>0</v>
      </c>
      <c r="X74" s="59">
        <v>367575.18300000002</v>
      </c>
      <c r="Y74" s="59">
        <v>0</v>
      </c>
      <c r="Z74" s="58">
        <v>0</v>
      </c>
      <c r="AA74" s="59">
        <v>121132</v>
      </c>
      <c r="AB74" s="59">
        <v>8513</v>
      </c>
      <c r="AC74" s="58">
        <v>0</v>
      </c>
      <c r="AD74" s="58">
        <v>487000.36100000009</v>
      </c>
      <c r="AE74" s="59">
        <v>0</v>
      </c>
      <c r="AF74" s="59">
        <v>28643.418000000001</v>
      </c>
      <c r="AG74" s="58">
        <v>497281.22200000001</v>
      </c>
      <c r="AH74" s="58">
        <v>817923.0070000001</v>
      </c>
      <c r="AI74" s="58">
        <v>1315204.2290000001</v>
      </c>
      <c r="AJ74" s="53"/>
    </row>
    <row r="75" spans="1:37" ht="13.15" customHeight="1" x14ac:dyDescent="0.2">
      <c r="A75" s="57" t="s">
        <v>111</v>
      </c>
      <c r="B75" s="51">
        <v>68</v>
      </c>
      <c r="C75" s="58">
        <v>170.929</v>
      </c>
      <c r="D75" s="59">
        <v>2009.664</v>
      </c>
      <c r="E75" s="59">
        <v>0</v>
      </c>
      <c r="F75" s="59">
        <v>0</v>
      </c>
      <c r="G75" s="58">
        <v>0</v>
      </c>
      <c r="H75" s="59">
        <v>11113.575999999999</v>
      </c>
      <c r="I75" s="59">
        <v>0</v>
      </c>
      <c r="J75" s="59">
        <v>0</v>
      </c>
      <c r="K75" s="58">
        <v>0</v>
      </c>
      <c r="L75" s="59">
        <v>11596.573</v>
      </c>
      <c r="M75" s="59">
        <v>0</v>
      </c>
      <c r="N75" s="59">
        <v>2904.1509999999998</v>
      </c>
      <c r="O75" s="59">
        <v>105633.511</v>
      </c>
      <c r="P75" s="59">
        <v>633326.49099999992</v>
      </c>
      <c r="Q75" s="59">
        <v>0</v>
      </c>
      <c r="R75" s="59">
        <v>0</v>
      </c>
      <c r="S75" s="59">
        <v>56443.444000000032</v>
      </c>
      <c r="T75" s="59">
        <v>0</v>
      </c>
      <c r="U75" s="59">
        <v>0</v>
      </c>
      <c r="V75" s="58">
        <v>0</v>
      </c>
      <c r="W75" s="59">
        <v>0</v>
      </c>
      <c r="X75" s="59">
        <v>1264011.3230000001</v>
      </c>
      <c r="Y75" s="59">
        <v>0</v>
      </c>
      <c r="Z75" s="58">
        <v>0</v>
      </c>
      <c r="AA75" s="59">
        <v>377947</v>
      </c>
      <c r="AB75" s="59">
        <v>92750</v>
      </c>
      <c r="AC75" s="58">
        <v>0</v>
      </c>
      <c r="AD75" s="58">
        <v>947811.16099999996</v>
      </c>
      <c r="AE75" s="59">
        <v>0</v>
      </c>
      <c r="AF75" s="59">
        <v>211376.81600000005</v>
      </c>
      <c r="AG75" s="58">
        <v>1734879.2520000001</v>
      </c>
      <c r="AH75" s="58">
        <v>1982215.3870000001</v>
      </c>
      <c r="AI75" s="58">
        <v>3717094.639</v>
      </c>
      <c r="AJ75" s="53"/>
    </row>
    <row r="76" spans="1:37" x14ac:dyDescent="0.2">
      <c r="AJ76" s="54"/>
    </row>
    <row r="77" spans="1:37" x14ac:dyDescent="0.2">
      <c r="A77" s="55"/>
      <c r="B77" s="56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4"/>
      <c r="AH77" s="74"/>
      <c r="AI77" s="74"/>
      <c r="AJ77" s="54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rgb="FFFFFF00"/>
    <pageSetUpPr fitToPage="1"/>
  </sheetPr>
  <dimension ref="A1:AI98"/>
  <sheetViews>
    <sheetView showGridLines="0" zoomScale="85" zoomScaleNormal="85" zoomScaleSheetLayoutView="100" workbookViewId="0">
      <pane xSplit="2" ySplit="7" topLeftCell="C8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baseColWidth="10" defaultColWidth="9.7109375" defaultRowHeight="12.75" x14ac:dyDescent="0.2"/>
  <cols>
    <col min="1" max="1" width="44.7109375" style="1" customWidth="1"/>
    <col min="2" max="2" width="5.7109375" style="45" customWidth="1"/>
    <col min="3" max="35" width="11.7109375" style="1" customWidth="1"/>
    <col min="36" max="16384" width="9.7109375" style="1"/>
  </cols>
  <sheetData>
    <row r="1" spans="1:35" ht="13.15" customHeight="1" x14ac:dyDescent="0.2">
      <c r="A1" s="13" t="s">
        <v>0</v>
      </c>
      <c r="B1" s="47" t="s">
        <v>1</v>
      </c>
      <c r="C1" s="15" t="s">
        <v>2</v>
      </c>
      <c r="D1" s="2"/>
      <c r="E1" s="2"/>
      <c r="F1" s="3"/>
      <c r="G1" s="15" t="s">
        <v>3</v>
      </c>
      <c r="H1" s="2"/>
      <c r="I1" s="2"/>
      <c r="J1" s="3"/>
      <c r="K1" s="15" t="s">
        <v>4</v>
      </c>
      <c r="L1" s="2"/>
      <c r="M1" s="2"/>
      <c r="N1" s="2"/>
      <c r="O1" s="2"/>
      <c r="P1" s="2"/>
      <c r="Q1" s="2"/>
      <c r="R1" s="2"/>
      <c r="S1" s="2"/>
      <c r="T1" s="2"/>
      <c r="U1" s="3"/>
      <c r="V1" s="15" t="s">
        <v>5</v>
      </c>
      <c r="W1" s="2"/>
      <c r="X1" s="2"/>
      <c r="Y1" s="3"/>
      <c r="Z1" s="18" t="s">
        <v>6</v>
      </c>
      <c r="AA1" s="2"/>
      <c r="AB1" s="2"/>
      <c r="AC1" s="13" t="s">
        <v>120</v>
      </c>
      <c r="AD1" s="15" t="s">
        <v>7</v>
      </c>
      <c r="AE1" s="2"/>
      <c r="AF1" s="3"/>
      <c r="AG1" s="15" t="s">
        <v>8</v>
      </c>
      <c r="AH1" s="2"/>
      <c r="AI1" s="3"/>
    </row>
    <row r="2" spans="1:35" ht="13.15" customHeight="1" x14ac:dyDescent="0.2">
      <c r="A2" s="14" t="s">
        <v>125</v>
      </c>
      <c r="B2" s="7"/>
      <c r="C2" s="4"/>
      <c r="D2" s="4"/>
      <c r="E2" s="4"/>
      <c r="F2" s="5"/>
      <c r="G2" s="4"/>
      <c r="H2" s="4"/>
      <c r="I2" s="4"/>
      <c r="J2" s="5"/>
      <c r="K2" s="4"/>
      <c r="L2" s="4"/>
      <c r="M2" s="4"/>
      <c r="N2" s="4"/>
      <c r="O2" s="4"/>
      <c r="P2" s="41"/>
      <c r="Q2" s="4"/>
      <c r="R2" s="4"/>
      <c r="S2" s="4"/>
      <c r="T2" s="4"/>
      <c r="U2" s="5"/>
      <c r="V2" s="4"/>
      <c r="W2" s="4"/>
      <c r="X2" s="4"/>
      <c r="Y2" s="5"/>
      <c r="Z2" s="16"/>
      <c r="AA2" s="4"/>
      <c r="AB2" s="4"/>
      <c r="AC2" s="22" t="s">
        <v>119</v>
      </c>
      <c r="AD2" s="24" t="s">
        <v>9</v>
      </c>
      <c r="AE2" s="4"/>
      <c r="AF2" s="5"/>
      <c r="AG2" s="4"/>
      <c r="AH2" s="4"/>
      <c r="AI2" s="5"/>
    </row>
    <row r="3" spans="1:35" ht="13.15" customHeight="1" x14ac:dyDescent="0.2">
      <c r="A3" s="19" t="s">
        <v>10</v>
      </c>
      <c r="B3" s="7"/>
      <c r="C3" s="11"/>
      <c r="D3" s="11"/>
      <c r="E3" s="11"/>
      <c r="F3" s="12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1"/>
      <c r="AA3" s="11"/>
      <c r="AB3" s="11"/>
      <c r="AC3" s="23"/>
      <c r="AD3" s="11"/>
      <c r="AE3" s="11"/>
      <c r="AF3" s="12"/>
      <c r="AG3" s="11"/>
      <c r="AH3" s="11"/>
      <c r="AI3" s="12"/>
    </row>
    <row r="4" spans="1:35" ht="13.15" customHeight="1" x14ac:dyDescent="0.2">
      <c r="A4" s="9" t="s">
        <v>167</v>
      </c>
      <c r="B4" s="7"/>
      <c r="C4" s="6" t="s">
        <v>11</v>
      </c>
      <c r="D4" s="6" t="s">
        <v>12</v>
      </c>
      <c r="E4" s="6" t="s">
        <v>13</v>
      </c>
      <c r="F4" s="7" t="s">
        <v>14</v>
      </c>
      <c r="G4" s="6" t="s">
        <v>11</v>
      </c>
      <c r="H4" s="6" t="s">
        <v>12</v>
      </c>
      <c r="I4" s="6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21</v>
      </c>
      <c r="R4" s="6" t="s">
        <v>22</v>
      </c>
      <c r="S4" s="6" t="s">
        <v>23</v>
      </c>
      <c r="T4" s="6" t="s">
        <v>24</v>
      </c>
      <c r="U4" s="7" t="s">
        <v>14</v>
      </c>
      <c r="V4" s="6" t="s">
        <v>25</v>
      </c>
      <c r="W4" s="8" t="s">
        <v>26</v>
      </c>
      <c r="X4" s="94" t="s">
        <v>27</v>
      </c>
      <c r="Y4" s="95"/>
      <c r="Z4" s="96" t="s">
        <v>116</v>
      </c>
      <c r="AA4" s="99" t="s">
        <v>117</v>
      </c>
      <c r="AB4" s="99" t="s">
        <v>118</v>
      </c>
      <c r="AC4" s="104" t="s">
        <v>121</v>
      </c>
      <c r="AD4" s="46" t="s">
        <v>28</v>
      </c>
      <c r="AE4" s="6" t="s">
        <v>29</v>
      </c>
      <c r="AF4" s="7" t="s">
        <v>30</v>
      </c>
      <c r="AG4" s="6" t="s">
        <v>31</v>
      </c>
      <c r="AH4" s="6" t="s">
        <v>32</v>
      </c>
      <c r="AI4" s="7" t="s">
        <v>33</v>
      </c>
    </row>
    <row r="5" spans="1:35" ht="13.15" customHeight="1" x14ac:dyDescent="0.2">
      <c r="A5" s="9"/>
      <c r="B5" s="7"/>
      <c r="C5" s="6"/>
      <c r="D5" s="6"/>
      <c r="E5" s="6"/>
      <c r="F5" s="7" t="s">
        <v>34</v>
      </c>
      <c r="G5" s="6"/>
      <c r="H5" s="6"/>
      <c r="I5" s="6" t="s">
        <v>35</v>
      </c>
      <c r="J5" s="7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7" t="s">
        <v>47</v>
      </c>
      <c r="V5" s="6" t="s">
        <v>48</v>
      </c>
      <c r="W5" s="8" t="s">
        <v>49</v>
      </c>
      <c r="X5" s="6" t="s">
        <v>50</v>
      </c>
      <c r="Y5" s="7" t="s">
        <v>51</v>
      </c>
      <c r="Z5" s="97"/>
      <c r="AA5" s="100"/>
      <c r="AB5" s="102"/>
      <c r="AC5" s="105"/>
      <c r="AD5" s="6"/>
      <c r="AE5" s="6" t="s">
        <v>52</v>
      </c>
      <c r="AF5" s="7" t="s">
        <v>53</v>
      </c>
      <c r="AG5" s="6" t="s">
        <v>54</v>
      </c>
      <c r="AH5" s="6" t="s">
        <v>54</v>
      </c>
      <c r="AI5" s="7"/>
    </row>
    <row r="6" spans="1:35" ht="13.15" customHeight="1" x14ac:dyDescent="0.2">
      <c r="A6" s="9"/>
      <c r="B6" s="7"/>
      <c r="C6" s="6"/>
      <c r="D6" s="6"/>
      <c r="E6" s="6"/>
      <c r="F6" s="7" t="s">
        <v>55</v>
      </c>
      <c r="G6" s="6"/>
      <c r="H6" s="6"/>
      <c r="I6" s="6" t="s">
        <v>55</v>
      </c>
      <c r="J6" s="7" t="s">
        <v>56</v>
      </c>
      <c r="K6" s="6"/>
      <c r="L6" s="6" t="s">
        <v>57</v>
      </c>
      <c r="M6" s="6"/>
      <c r="N6" s="6"/>
      <c r="O6" s="6" t="s">
        <v>58</v>
      </c>
      <c r="P6" s="6"/>
      <c r="Q6" s="6"/>
      <c r="R6" s="6"/>
      <c r="S6" s="6"/>
      <c r="T6" s="6"/>
      <c r="U6" s="7" t="s">
        <v>59</v>
      </c>
      <c r="V6" s="6" t="s">
        <v>45</v>
      </c>
      <c r="W6" s="8" t="s">
        <v>60</v>
      </c>
      <c r="X6" s="6" t="s">
        <v>61</v>
      </c>
      <c r="Y6" s="7" t="s">
        <v>45</v>
      </c>
      <c r="Z6" s="97"/>
      <c r="AA6" s="100"/>
      <c r="AB6" s="102"/>
      <c r="AC6" s="105"/>
      <c r="AD6" s="6"/>
      <c r="AE6" s="6"/>
      <c r="AF6" s="7"/>
      <c r="AG6" s="6" t="s">
        <v>62</v>
      </c>
      <c r="AH6" s="6" t="s">
        <v>62</v>
      </c>
      <c r="AI6" s="7"/>
    </row>
    <row r="7" spans="1:35" ht="13.15" customHeight="1" x14ac:dyDescent="0.2">
      <c r="A7" s="9"/>
      <c r="B7" s="7"/>
      <c r="C7" s="6"/>
      <c r="D7" s="6"/>
      <c r="E7" s="6"/>
      <c r="F7" s="7" t="s">
        <v>63</v>
      </c>
      <c r="G7" s="6"/>
      <c r="H7" s="6"/>
      <c r="I7" s="6" t="s">
        <v>63</v>
      </c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7" t="s">
        <v>64</v>
      </c>
      <c r="V7" s="6"/>
      <c r="W7" s="6"/>
      <c r="X7" s="6"/>
      <c r="Y7" s="7"/>
      <c r="Z7" s="98"/>
      <c r="AA7" s="101"/>
      <c r="AB7" s="103"/>
      <c r="AC7" s="106"/>
      <c r="AD7" s="25"/>
      <c r="AE7" s="6"/>
      <c r="AF7" s="7"/>
      <c r="AG7" s="6"/>
      <c r="AH7" s="6"/>
      <c r="AI7" s="7"/>
    </row>
    <row r="8" spans="1:35" ht="13.15" customHeight="1" x14ac:dyDescent="0.2">
      <c r="A8" s="10" t="s">
        <v>65</v>
      </c>
      <c r="B8" s="47">
        <v>1</v>
      </c>
      <c r="C8" s="26">
        <f>'2020e'!C8-'2020pp'!C8</f>
        <v>0</v>
      </c>
      <c r="D8" s="27">
        <f>'2020e'!D8-'2020pp'!D8</f>
        <v>0</v>
      </c>
      <c r="E8" s="27">
        <f>'2020e'!E8-'2020pp'!E8</f>
        <v>0</v>
      </c>
      <c r="F8" s="28">
        <f>'2020e'!F8-'2020pp'!F8</f>
        <v>0</v>
      </c>
      <c r="G8" s="26">
        <f>'2020e'!G8-'2020pp'!G8</f>
        <v>2200</v>
      </c>
      <c r="H8" s="27">
        <f>'2020e'!H8-'2020pp'!H8</f>
        <v>0</v>
      </c>
      <c r="I8" s="27">
        <f>'2020e'!I8-'2020pp'!I8</f>
        <v>0</v>
      </c>
      <c r="J8" s="28">
        <f>'2020e'!J8-'2020pp'!J8</f>
        <v>0</v>
      </c>
      <c r="K8" s="26">
        <f>'2020e'!K8-'2020pp'!K8</f>
        <v>450</v>
      </c>
      <c r="L8" s="27">
        <f>'2020e'!L8-'2020pp'!L8</f>
        <v>0</v>
      </c>
      <c r="M8" s="27">
        <f>'2020e'!M8-'2020pp'!M8</f>
        <v>0</v>
      </c>
      <c r="N8" s="27">
        <f>'2020e'!N8-'2020pp'!N8</f>
        <v>0</v>
      </c>
      <c r="O8" s="27">
        <f>'2020e'!O8-'2020pp'!O8</f>
        <v>0</v>
      </c>
      <c r="P8" s="27">
        <f>'2020e'!P8-'2020pp'!P8</f>
        <v>0</v>
      </c>
      <c r="Q8" s="27">
        <f>'2020e'!Q8-'2020pp'!Q8</f>
        <v>0</v>
      </c>
      <c r="R8" s="27">
        <f>'2020e'!R8-'2020pp'!R8</f>
        <v>0</v>
      </c>
      <c r="S8" s="27">
        <f>'2020e'!S8-'2020pp'!S8</f>
        <v>0</v>
      </c>
      <c r="T8" s="27">
        <f>'2020e'!T8-'2020pp'!T8</f>
        <v>0</v>
      </c>
      <c r="U8" s="28">
        <f>'2020e'!U8-'2020pp'!U8</f>
        <v>0</v>
      </c>
      <c r="V8" s="27">
        <f>'2020e'!V8-'2020pp'!V8</f>
        <v>0</v>
      </c>
      <c r="W8" s="27">
        <f>'2020e'!W8-'2020pp'!W8</f>
        <v>0</v>
      </c>
      <c r="X8" s="26">
        <f>'2020e'!X8-'2020pp'!X8</f>
        <v>-5829</v>
      </c>
      <c r="Y8" s="29">
        <f>'2020e'!Y8-'2020pp'!Y8</f>
        <v>-2432</v>
      </c>
      <c r="Z8" s="26">
        <f>'2020e'!Z8-'2020pp'!Z8</f>
        <v>-1019</v>
      </c>
      <c r="AA8" s="26">
        <f>'2020e'!AA8-'2020pp'!AA8</f>
        <v>-29219</v>
      </c>
      <c r="AB8" s="26">
        <f>'2020e'!AB8-'2020pp'!AB8</f>
        <v>1502</v>
      </c>
      <c r="AC8" s="30">
        <f>'2020e'!AC8-'2020pp'!AC8</f>
        <v>-8692</v>
      </c>
      <c r="AD8" s="27">
        <f>'2020e'!AD8-'2020pp'!AD8</f>
        <v>0</v>
      </c>
      <c r="AE8" s="27">
        <f>'2020e'!AE8-'2020pp'!AE8</f>
        <v>0</v>
      </c>
      <c r="AF8" s="28">
        <f>'2020e'!AF8-'2020pp'!AF8</f>
        <v>0</v>
      </c>
      <c r="AG8" s="26">
        <f>'2020e'!AG8-'2020pp'!AG8</f>
        <v>-43039</v>
      </c>
      <c r="AH8" s="27">
        <f>'2020e'!AH8-'2020pp'!AH8</f>
        <v>0</v>
      </c>
      <c r="AI8" s="29">
        <f>'2020e'!AI8-'2020pp'!AI8</f>
        <v>-43039</v>
      </c>
    </row>
    <row r="9" spans="1:35" ht="13.15" customHeight="1" x14ac:dyDescent="0.2">
      <c r="A9" s="9" t="s">
        <v>66</v>
      </c>
      <c r="B9" s="7">
        <v>2</v>
      </c>
      <c r="C9" s="42">
        <f>'2020e'!C9-'2020pp'!C9</f>
        <v>-3167</v>
      </c>
      <c r="D9" s="42">
        <f>'2020e'!D9-'2020pp'!D9</f>
        <v>-75</v>
      </c>
      <c r="E9" s="42">
        <f>'2020e'!E9-'2020pp'!E9</f>
        <v>2609</v>
      </c>
      <c r="F9" s="31">
        <f>'2020e'!F9-'2020pp'!F9</f>
        <v>0</v>
      </c>
      <c r="G9" s="43">
        <f>'2020e'!G9-'2020pp'!G9</f>
        <v>0</v>
      </c>
      <c r="H9" s="42">
        <f>'2020e'!H9-'2020pp'!H9</f>
        <v>8</v>
      </c>
      <c r="I9" s="42">
        <f>'2020e'!I9-'2020pp'!I9</f>
        <v>198</v>
      </c>
      <c r="J9" s="31">
        <f>'2020e'!J9-'2020pp'!J9</f>
        <v>60</v>
      </c>
      <c r="K9" s="42">
        <f>'2020e'!K9-'2020pp'!K9</f>
        <v>-47409</v>
      </c>
      <c r="L9" s="42">
        <f>'2020e'!L9-'2020pp'!L9</f>
        <v>4063</v>
      </c>
      <c r="M9" s="42">
        <f>'2020e'!M9-'2020pp'!M9</f>
        <v>8330</v>
      </c>
      <c r="N9" s="42">
        <f>'2020e'!N9-'2020pp'!N9</f>
        <v>-1150</v>
      </c>
      <c r="O9" s="42">
        <f>'2020e'!O9-'2020pp'!O9</f>
        <v>15756</v>
      </c>
      <c r="P9" s="42">
        <f>'2020e'!P9-'2020pp'!P9</f>
        <v>536</v>
      </c>
      <c r="Q9" s="42">
        <f>'2020e'!Q9-'2020pp'!Q9</f>
        <v>-23</v>
      </c>
      <c r="R9" s="42">
        <f>'2020e'!R9-'2020pp'!R9</f>
        <v>1123</v>
      </c>
      <c r="S9" s="42">
        <f>'2020e'!S9-'2020pp'!S9</f>
        <v>-612</v>
      </c>
      <c r="T9" s="43">
        <f>'2020e'!T9-'2020pp'!T9</f>
        <v>0</v>
      </c>
      <c r="U9" s="31">
        <f>'2020e'!U9-'2020pp'!U9</f>
        <v>1879</v>
      </c>
      <c r="V9" s="43">
        <f>'2020e'!V9-'2020pp'!V9</f>
        <v>0</v>
      </c>
      <c r="W9" s="43">
        <f>'2020e'!W9-'2020pp'!W9</f>
        <v>0</v>
      </c>
      <c r="X9" s="42">
        <f>'2020e'!X9-'2020pp'!X9</f>
        <v>2884</v>
      </c>
      <c r="Y9" s="32">
        <f>'2020e'!Y9-'2020pp'!Y9</f>
        <v>0</v>
      </c>
      <c r="Z9" s="43">
        <f>'2020e'!Z9-'2020pp'!Z9</f>
        <v>0</v>
      </c>
      <c r="AA9" s="43">
        <f>'2020e'!AA9-'2020pp'!AA9</f>
        <v>48620</v>
      </c>
      <c r="AB9" s="43">
        <f>'2020e'!AB9-'2020pp'!AB9</f>
        <v>0</v>
      </c>
      <c r="AC9" s="33">
        <f>'2020e'!AC9-'2020pp'!AC9</f>
        <v>0</v>
      </c>
      <c r="AD9" s="42">
        <f>'2020e'!AD9-'2020pp'!AD9</f>
        <v>3402</v>
      </c>
      <c r="AE9" s="42">
        <f>'2020e'!AE9-'2020pp'!AE9</f>
        <v>109</v>
      </c>
      <c r="AF9" s="32">
        <f>'2020e'!AF9-'2020pp'!AF9</f>
        <v>61</v>
      </c>
      <c r="AG9" s="42">
        <f>'2020e'!AG9-'2020pp'!AG9</f>
        <v>1097</v>
      </c>
      <c r="AH9" s="42">
        <f>'2020e'!AH9-'2020pp'!AH9</f>
        <v>36106</v>
      </c>
      <c r="AI9" s="31">
        <f>'2020e'!AI9-'2020pp'!AI9</f>
        <v>37203</v>
      </c>
    </row>
    <row r="10" spans="1:35" ht="13.15" customHeight="1" x14ac:dyDescent="0.2">
      <c r="A10" s="9" t="s">
        <v>67</v>
      </c>
      <c r="B10" s="7">
        <v>3</v>
      </c>
      <c r="C10" s="43">
        <f>'2020e'!C10-'2020pp'!C10</f>
        <v>-39693</v>
      </c>
      <c r="D10" s="43">
        <f>'2020e'!D10-'2020pp'!D10</f>
        <v>0</v>
      </c>
      <c r="E10" s="43">
        <f>'2020e'!E10-'2020pp'!E10</f>
        <v>3621</v>
      </c>
      <c r="F10" s="32">
        <f>'2020e'!F10-'2020pp'!F10</f>
        <v>0</v>
      </c>
      <c r="G10" s="43">
        <f>'2020e'!G10-'2020pp'!G10</f>
        <v>-801</v>
      </c>
      <c r="H10" s="42">
        <f>'2020e'!H10-'2020pp'!H10</f>
        <v>425</v>
      </c>
      <c r="I10" s="42">
        <f>'2020e'!I10-'2020pp'!I10</f>
        <v>137</v>
      </c>
      <c r="J10" s="32">
        <f>'2020e'!J10-'2020pp'!J10</f>
        <v>0</v>
      </c>
      <c r="K10" s="43">
        <f>'2020e'!K10-'2020pp'!K10</f>
        <v>0</v>
      </c>
      <c r="L10" s="42">
        <f>'2020e'!L10-'2020pp'!L10</f>
        <v>2782</v>
      </c>
      <c r="M10" s="42">
        <f>'2020e'!M10-'2020pp'!M10</f>
        <v>-9555</v>
      </c>
      <c r="N10" s="43">
        <f>'2020e'!N10-'2020pp'!N10</f>
        <v>0</v>
      </c>
      <c r="O10" s="43">
        <f>'2020e'!O10-'2020pp'!O10</f>
        <v>0</v>
      </c>
      <c r="P10" s="42">
        <f>'2020e'!P10-'2020pp'!P10</f>
        <v>235</v>
      </c>
      <c r="Q10" s="42">
        <f>'2020e'!Q10-'2020pp'!Q10</f>
        <v>-1818</v>
      </c>
      <c r="R10" s="43">
        <f>'2020e'!R10-'2020pp'!R10</f>
        <v>719</v>
      </c>
      <c r="S10" s="42">
        <f>'2020e'!S10-'2020pp'!S10</f>
        <v>-2279</v>
      </c>
      <c r="T10" s="43">
        <f>'2020e'!T10-'2020pp'!T10</f>
        <v>0</v>
      </c>
      <c r="U10" s="31">
        <f>'2020e'!U10-'2020pp'!U10</f>
        <v>-3417</v>
      </c>
      <c r="V10" s="43">
        <f>'2020e'!V10-'2020pp'!V10</f>
        <v>0</v>
      </c>
      <c r="W10" s="43">
        <f>'2020e'!W10-'2020pp'!W10</f>
        <v>0</v>
      </c>
      <c r="X10" s="42">
        <f>'2020e'!X10-'2020pp'!X10</f>
        <v>-12585</v>
      </c>
      <c r="Y10" s="32">
        <f>'2020e'!Y10-'2020pp'!Y10</f>
        <v>0</v>
      </c>
      <c r="Z10" s="43">
        <f>'2020e'!Z10-'2020pp'!Z10</f>
        <v>0</v>
      </c>
      <c r="AA10" s="43">
        <f>'2020e'!AA10-'2020pp'!AA10</f>
        <v>0</v>
      </c>
      <c r="AB10" s="43">
        <f>'2020e'!AB10-'2020pp'!AB10</f>
        <v>0</v>
      </c>
      <c r="AC10" s="33">
        <f>'2020e'!AC10-'2020pp'!AC10</f>
        <v>0</v>
      </c>
      <c r="AD10" s="43">
        <f>'2020e'!AD10-'2020pp'!AD10</f>
        <v>0</v>
      </c>
      <c r="AE10" s="43">
        <f>'2020e'!AE10-'2020pp'!AE10</f>
        <v>0</v>
      </c>
      <c r="AF10" s="32">
        <f>'2020e'!AF10-'2020pp'!AF10</f>
        <v>0</v>
      </c>
      <c r="AG10" s="42">
        <f>'2020e'!AG10-'2020pp'!AG10</f>
        <v>-53079</v>
      </c>
      <c r="AH10" s="42">
        <f>'2020e'!AH10-'2020pp'!AH10</f>
        <v>-9150</v>
      </c>
      <c r="AI10" s="31">
        <f>'2020e'!AI10-'2020pp'!AI10</f>
        <v>-62229</v>
      </c>
    </row>
    <row r="11" spans="1:35" ht="13.15" customHeight="1" x14ac:dyDescent="0.2">
      <c r="A11" s="17" t="s">
        <v>68</v>
      </c>
      <c r="B11" s="12">
        <v>4</v>
      </c>
      <c r="C11" s="34">
        <f>'2020e'!C11-'2020pp'!C11</f>
        <v>-42860</v>
      </c>
      <c r="D11" s="34">
        <f>'2020e'!D11-'2020pp'!D11</f>
        <v>-75</v>
      </c>
      <c r="E11" s="34">
        <f>'2020e'!E11-'2020pp'!E11</f>
        <v>6230</v>
      </c>
      <c r="F11" s="35">
        <f>'2020e'!F11-'2020pp'!F11</f>
        <v>0</v>
      </c>
      <c r="G11" s="34">
        <f>'2020e'!G11-'2020pp'!G11</f>
        <v>1399</v>
      </c>
      <c r="H11" s="34">
        <f>'2020e'!H11-'2020pp'!H11</f>
        <v>434</v>
      </c>
      <c r="I11" s="34">
        <f>'2020e'!I11-'2020pp'!I11</f>
        <v>335</v>
      </c>
      <c r="J11" s="35">
        <f>'2020e'!J11-'2020pp'!J11</f>
        <v>60</v>
      </c>
      <c r="K11" s="34">
        <f>'2020e'!K11-'2020pp'!K11</f>
        <v>-46959</v>
      </c>
      <c r="L11" s="34">
        <f>'2020e'!L11-'2020pp'!L11</f>
        <v>6846</v>
      </c>
      <c r="M11" s="34">
        <f>'2020e'!M11-'2020pp'!M11</f>
        <v>-1225</v>
      </c>
      <c r="N11" s="34">
        <f>'2020e'!N11-'2020pp'!N11</f>
        <v>-1150</v>
      </c>
      <c r="O11" s="34">
        <f>'2020e'!O11-'2020pp'!O11</f>
        <v>15756</v>
      </c>
      <c r="P11" s="34">
        <f>'2020e'!P11-'2020pp'!P11</f>
        <v>770</v>
      </c>
      <c r="Q11" s="34">
        <f>'2020e'!Q11-'2020pp'!Q11</f>
        <v>-1841</v>
      </c>
      <c r="R11" s="34">
        <f>'2020e'!R11-'2020pp'!R11</f>
        <v>1841</v>
      </c>
      <c r="S11" s="34">
        <f>'2020e'!S11-'2020pp'!S11</f>
        <v>-2891</v>
      </c>
      <c r="T11" s="36">
        <f>'2020e'!T11-'2020pp'!T11</f>
        <v>0</v>
      </c>
      <c r="U11" s="35">
        <f>'2020e'!U11-'2020pp'!U11</f>
        <v>-1539</v>
      </c>
      <c r="V11" s="36">
        <f>'2020e'!V11-'2020pp'!V11</f>
        <v>0</v>
      </c>
      <c r="W11" s="36">
        <f>'2020e'!W11-'2020pp'!W11</f>
        <v>0</v>
      </c>
      <c r="X11" s="34">
        <f>'2020e'!X11-'2020pp'!X11</f>
        <v>-15530</v>
      </c>
      <c r="Y11" s="35">
        <f>'2020e'!Y11-'2020pp'!Y11</f>
        <v>-2432</v>
      </c>
      <c r="Z11" s="34">
        <f>'2020e'!Z11-'2020pp'!Z11</f>
        <v>-1019</v>
      </c>
      <c r="AA11" s="34">
        <f>'2020e'!AA11-'2020pp'!AA11</f>
        <v>19401</v>
      </c>
      <c r="AB11" s="34">
        <f>'2020e'!AB11-'2020pp'!AB11</f>
        <v>1502</v>
      </c>
      <c r="AC11" s="37">
        <f>'2020e'!AC11-'2020pp'!AC11</f>
        <v>-8692</v>
      </c>
      <c r="AD11" s="34">
        <f>'2020e'!AD11-'2020pp'!AD11</f>
        <v>3402</v>
      </c>
      <c r="AE11" s="34">
        <f>'2020e'!AE11-'2020pp'!AE11</f>
        <v>109</v>
      </c>
      <c r="AF11" s="38">
        <f>'2020e'!AF11-'2020pp'!AF11</f>
        <v>61</v>
      </c>
      <c r="AG11" s="34">
        <f>'2020e'!AG11-'2020pp'!AG11</f>
        <v>-95021</v>
      </c>
      <c r="AH11" s="34">
        <f>'2020e'!AH11-'2020pp'!AH11</f>
        <v>26956</v>
      </c>
      <c r="AI11" s="35">
        <f>'2020e'!AI11-'2020pp'!AI11</f>
        <v>-68066</v>
      </c>
    </row>
    <row r="12" spans="1:35" ht="13.15" customHeight="1" x14ac:dyDescent="0.2">
      <c r="A12" s="9" t="s">
        <v>69</v>
      </c>
      <c r="B12" s="7">
        <v>5</v>
      </c>
      <c r="C12" s="42">
        <f>'2020e'!C12-'2020pp'!C12</f>
        <v>-1523</v>
      </c>
      <c r="D12" s="43">
        <f>'2020e'!D12-'2020pp'!D12</f>
        <v>27</v>
      </c>
      <c r="E12" s="42">
        <f>'2020e'!E12-'2020pp'!E12</f>
        <v>1788</v>
      </c>
      <c r="F12" s="31">
        <f>'2020e'!F12-'2020pp'!F12</f>
        <v>0</v>
      </c>
      <c r="G12" s="42">
        <f>'2020e'!G12-'2020pp'!G12</f>
        <v>0</v>
      </c>
      <c r="H12" s="42">
        <f>'2020e'!H12-'2020pp'!H12</f>
        <v>-1480</v>
      </c>
      <c r="I12" s="42">
        <f>'2020e'!I12-'2020pp'!I12</f>
        <v>108</v>
      </c>
      <c r="J12" s="32">
        <f>'2020e'!J12-'2020pp'!J12</f>
        <v>0</v>
      </c>
      <c r="K12" s="42">
        <f>'2020e'!K12-'2020pp'!K12</f>
        <v>0</v>
      </c>
      <c r="L12" s="42">
        <f>'2020e'!L12-'2020pp'!L12</f>
        <v>1388</v>
      </c>
      <c r="M12" s="42">
        <f>'2020e'!M12-'2020pp'!M12</f>
        <v>-1262</v>
      </c>
      <c r="N12" s="42">
        <f>'2020e'!N12-'2020pp'!N12</f>
        <v>-738</v>
      </c>
      <c r="O12" s="42">
        <f>'2020e'!O12-'2020pp'!O12</f>
        <v>1704</v>
      </c>
      <c r="P12" s="42">
        <f>'2020e'!P12-'2020pp'!P12</f>
        <v>-1964</v>
      </c>
      <c r="Q12" s="42">
        <f>'2020e'!Q12-'2020pp'!Q12</f>
        <v>7854</v>
      </c>
      <c r="R12" s="42">
        <f>'2020e'!R12-'2020pp'!R12</f>
        <v>-359</v>
      </c>
      <c r="S12" s="42">
        <f>'2020e'!S12-'2020pp'!S12</f>
        <v>-1098</v>
      </c>
      <c r="T12" s="43">
        <f>'2020e'!T12-'2020pp'!T12</f>
        <v>0</v>
      </c>
      <c r="U12" s="31">
        <f>'2020e'!U12-'2020pp'!U12</f>
        <v>3926</v>
      </c>
      <c r="V12" s="43">
        <f>'2020e'!V12-'2020pp'!V12</f>
        <v>0</v>
      </c>
      <c r="W12" s="43">
        <f>'2020e'!W12-'2020pp'!W12</f>
        <v>0</v>
      </c>
      <c r="X12" s="42">
        <f>'2020e'!X12-'2020pp'!X12</f>
        <v>-302</v>
      </c>
      <c r="Y12" s="31">
        <f>'2020e'!Y12-'2020pp'!Y12</f>
        <v>0</v>
      </c>
      <c r="Z12" s="43">
        <f>'2020e'!Z12-'2020pp'!Z12</f>
        <v>0</v>
      </c>
      <c r="AA12" s="43">
        <f>'2020e'!AA12-'2020pp'!AA12</f>
        <v>9231</v>
      </c>
      <c r="AB12" s="43">
        <f>'2020e'!AB12-'2020pp'!AB12</f>
        <v>0</v>
      </c>
      <c r="AC12" s="33">
        <f>'2020e'!AC12-'2020pp'!AC12</f>
        <v>0</v>
      </c>
      <c r="AD12" s="42">
        <f>'2020e'!AD12-'2020pp'!AD12</f>
        <v>-673</v>
      </c>
      <c r="AE12" s="43">
        <f>'2020e'!AE12-'2020pp'!AE12</f>
        <v>0</v>
      </c>
      <c r="AF12" s="31">
        <f>'2020e'!AF12-'2020pp'!AF12</f>
        <v>183</v>
      </c>
      <c r="AG12" s="42">
        <f>'2020e'!AG12-'2020pp'!AG12</f>
        <v>7406</v>
      </c>
      <c r="AH12" s="42">
        <f>'2020e'!AH12-'2020pp'!AH12</f>
        <v>9404</v>
      </c>
      <c r="AI12" s="31">
        <f>'2020e'!AI12-'2020pp'!AI12</f>
        <v>16810</v>
      </c>
    </row>
    <row r="13" spans="1:35" ht="13.15" customHeight="1" x14ac:dyDescent="0.2">
      <c r="A13" s="9" t="s">
        <v>70</v>
      </c>
      <c r="B13" s="7">
        <v>6</v>
      </c>
      <c r="C13" s="43">
        <f>'2020e'!C13-'2020pp'!C13</f>
        <v>0</v>
      </c>
      <c r="D13" s="43">
        <f>'2020e'!D13-'2020pp'!D13</f>
        <v>0</v>
      </c>
      <c r="E13" s="43">
        <f>'2020e'!E13-'2020pp'!E13</f>
        <v>0</v>
      </c>
      <c r="F13" s="32">
        <f>'2020e'!F13-'2020pp'!F13</f>
        <v>0</v>
      </c>
      <c r="G13" s="43">
        <f>'2020e'!G13-'2020pp'!G13</f>
        <v>0</v>
      </c>
      <c r="H13" s="43">
        <f>'2020e'!H13-'2020pp'!H13</f>
        <v>0</v>
      </c>
      <c r="I13" s="43">
        <f>'2020e'!I13-'2020pp'!I13</f>
        <v>0</v>
      </c>
      <c r="J13" s="32">
        <f>'2020e'!J13-'2020pp'!J13</f>
        <v>0</v>
      </c>
      <c r="K13" s="43">
        <f>'2020e'!K13-'2020pp'!K13</f>
        <v>0</v>
      </c>
      <c r="L13" s="43">
        <f>'2020e'!L13-'2020pp'!L13</f>
        <v>0</v>
      </c>
      <c r="M13" s="43">
        <f>'2020e'!M13-'2020pp'!M13</f>
        <v>0</v>
      </c>
      <c r="N13" s="43">
        <f>'2020e'!N13-'2020pp'!N13</f>
        <v>0</v>
      </c>
      <c r="O13" s="42">
        <f>'2020e'!O13-'2020pp'!O13</f>
        <v>0</v>
      </c>
      <c r="P13" s="43">
        <f>'2020e'!P13-'2020pp'!P13</f>
        <v>1682</v>
      </c>
      <c r="Q13" s="42">
        <f>'2020e'!Q13-'2020pp'!Q13</f>
        <v>1328</v>
      </c>
      <c r="R13" s="43">
        <f>'2020e'!R13-'2020pp'!R13</f>
        <v>0</v>
      </c>
      <c r="S13" s="43">
        <f>'2020e'!S13-'2020pp'!S13</f>
        <v>0</v>
      </c>
      <c r="T13" s="43">
        <f>'2020e'!T13-'2020pp'!T13</f>
        <v>0</v>
      </c>
      <c r="U13" s="31">
        <f>'2020e'!U13-'2020pp'!U13</f>
        <v>0</v>
      </c>
      <c r="V13" s="43">
        <f>'2020e'!V13-'2020pp'!V13</f>
        <v>0</v>
      </c>
      <c r="W13" s="43">
        <f>'2020e'!W13-'2020pp'!W13</f>
        <v>0</v>
      </c>
      <c r="X13" s="43">
        <f>'2020e'!X13-'2020pp'!X13</f>
        <v>0</v>
      </c>
      <c r="Y13" s="32">
        <f>'2020e'!Y13-'2020pp'!Y13</f>
        <v>0</v>
      </c>
      <c r="Z13" s="43">
        <f>'2020e'!Z13-'2020pp'!Z13</f>
        <v>0</v>
      </c>
      <c r="AA13" s="43">
        <f>'2020e'!AA13-'2020pp'!AA13</f>
        <v>0</v>
      </c>
      <c r="AB13" s="43">
        <f>'2020e'!AB13-'2020pp'!AB13</f>
        <v>0</v>
      </c>
      <c r="AC13" s="33">
        <f>'2020e'!AC13-'2020pp'!AC13</f>
        <v>0</v>
      </c>
      <c r="AD13" s="43">
        <f>'2020e'!AD13-'2020pp'!AD13</f>
        <v>0</v>
      </c>
      <c r="AE13" s="43">
        <f>'2020e'!AE13-'2020pp'!AE13</f>
        <v>0</v>
      </c>
      <c r="AF13" s="32">
        <f>'2020e'!AF13-'2020pp'!AF13</f>
        <v>0</v>
      </c>
      <c r="AG13" s="43">
        <f>'2020e'!AG13-'2020pp'!AG13</f>
        <v>0</v>
      </c>
      <c r="AH13" s="42">
        <f>'2020e'!AH13-'2020pp'!AH13</f>
        <v>3010</v>
      </c>
      <c r="AI13" s="31">
        <f>'2020e'!AI13-'2020pp'!AI13</f>
        <v>3010</v>
      </c>
    </row>
    <row r="14" spans="1:35" ht="13.15" customHeight="1" x14ac:dyDescent="0.2">
      <c r="A14" s="9" t="s">
        <v>71</v>
      </c>
      <c r="B14" s="7">
        <v>7</v>
      </c>
      <c r="C14" s="42">
        <f>'2020e'!C14-'2020pp'!C14</f>
        <v>0</v>
      </c>
      <c r="D14" s="43">
        <f>'2020e'!D14-'2020pp'!D14</f>
        <v>0</v>
      </c>
      <c r="E14" s="42">
        <f>'2020e'!E14-'2020pp'!E14</f>
        <v>-19223</v>
      </c>
      <c r="F14" s="32">
        <f>'2020e'!F14-'2020pp'!F14</f>
        <v>0</v>
      </c>
      <c r="G14" s="42">
        <f>'2020e'!G14-'2020pp'!G14</f>
        <v>0</v>
      </c>
      <c r="H14" s="43">
        <f>'2020e'!H14-'2020pp'!H14</f>
        <v>0</v>
      </c>
      <c r="I14" s="43">
        <f>'2020e'!I14-'2020pp'!I14</f>
        <v>0</v>
      </c>
      <c r="J14" s="32">
        <f>'2020e'!J14-'2020pp'!J14</f>
        <v>37</v>
      </c>
      <c r="K14" s="42">
        <f>'2020e'!K14-'2020pp'!K14</f>
        <v>14137</v>
      </c>
      <c r="L14" s="43">
        <f>'2020e'!L14-'2020pp'!L14</f>
        <v>-3851</v>
      </c>
      <c r="M14" s="43">
        <f>'2020e'!M14-'2020pp'!M14</f>
        <v>3479</v>
      </c>
      <c r="N14" s="42">
        <f>'2020e'!N14-'2020pp'!N14</f>
        <v>-118</v>
      </c>
      <c r="O14" s="42">
        <f>'2020e'!O14-'2020pp'!O14</f>
        <v>-2226</v>
      </c>
      <c r="P14" s="43">
        <f>'2020e'!P14-'2020pp'!P14</f>
        <v>0</v>
      </c>
      <c r="Q14" s="43">
        <f>'2020e'!Q14-'2020pp'!Q14</f>
        <v>0</v>
      </c>
      <c r="R14" s="42">
        <f>'2020e'!R14-'2020pp'!R14</f>
        <v>0</v>
      </c>
      <c r="S14" s="43">
        <f>'2020e'!S14-'2020pp'!S14</f>
        <v>1987</v>
      </c>
      <c r="T14" s="42">
        <f>'2020e'!T14-'2020pp'!T14</f>
        <v>-377</v>
      </c>
      <c r="U14" s="32">
        <f>'2020e'!U14-'2020pp'!U14</f>
        <v>0</v>
      </c>
      <c r="V14" s="43">
        <f>'2020e'!V14-'2020pp'!V14</f>
        <v>0</v>
      </c>
      <c r="W14" s="43">
        <f>'2020e'!W14-'2020pp'!W14</f>
        <v>0</v>
      </c>
      <c r="X14" s="43">
        <f>'2020e'!X14-'2020pp'!X14</f>
        <v>0</v>
      </c>
      <c r="Y14" s="32">
        <f>'2020e'!Y14-'2020pp'!Y14</f>
        <v>0</v>
      </c>
      <c r="Z14" s="43">
        <f>'2020e'!Z14-'2020pp'!Z14</f>
        <v>0</v>
      </c>
      <c r="AA14" s="43">
        <f>'2020e'!AA14-'2020pp'!AA14</f>
        <v>0</v>
      </c>
      <c r="AB14" s="43">
        <f>'2020e'!AB14-'2020pp'!AB14</f>
        <v>0</v>
      </c>
      <c r="AC14" s="33">
        <f>'2020e'!AC14-'2020pp'!AC14</f>
        <v>0</v>
      </c>
      <c r="AD14" s="43">
        <f>'2020e'!AD14-'2020pp'!AD14</f>
        <v>0</v>
      </c>
      <c r="AE14" s="43">
        <f>'2020e'!AE14-'2020pp'!AE14</f>
        <v>0</v>
      </c>
      <c r="AF14" s="32">
        <f>'2020e'!AF14-'2020pp'!AF14</f>
        <v>0</v>
      </c>
      <c r="AG14" s="42">
        <f>'2020e'!AG14-'2020pp'!AG14</f>
        <v>14174</v>
      </c>
      <c r="AH14" s="42">
        <f>'2020e'!AH14-'2020pp'!AH14</f>
        <v>-20327</v>
      </c>
      <c r="AI14" s="31">
        <f>'2020e'!AI14-'2020pp'!AI14</f>
        <v>-6153</v>
      </c>
    </row>
    <row r="15" spans="1:35" ht="13.15" customHeight="1" x14ac:dyDescent="0.2">
      <c r="A15" s="17" t="s">
        <v>72</v>
      </c>
      <c r="B15" s="12">
        <v>8</v>
      </c>
      <c r="C15" s="34">
        <f>'2020e'!C15-'2020pp'!C15</f>
        <v>-41337</v>
      </c>
      <c r="D15" s="34">
        <f>'2020e'!D15-'2020pp'!D15</f>
        <v>-103</v>
      </c>
      <c r="E15" s="34">
        <f>'2020e'!E15-'2020pp'!E15</f>
        <v>23665</v>
      </c>
      <c r="F15" s="35">
        <f>'2020e'!F15-'2020pp'!F15</f>
        <v>0</v>
      </c>
      <c r="G15" s="34">
        <f>'2020e'!G15-'2020pp'!G15</f>
        <v>1399</v>
      </c>
      <c r="H15" s="34">
        <f>'2020e'!H15-'2020pp'!H15</f>
        <v>1914</v>
      </c>
      <c r="I15" s="34">
        <f>'2020e'!I15-'2020pp'!I15</f>
        <v>227</v>
      </c>
      <c r="J15" s="35">
        <f>'2020e'!J15-'2020pp'!J15</f>
        <v>23</v>
      </c>
      <c r="K15" s="34">
        <f>'2020e'!K15-'2020pp'!K15</f>
        <v>-61096</v>
      </c>
      <c r="L15" s="34">
        <f>'2020e'!L15-'2020pp'!L15</f>
        <v>9309</v>
      </c>
      <c r="M15" s="34">
        <f>'2020e'!M15-'2020pp'!M15</f>
        <v>-3443</v>
      </c>
      <c r="N15" s="34">
        <f>'2020e'!N15-'2020pp'!N15</f>
        <v>-294</v>
      </c>
      <c r="O15" s="34">
        <f>'2020e'!O15-'2020pp'!O15</f>
        <v>16278</v>
      </c>
      <c r="P15" s="34">
        <f>'2020e'!P15-'2020pp'!P15</f>
        <v>1052</v>
      </c>
      <c r="Q15" s="34">
        <f>'2020e'!Q15-'2020pp'!Q15</f>
        <v>-11023</v>
      </c>
      <c r="R15" s="34">
        <f>'2020e'!R15-'2020pp'!R15</f>
        <v>2201</v>
      </c>
      <c r="S15" s="34">
        <f>'2020e'!S15-'2020pp'!S15</f>
        <v>-3780</v>
      </c>
      <c r="T15" s="34">
        <f>'2020e'!T15-'2020pp'!T15</f>
        <v>377</v>
      </c>
      <c r="U15" s="35">
        <f>'2020e'!U15-'2020pp'!U15</f>
        <v>-5464</v>
      </c>
      <c r="V15" s="36">
        <f>'2020e'!V15-'2020pp'!V15</f>
        <v>0</v>
      </c>
      <c r="W15" s="36">
        <f>'2020e'!W15-'2020pp'!W15</f>
        <v>0</v>
      </c>
      <c r="X15" s="34">
        <f>'2020e'!X15-'2020pp'!X15</f>
        <v>-15228</v>
      </c>
      <c r="Y15" s="35">
        <f>'2020e'!Y15-'2020pp'!Y15</f>
        <v>-2432</v>
      </c>
      <c r="Z15" s="34">
        <f>'2020e'!Z15-'2020pp'!Z15</f>
        <v>-1019</v>
      </c>
      <c r="AA15" s="34">
        <f>'2020e'!AA15-'2020pp'!AA15</f>
        <v>10170</v>
      </c>
      <c r="AB15" s="34">
        <f>'2020e'!AB15-'2020pp'!AB15</f>
        <v>1502</v>
      </c>
      <c r="AC15" s="37">
        <f>'2020e'!AC15-'2020pp'!AC15</f>
        <v>-8692</v>
      </c>
      <c r="AD15" s="34">
        <f>'2020e'!AD15-'2020pp'!AD15</f>
        <v>4075</v>
      </c>
      <c r="AE15" s="34">
        <f>'2020e'!AE15-'2020pp'!AE15</f>
        <v>109</v>
      </c>
      <c r="AF15" s="35">
        <f>'2020e'!AF15-'2020pp'!AF15</f>
        <v>-122</v>
      </c>
      <c r="AG15" s="34">
        <f>'2020e'!AG15-'2020pp'!AG15</f>
        <v>-116601</v>
      </c>
      <c r="AH15" s="34">
        <f>'2020e'!AH15-'2020pp'!AH15</f>
        <v>34869</v>
      </c>
      <c r="AI15" s="35">
        <f>'2020e'!AI15-'2020pp'!AI15</f>
        <v>-81732</v>
      </c>
    </row>
    <row r="16" spans="1:35" ht="13.15" customHeight="1" x14ac:dyDescent="0.2">
      <c r="A16" s="9" t="s">
        <v>73</v>
      </c>
      <c r="B16" s="7">
        <v>9</v>
      </c>
      <c r="C16" s="42">
        <f>'2020e'!C16-'2020pp'!C16</f>
        <v>-7305</v>
      </c>
      <c r="D16" s="43">
        <f>'2020e'!D16-'2020pp'!D16</f>
        <v>0</v>
      </c>
      <c r="E16" s="43">
        <f>'2020e'!E16-'2020pp'!E16</f>
        <v>0</v>
      </c>
      <c r="F16" s="32">
        <f>'2020e'!F16-'2020pp'!F16</f>
        <v>0</v>
      </c>
      <c r="G16" s="42">
        <f>'2020e'!G16-'2020pp'!G16</f>
        <v>-215</v>
      </c>
      <c r="H16" s="43">
        <f>'2020e'!H16-'2020pp'!H16</f>
        <v>0</v>
      </c>
      <c r="I16" s="43">
        <f>'2020e'!I16-'2020pp'!I16</f>
        <v>0</v>
      </c>
      <c r="J16" s="32">
        <f>'2020e'!J16-'2020pp'!J16</f>
        <v>0</v>
      </c>
      <c r="K16" s="43">
        <f>'2020e'!K16-'2020pp'!K16</f>
        <v>0</v>
      </c>
      <c r="L16" s="43">
        <f>'2020e'!L16-'2020pp'!L16</f>
        <v>0</v>
      </c>
      <c r="M16" s="43">
        <f>'2020e'!M16-'2020pp'!M16</f>
        <v>0</v>
      </c>
      <c r="N16" s="43">
        <f>'2020e'!N16-'2020pp'!N16</f>
        <v>0</v>
      </c>
      <c r="O16" s="43">
        <f>'2020e'!O16-'2020pp'!O16</f>
        <v>0</v>
      </c>
      <c r="P16" s="43">
        <f>'2020e'!P16-'2020pp'!P16</f>
        <v>0</v>
      </c>
      <c r="Q16" s="43">
        <f>'2020e'!Q16-'2020pp'!Q16</f>
        <v>0</v>
      </c>
      <c r="R16" s="42">
        <f>'2020e'!R16-'2020pp'!R16</f>
        <v>-793</v>
      </c>
      <c r="S16" s="42">
        <f>'2020e'!S16-'2020pp'!S16</f>
        <v>0</v>
      </c>
      <c r="T16" s="43">
        <f>'2020e'!T16-'2020pp'!T16</f>
        <v>0</v>
      </c>
      <c r="U16" s="32">
        <f>'2020e'!U16-'2020pp'!U16</f>
        <v>0</v>
      </c>
      <c r="V16" s="43">
        <f>'2020e'!V16-'2020pp'!V16</f>
        <v>0</v>
      </c>
      <c r="W16" s="43">
        <f>'2020e'!W16-'2020pp'!W16</f>
        <v>0</v>
      </c>
      <c r="X16" s="43">
        <f>'2020e'!X16-'2020pp'!X16</f>
        <v>0</v>
      </c>
      <c r="Y16" s="32">
        <f>'2020e'!Y16-'2020pp'!Y16</f>
        <v>0</v>
      </c>
      <c r="Z16" s="43">
        <f>'2020e'!Z16-'2020pp'!Z16</f>
        <v>0</v>
      </c>
      <c r="AA16" s="43">
        <f>'2020e'!AA16-'2020pp'!AA16</f>
        <v>0</v>
      </c>
      <c r="AB16" s="43">
        <f>'2020e'!AB16-'2020pp'!AB16</f>
        <v>0</v>
      </c>
      <c r="AC16" s="33">
        <f>'2020e'!AC16-'2020pp'!AC16</f>
        <v>0</v>
      </c>
      <c r="AD16" s="43">
        <f>'2020e'!AD16-'2020pp'!AD16</f>
        <v>0</v>
      </c>
      <c r="AE16" s="43">
        <f>'2020e'!AE16-'2020pp'!AE16</f>
        <v>0</v>
      </c>
      <c r="AF16" s="32">
        <f>'2020e'!AF16-'2020pp'!AF16</f>
        <v>0</v>
      </c>
      <c r="AG16" s="42">
        <f>'2020e'!AG16-'2020pp'!AG16</f>
        <v>-7519</v>
      </c>
      <c r="AH16" s="42">
        <f>'2020e'!AH16-'2020pp'!AH16</f>
        <v>-793</v>
      </c>
      <c r="AI16" s="31">
        <f>'2020e'!AI16-'2020pp'!AI16</f>
        <v>-8313</v>
      </c>
    </row>
    <row r="17" spans="1:35" ht="13.15" customHeight="1" x14ac:dyDescent="0.2">
      <c r="A17" s="9" t="s">
        <v>74</v>
      </c>
      <c r="B17" s="7">
        <v>10</v>
      </c>
      <c r="C17" s="43">
        <f>'2020e'!C17-'2020pp'!C17</f>
        <v>0</v>
      </c>
      <c r="D17" s="43">
        <f>'2020e'!D17-'2020pp'!D17</f>
        <v>0</v>
      </c>
      <c r="E17" s="43">
        <f>'2020e'!E17-'2020pp'!E17</f>
        <v>0</v>
      </c>
      <c r="F17" s="32">
        <f>'2020e'!F17-'2020pp'!F17</f>
        <v>0</v>
      </c>
      <c r="G17" s="42">
        <f>'2020e'!G17-'2020pp'!G17</f>
        <v>-1</v>
      </c>
      <c r="H17" s="43">
        <f>'2020e'!H17-'2020pp'!H17</f>
        <v>0</v>
      </c>
      <c r="I17" s="43">
        <f>'2020e'!I17-'2020pp'!I17</f>
        <v>0</v>
      </c>
      <c r="J17" s="32">
        <f>'2020e'!J17-'2020pp'!J17</f>
        <v>0</v>
      </c>
      <c r="K17" s="43">
        <f>'2020e'!K17-'2020pp'!K17</f>
        <v>0</v>
      </c>
      <c r="L17" s="43">
        <f>'2020e'!L17-'2020pp'!L17</f>
        <v>0</v>
      </c>
      <c r="M17" s="43">
        <f>'2020e'!M17-'2020pp'!M17</f>
        <v>0</v>
      </c>
      <c r="N17" s="43">
        <f>'2020e'!N17-'2020pp'!N17</f>
        <v>0</v>
      </c>
      <c r="O17" s="43">
        <f>'2020e'!O17-'2020pp'!O17</f>
        <v>0</v>
      </c>
      <c r="P17" s="43">
        <f>'2020e'!P17-'2020pp'!P17</f>
        <v>0</v>
      </c>
      <c r="Q17" s="43">
        <f>'2020e'!Q17-'2020pp'!Q17</f>
        <v>0</v>
      </c>
      <c r="R17" s="43">
        <f>'2020e'!R17-'2020pp'!R17</f>
        <v>0</v>
      </c>
      <c r="S17" s="43">
        <f>'2020e'!S17-'2020pp'!S17</f>
        <v>0</v>
      </c>
      <c r="T17" s="43">
        <f>'2020e'!T17-'2020pp'!T17</f>
        <v>0</v>
      </c>
      <c r="U17" s="31">
        <f>'2020e'!U17-'2020pp'!U17</f>
        <v>0</v>
      </c>
      <c r="V17" s="43">
        <f>'2020e'!V17-'2020pp'!V17</f>
        <v>0</v>
      </c>
      <c r="W17" s="43">
        <f>'2020e'!W17-'2020pp'!W17</f>
        <v>0</v>
      </c>
      <c r="X17" s="43">
        <f>'2020e'!X17-'2020pp'!X17</f>
        <v>0</v>
      </c>
      <c r="Y17" s="32">
        <f>'2020e'!Y17-'2020pp'!Y17</f>
        <v>0</v>
      </c>
      <c r="Z17" s="43">
        <f>'2020e'!Z17-'2020pp'!Z17</f>
        <v>0</v>
      </c>
      <c r="AA17" s="43">
        <f>'2020e'!AA17-'2020pp'!AA17</f>
        <v>0</v>
      </c>
      <c r="AB17" s="43">
        <f>'2020e'!AB17-'2020pp'!AB17</f>
        <v>0</v>
      </c>
      <c r="AC17" s="33">
        <f>'2020e'!AC17-'2020pp'!AC17</f>
        <v>0</v>
      </c>
      <c r="AD17" s="43">
        <f>'2020e'!AD17-'2020pp'!AD17</f>
        <v>0</v>
      </c>
      <c r="AE17" s="43">
        <f>'2020e'!AE17-'2020pp'!AE17</f>
        <v>0</v>
      </c>
      <c r="AF17" s="32">
        <f>'2020e'!AF17-'2020pp'!AF17</f>
        <v>0</v>
      </c>
      <c r="AG17" s="42">
        <f>'2020e'!AG17-'2020pp'!AG17</f>
        <v>-1</v>
      </c>
      <c r="AH17" s="42">
        <f>'2020e'!AH17-'2020pp'!AH17</f>
        <v>0</v>
      </c>
      <c r="AI17" s="31">
        <f>'2020e'!AI17-'2020pp'!AI17</f>
        <v>-1</v>
      </c>
    </row>
    <row r="18" spans="1:35" ht="13.15" customHeight="1" x14ac:dyDescent="0.2">
      <c r="A18" s="20" t="s">
        <v>112</v>
      </c>
      <c r="B18" s="7">
        <v>11</v>
      </c>
      <c r="C18" s="42">
        <f>'2020e'!C18-'2020pp'!C18</f>
        <v>33702</v>
      </c>
      <c r="D18" s="43">
        <f>'2020e'!D18-'2020pp'!D18</f>
        <v>0</v>
      </c>
      <c r="E18" s="43">
        <f>'2020e'!E18-'2020pp'!E18</f>
        <v>0</v>
      </c>
      <c r="F18" s="32">
        <f>'2020e'!F18-'2020pp'!F18</f>
        <v>0</v>
      </c>
      <c r="G18" s="42">
        <f>'2020e'!G18-'2020pp'!G18</f>
        <v>40010</v>
      </c>
      <c r="H18" s="42">
        <f>'2020e'!H18-'2020pp'!H18</f>
        <v>49</v>
      </c>
      <c r="I18" s="42">
        <f>'2020e'!I18-'2020pp'!I18</f>
        <v>903</v>
      </c>
      <c r="J18" s="31">
        <f>'2020e'!J18-'2020pp'!J18</f>
        <v>110</v>
      </c>
      <c r="K18" s="43">
        <f>'2020e'!K18-'2020pp'!K18</f>
        <v>0</v>
      </c>
      <c r="L18" s="43">
        <f>'2020e'!L18-'2020pp'!L18</f>
        <v>0</v>
      </c>
      <c r="M18" s="43">
        <f>'2020e'!M18-'2020pp'!M18</f>
        <v>0</v>
      </c>
      <c r="N18" s="43">
        <f>'2020e'!N18-'2020pp'!N18</f>
        <v>0</v>
      </c>
      <c r="O18" s="42">
        <f>'2020e'!O18-'2020pp'!O18</f>
        <v>0</v>
      </c>
      <c r="P18" s="42">
        <f>'2020e'!P18-'2020pp'!P18</f>
        <v>386</v>
      </c>
      <c r="Q18" s="42">
        <f>'2020e'!Q18-'2020pp'!Q18</f>
        <v>113</v>
      </c>
      <c r="R18" s="42">
        <f>'2020e'!R18-'2020pp'!R18</f>
        <v>12</v>
      </c>
      <c r="S18" s="43">
        <f>'2020e'!S18-'2020pp'!S18</f>
        <v>0</v>
      </c>
      <c r="T18" s="43">
        <f>'2020e'!T18-'2020pp'!T18</f>
        <v>0</v>
      </c>
      <c r="U18" s="31">
        <f>'2020e'!U18-'2020pp'!U18</f>
        <v>-24</v>
      </c>
      <c r="V18" s="42">
        <f>'2020e'!V18-'2020pp'!V18</f>
        <v>68</v>
      </c>
      <c r="W18" s="42">
        <f>'2020e'!W18-'2020pp'!W18</f>
        <v>0</v>
      </c>
      <c r="X18" s="42">
        <f>'2020e'!X18-'2020pp'!X18</f>
        <v>98676</v>
      </c>
      <c r="Y18" s="31">
        <f>'2020e'!Y18-'2020pp'!Y18</f>
        <v>1040</v>
      </c>
      <c r="Z18" s="43">
        <f>'2020e'!Z18-'2020pp'!Z18</f>
        <v>0</v>
      </c>
      <c r="AA18" s="42">
        <f>'2020e'!AA18-'2020pp'!AA18</f>
        <v>3855</v>
      </c>
      <c r="AB18" s="43">
        <f>'2020e'!AB18-'2020pp'!AB18</f>
        <v>0</v>
      </c>
      <c r="AC18" s="39">
        <f>'2020e'!AC18-'2020pp'!AC18</f>
        <v>10538</v>
      </c>
      <c r="AD18" s="43">
        <f>'2020e'!AD18-'2020pp'!AD18</f>
        <v>0</v>
      </c>
      <c r="AE18" s="43">
        <f>'2020e'!AE18-'2020pp'!AE18</f>
        <v>0</v>
      </c>
      <c r="AF18" s="32">
        <f>'2020e'!AF18-'2020pp'!AF18</f>
        <v>0</v>
      </c>
      <c r="AG18" s="42">
        <f>'2020e'!AG18-'2020pp'!AG18</f>
        <v>187931</v>
      </c>
      <c r="AH18" s="42">
        <f>'2020e'!AH18-'2020pp'!AH18</f>
        <v>1508</v>
      </c>
      <c r="AI18" s="31">
        <f>'2020e'!AI18-'2020pp'!AI18</f>
        <v>189439</v>
      </c>
    </row>
    <row r="19" spans="1:35" ht="13.15" customHeight="1" x14ac:dyDescent="0.2">
      <c r="A19" s="20" t="s">
        <v>113</v>
      </c>
      <c r="B19" s="7">
        <v>12</v>
      </c>
      <c r="C19" s="42">
        <f>'2020e'!C19-'2020pp'!C19</f>
        <v>8673</v>
      </c>
      <c r="D19" s="43">
        <f>'2020e'!D19-'2020pp'!D19</f>
        <v>0</v>
      </c>
      <c r="E19" s="43">
        <f>'2020e'!E19-'2020pp'!E19</f>
        <v>0</v>
      </c>
      <c r="F19" s="32">
        <f>'2020e'!F19-'2020pp'!F19</f>
        <v>0</v>
      </c>
      <c r="G19" s="42">
        <f>'2020e'!G19-'2020pp'!G19</f>
        <v>-8744</v>
      </c>
      <c r="H19" s="42">
        <f>'2020e'!H19-'2020pp'!H19</f>
        <v>30</v>
      </c>
      <c r="I19" s="42">
        <f>'2020e'!I19-'2020pp'!I19</f>
        <v>-300</v>
      </c>
      <c r="J19" s="32">
        <f>'2020e'!J19-'2020pp'!J19</f>
        <v>0</v>
      </c>
      <c r="K19" s="43">
        <f>'2020e'!K19-'2020pp'!K19</f>
        <v>0</v>
      </c>
      <c r="L19" s="43">
        <f>'2020e'!L19-'2020pp'!L19</f>
        <v>0</v>
      </c>
      <c r="M19" s="43">
        <f>'2020e'!M19-'2020pp'!M19</f>
        <v>0</v>
      </c>
      <c r="N19" s="43">
        <f>'2020e'!N19-'2020pp'!N19</f>
        <v>0</v>
      </c>
      <c r="O19" s="42">
        <f>'2020e'!O19-'2020pp'!O19</f>
        <v>-8</v>
      </c>
      <c r="P19" s="42">
        <f>'2020e'!P19-'2020pp'!P19</f>
        <v>229</v>
      </c>
      <c r="Q19" s="42">
        <f>'2020e'!Q19-'2020pp'!Q19</f>
        <v>562</v>
      </c>
      <c r="R19" s="42">
        <f>'2020e'!R19-'2020pp'!R19</f>
        <v>-26</v>
      </c>
      <c r="S19" s="42">
        <f>'2020e'!S19-'2020pp'!S19</f>
        <v>-277</v>
      </c>
      <c r="T19" s="42">
        <f>'2020e'!T19-'2020pp'!T19</f>
        <v>-99</v>
      </c>
      <c r="U19" s="31">
        <f>'2020e'!U19-'2020pp'!U19</f>
        <v>2238</v>
      </c>
      <c r="V19" s="42">
        <f>'2020e'!V19-'2020pp'!V19</f>
        <v>357</v>
      </c>
      <c r="W19" s="42">
        <f>'2020e'!W19-'2020pp'!W19</f>
        <v>-5174</v>
      </c>
      <c r="X19" s="42">
        <f>'2020e'!X19-'2020pp'!X19</f>
        <v>-10324</v>
      </c>
      <c r="Y19" s="31">
        <f>'2020e'!Y19-'2020pp'!Y19</f>
        <v>0</v>
      </c>
      <c r="Z19" s="43">
        <f>'2020e'!Z19-'2020pp'!Z19</f>
        <v>0</v>
      </c>
      <c r="AA19" s="42">
        <f>'2020e'!AA19-'2020pp'!AA19</f>
        <v>2443</v>
      </c>
      <c r="AB19" s="43">
        <f>'2020e'!AB19-'2020pp'!AB19</f>
        <v>0</v>
      </c>
      <c r="AC19" s="39">
        <f>'2020e'!AC19-'2020pp'!AC19</f>
        <v>-4059</v>
      </c>
      <c r="AD19" s="43">
        <f>'2020e'!AD19-'2020pp'!AD19</f>
        <v>0</v>
      </c>
      <c r="AE19" s="43">
        <f>'2020e'!AE19-'2020pp'!AE19</f>
        <v>0</v>
      </c>
      <c r="AF19" s="32">
        <f>'2020e'!AF19-'2020pp'!AF19</f>
        <v>0</v>
      </c>
      <c r="AG19" s="42">
        <f>'2020e'!AG19-'2020pp'!AG19</f>
        <v>-12011</v>
      </c>
      <c r="AH19" s="42">
        <f>'2020e'!AH19-'2020pp'!AH19</f>
        <v>-2470</v>
      </c>
      <c r="AI19" s="31">
        <f>'2020e'!AI19-'2020pp'!AI19</f>
        <v>-14481</v>
      </c>
    </row>
    <row r="20" spans="1:35" ht="13.15" customHeight="1" x14ac:dyDescent="0.2">
      <c r="A20" s="9" t="s">
        <v>75</v>
      </c>
      <c r="B20" s="7">
        <v>13</v>
      </c>
      <c r="C20" s="43">
        <f>'2020e'!C20-'2020pp'!C20</f>
        <v>0</v>
      </c>
      <c r="D20" s="43">
        <f>'2020e'!D20-'2020pp'!D20</f>
        <v>0</v>
      </c>
      <c r="E20" s="43">
        <f>'2020e'!E20-'2020pp'!E20</f>
        <v>0</v>
      </c>
      <c r="F20" s="32">
        <f>'2020e'!F20-'2020pp'!F20</f>
        <v>0</v>
      </c>
      <c r="G20" s="43">
        <f>'2020e'!G20-'2020pp'!G20</f>
        <v>0</v>
      </c>
      <c r="H20" s="43">
        <f>'2020e'!H20-'2020pp'!H20</f>
        <v>0</v>
      </c>
      <c r="I20" s="43">
        <f>'2020e'!I20-'2020pp'!I20</f>
        <v>0</v>
      </c>
      <c r="J20" s="32">
        <f>'2020e'!J20-'2020pp'!J20</f>
        <v>0</v>
      </c>
      <c r="K20" s="43">
        <f>'2020e'!K20-'2020pp'!K20</f>
        <v>0</v>
      </c>
      <c r="L20" s="43">
        <f>'2020e'!L20-'2020pp'!L20</f>
        <v>0</v>
      </c>
      <c r="M20" s="43">
        <f>'2020e'!M20-'2020pp'!M20</f>
        <v>0</v>
      </c>
      <c r="N20" s="43">
        <f>'2020e'!N20-'2020pp'!N20</f>
        <v>0</v>
      </c>
      <c r="O20" s="43">
        <f>'2020e'!O20-'2020pp'!O20</f>
        <v>0</v>
      </c>
      <c r="P20" s="43">
        <f>'2020e'!P20-'2020pp'!P20</f>
        <v>0</v>
      </c>
      <c r="Q20" s="43">
        <f>'2020e'!Q20-'2020pp'!Q20</f>
        <v>0</v>
      </c>
      <c r="R20" s="43">
        <f>'2020e'!R20-'2020pp'!R20</f>
        <v>0</v>
      </c>
      <c r="S20" s="43">
        <f>'2020e'!S20-'2020pp'!S20</f>
        <v>0</v>
      </c>
      <c r="T20" s="43">
        <f>'2020e'!T20-'2020pp'!T20</f>
        <v>0</v>
      </c>
      <c r="U20" s="32">
        <f>'2020e'!U20-'2020pp'!U20</f>
        <v>0</v>
      </c>
      <c r="V20" s="43">
        <f>'2020e'!V20-'2020pp'!V20</f>
        <v>0</v>
      </c>
      <c r="W20" s="43">
        <f>'2020e'!W20-'2020pp'!W20</f>
        <v>0</v>
      </c>
      <c r="X20" s="43">
        <f>'2020e'!X20-'2020pp'!X20</f>
        <v>0</v>
      </c>
      <c r="Y20" s="32">
        <f>'2020e'!Y20-'2020pp'!Y20</f>
        <v>0</v>
      </c>
      <c r="Z20" s="43">
        <f>'2020e'!Z20-'2020pp'!Z20</f>
        <v>0</v>
      </c>
      <c r="AA20" s="43">
        <f>'2020e'!AA20-'2020pp'!AA20</f>
        <v>0</v>
      </c>
      <c r="AB20" s="43">
        <f>'2020e'!AB20-'2020pp'!AB20</f>
        <v>0</v>
      </c>
      <c r="AC20" s="33">
        <f>'2020e'!AC20-'2020pp'!AC20</f>
        <v>0</v>
      </c>
      <c r="AD20" s="43">
        <f>'2020e'!AD20-'2020pp'!AD20</f>
        <v>0</v>
      </c>
      <c r="AE20" s="42">
        <f>'2020e'!AE20-'2020pp'!AE20</f>
        <v>109</v>
      </c>
      <c r="AF20" s="32">
        <f>'2020e'!AF20-'2020pp'!AF20</f>
        <v>0</v>
      </c>
      <c r="AG20" s="42">
        <f>'2020e'!AG20-'2020pp'!AG20</f>
        <v>109</v>
      </c>
      <c r="AH20" s="43">
        <f>'2020e'!AH20-'2020pp'!AH20</f>
        <v>0</v>
      </c>
      <c r="AI20" s="31">
        <f>'2020e'!AI20-'2020pp'!AI20</f>
        <v>109</v>
      </c>
    </row>
    <row r="21" spans="1:35" ht="13.15" customHeight="1" x14ac:dyDescent="0.2">
      <c r="A21" s="20" t="s">
        <v>114</v>
      </c>
      <c r="B21" s="7">
        <v>14</v>
      </c>
      <c r="C21" s="43">
        <f>'2020e'!C21-'2020pp'!C21</f>
        <v>0</v>
      </c>
      <c r="D21" s="43">
        <f>'2020e'!D21-'2020pp'!D21</f>
        <v>0</v>
      </c>
      <c r="E21" s="43">
        <f>'2020e'!E21-'2020pp'!E21</f>
        <v>0</v>
      </c>
      <c r="F21" s="32">
        <f>'2020e'!F21-'2020pp'!F21</f>
        <v>0</v>
      </c>
      <c r="G21" s="43">
        <f>'2020e'!G21-'2020pp'!G21</f>
        <v>0</v>
      </c>
      <c r="H21" s="43">
        <f>'2020e'!H21-'2020pp'!H21</f>
        <v>0</v>
      </c>
      <c r="I21" s="43">
        <f>'2020e'!I21-'2020pp'!I21</f>
        <v>0</v>
      </c>
      <c r="J21" s="32">
        <f>'2020e'!J21-'2020pp'!J21</f>
        <v>0</v>
      </c>
      <c r="K21" s="43">
        <f>'2020e'!K21-'2020pp'!K21</f>
        <v>0</v>
      </c>
      <c r="L21" s="43">
        <f>'2020e'!L21-'2020pp'!L21</f>
        <v>0</v>
      </c>
      <c r="M21" s="43">
        <f>'2020e'!M21-'2020pp'!M21</f>
        <v>0</v>
      </c>
      <c r="N21" s="43">
        <f>'2020e'!N21-'2020pp'!N21</f>
        <v>0</v>
      </c>
      <c r="O21" s="43">
        <f>'2020e'!O21-'2020pp'!O21</f>
        <v>0</v>
      </c>
      <c r="P21" s="43">
        <f>'2020e'!P21-'2020pp'!P21</f>
        <v>-454</v>
      </c>
      <c r="Q21" s="43">
        <f>'2020e'!Q21-'2020pp'!Q21</f>
        <v>0</v>
      </c>
      <c r="R21" s="43">
        <f>'2020e'!R21-'2020pp'!R21</f>
        <v>0</v>
      </c>
      <c r="S21" s="43">
        <f>'2020e'!S21-'2020pp'!S21</f>
        <v>0</v>
      </c>
      <c r="T21" s="43">
        <f>'2020e'!T21-'2020pp'!T21</f>
        <v>0</v>
      </c>
      <c r="U21" s="32">
        <f>'2020e'!U21-'2020pp'!U21</f>
        <v>0</v>
      </c>
      <c r="V21" s="43">
        <f>'2020e'!V21-'2020pp'!V21</f>
        <v>0</v>
      </c>
      <c r="W21" s="43">
        <f>'2020e'!W21-'2020pp'!W21</f>
        <v>0</v>
      </c>
      <c r="X21" s="43">
        <f>'2020e'!X21-'2020pp'!X21</f>
        <v>-1192</v>
      </c>
      <c r="Y21" s="32">
        <f>'2020e'!Y21-'2020pp'!Y21</f>
        <v>-2996</v>
      </c>
      <c r="Z21" s="42">
        <f>'2020e'!Z21-'2020pp'!Z21</f>
        <v>-1019</v>
      </c>
      <c r="AA21" s="42">
        <f>'2020e'!AA21-'2020pp'!AA21</f>
        <v>-1558</v>
      </c>
      <c r="AB21" s="42">
        <f>'2020e'!AB21-'2020pp'!AB21</f>
        <v>511</v>
      </c>
      <c r="AC21" s="39">
        <f>'2020e'!AC21-'2020pp'!AC21</f>
        <v>0</v>
      </c>
      <c r="AD21" s="42">
        <f>'2020e'!AD21-'2020pp'!AD21</f>
        <v>2796</v>
      </c>
      <c r="AE21" s="43">
        <f>'2020e'!AE21-'2020pp'!AE21</f>
        <v>0</v>
      </c>
      <c r="AF21" s="32">
        <f>'2020e'!AF21-'2020pp'!AF21</f>
        <v>0</v>
      </c>
      <c r="AG21" s="42">
        <f>'2020e'!AG21-'2020pp'!AG21</f>
        <v>-6253</v>
      </c>
      <c r="AH21" s="42">
        <f>'2020e'!AH21-'2020pp'!AH21</f>
        <v>2342</v>
      </c>
      <c r="AI21" s="31">
        <f>'2020e'!AI21-'2020pp'!AI21</f>
        <v>-3911</v>
      </c>
    </row>
    <row r="22" spans="1:35" ht="13.15" customHeight="1" x14ac:dyDescent="0.2">
      <c r="A22" s="20" t="s">
        <v>115</v>
      </c>
      <c r="B22" s="7">
        <v>15</v>
      </c>
      <c r="C22" s="42">
        <f>'2020e'!C22-'2020pp'!C22</f>
        <v>-32137</v>
      </c>
      <c r="D22" s="43">
        <f>'2020e'!D22-'2020pp'!D22</f>
        <v>0</v>
      </c>
      <c r="E22" s="43">
        <f>'2020e'!E22-'2020pp'!E22</f>
        <v>0</v>
      </c>
      <c r="F22" s="32">
        <f>'2020e'!F22-'2020pp'!F22</f>
        <v>0</v>
      </c>
      <c r="G22" s="42">
        <f>'2020e'!G22-'2020pp'!G22</f>
        <v>-9454</v>
      </c>
      <c r="H22" s="42">
        <f>'2020e'!H22-'2020pp'!H22</f>
        <v>-11</v>
      </c>
      <c r="I22" s="42">
        <f>'2020e'!I22-'2020pp'!I22</f>
        <v>-589</v>
      </c>
      <c r="J22" s="31">
        <f>'2020e'!J22-'2020pp'!J22</f>
        <v>-77</v>
      </c>
      <c r="K22" s="43">
        <f>'2020e'!K22-'2020pp'!K22</f>
        <v>0</v>
      </c>
      <c r="L22" s="43">
        <f>'2020e'!L22-'2020pp'!L22</f>
        <v>0</v>
      </c>
      <c r="M22" s="43">
        <f>'2020e'!M22-'2020pp'!M22</f>
        <v>0</v>
      </c>
      <c r="N22" s="43">
        <f>'2020e'!N22-'2020pp'!N22</f>
        <v>0</v>
      </c>
      <c r="O22" s="42">
        <f>'2020e'!O22-'2020pp'!O22</f>
        <v>-2</v>
      </c>
      <c r="P22" s="42">
        <f>'2020e'!P22-'2020pp'!P22</f>
        <v>-113</v>
      </c>
      <c r="Q22" s="42">
        <f>'2020e'!Q22-'2020pp'!Q22</f>
        <v>-79</v>
      </c>
      <c r="R22" s="42">
        <f>'2020e'!R22-'2020pp'!R22</f>
        <v>-3</v>
      </c>
      <c r="S22" s="43">
        <f>'2020e'!S22-'2020pp'!S22</f>
        <v>0</v>
      </c>
      <c r="T22" s="43">
        <f>'2020e'!T22-'2020pp'!T22</f>
        <v>0</v>
      </c>
      <c r="U22" s="32">
        <f>'2020e'!U22-'2020pp'!U22</f>
        <v>-15</v>
      </c>
      <c r="V22" s="42">
        <f>'2020e'!V22-'2020pp'!V22</f>
        <v>0</v>
      </c>
      <c r="W22" s="42">
        <f>'2020e'!W22-'2020pp'!W22</f>
        <v>0</v>
      </c>
      <c r="X22" s="42">
        <f>'2020e'!X22-'2020pp'!X22</f>
        <v>-83841</v>
      </c>
      <c r="Y22" s="31">
        <f>'2020e'!Y22-'2020pp'!Y22</f>
        <v>-635</v>
      </c>
      <c r="Z22" s="43">
        <f>'2020e'!Z22-'2020pp'!Z22</f>
        <v>0</v>
      </c>
      <c r="AA22" s="42">
        <f>'2020e'!AA22-'2020pp'!AA22</f>
        <v>1895</v>
      </c>
      <c r="AB22" s="43">
        <f>'2020e'!AB22-'2020pp'!AB22</f>
        <v>0</v>
      </c>
      <c r="AC22" s="39">
        <f>'2020e'!AC22-'2020pp'!AC22</f>
        <v>-9867</v>
      </c>
      <c r="AD22" s="43">
        <f>'2020e'!AD22-'2020pp'!AD22</f>
        <v>0</v>
      </c>
      <c r="AE22" s="43">
        <f>'2020e'!AE22-'2020pp'!AE22</f>
        <v>0</v>
      </c>
      <c r="AF22" s="32">
        <f>'2020e'!AF22-'2020pp'!AF22</f>
        <v>0</v>
      </c>
      <c r="AG22" s="42">
        <f>'2020e'!AG22-'2020pp'!AG22</f>
        <v>-134116</v>
      </c>
      <c r="AH22" s="42">
        <f>'2020e'!AH22-'2020pp'!AH22</f>
        <v>-814</v>
      </c>
      <c r="AI22" s="31">
        <f>'2020e'!AI22-'2020pp'!AI22</f>
        <v>-134930</v>
      </c>
    </row>
    <row r="23" spans="1:35" ht="13.15" customHeight="1" x14ac:dyDescent="0.2">
      <c r="A23" s="9" t="s">
        <v>76</v>
      </c>
      <c r="B23" s="7">
        <v>16</v>
      </c>
      <c r="C23" s="42">
        <f>'2020e'!C23-'2020pp'!C23</f>
        <v>-397</v>
      </c>
      <c r="D23" s="43">
        <f>'2020e'!D23-'2020pp'!D23</f>
        <v>0</v>
      </c>
      <c r="E23" s="42">
        <f>'2020e'!E23-'2020pp'!E23</f>
        <v>0</v>
      </c>
      <c r="F23" s="32">
        <f>'2020e'!F23-'2020pp'!F23</f>
        <v>0</v>
      </c>
      <c r="G23" s="42">
        <f>'2020e'!G23-'2020pp'!G23</f>
        <v>26</v>
      </c>
      <c r="H23" s="42">
        <f>'2020e'!H23-'2020pp'!H23</f>
        <v>0</v>
      </c>
      <c r="I23" s="42">
        <f>'2020e'!I23-'2020pp'!I23</f>
        <v>-103</v>
      </c>
      <c r="J23" s="31">
        <f>'2020e'!J23-'2020pp'!J23</f>
        <v>0</v>
      </c>
      <c r="K23" s="43">
        <f>'2020e'!K23-'2020pp'!K23</f>
        <v>0</v>
      </c>
      <c r="L23" s="43">
        <f>'2020e'!L23-'2020pp'!L23</f>
        <v>0</v>
      </c>
      <c r="M23" s="43">
        <f>'2020e'!M23-'2020pp'!M23</f>
        <v>0</v>
      </c>
      <c r="N23" s="43">
        <f>'2020e'!N23-'2020pp'!N23</f>
        <v>0</v>
      </c>
      <c r="O23" s="43">
        <f>'2020e'!O23-'2020pp'!O23</f>
        <v>0</v>
      </c>
      <c r="P23" s="42">
        <f>'2020e'!P23-'2020pp'!P23</f>
        <v>-45</v>
      </c>
      <c r="Q23" s="42">
        <f>'2020e'!Q23-'2020pp'!Q23</f>
        <v>-62</v>
      </c>
      <c r="R23" s="43">
        <f>'2020e'!R23-'2020pp'!R23</f>
        <v>0</v>
      </c>
      <c r="S23" s="42">
        <f>'2020e'!S23-'2020pp'!S23</f>
        <v>-12</v>
      </c>
      <c r="T23" s="43">
        <f>'2020e'!T23-'2020pp'!T23</f>
        <v>0</v>
      </c>
      <c r="U23" s="31">
        <f>'2020e'!U23-'2020pp'!U23</f>
        <v>-41</v>
      </c>
      <c r="V23" s="42">
        <f>'2020e'!V23-'2020pp'!V23</f>
        <v>-60</v>
      </c>
      <c r="W23" s="43">
        <f>'2020e'!W23-'2020pp'!W23</f>
        <v>0</v>
      </c>
      <c r="X23" s="42">
        <f>'2020e'!X23-'2020pp'!X23</f>
        <v>-1250</v>
      </c>
      <c r="Y23" s="31">
        <f>'2020e'!Y23-'2020pp'!Y23</f>
        <v>162</v>
      </c>
      <c r="Z23" s="43">
        <f>'2020e'!Z23-'2020pp'!Z23</f>
        <v>0</v>
      </c>
      <c r="AA23" s="42">
        <f>'2020e'!AA23-'2020pp'!AA23</f>
        <v>-556</v>
      </c>
      <c r="AB23" s="42">
        <f>'2020e'!AB23-'2020pp'!AB23</f>
        <v>447</v>
      </c>
      <c r="AC23" s="39">
        <f>'2020e'!AC23-'2020pp'!AC23</f>
        <v>-610</v>
      </c>
      <c r="AD23" s="43">
        <f>'2020e'!AD23-'2020pp'!AD23</f>
        <v>0</v>
      </c>
      <c r="AE23" s="43">
        <f>'2020e'!AE23-'2020pp'!AE23</f>
        <v>0</v>
      </c>
      <c r="AF23" s="32">
        <f>'2020e'!AF23-'2020pp'!AF23</f>
        <v>0</v>
      </c>
      <c r="AG23" s="42">
        <f>'2020e'!AG23-'2020pp'!AG23</f>
        <v>-2178</v>
      </c>
      <c r="AH23" s="42">
        <f>'2020e'!AH23-'2020pp'!AH23</f>
        <v>-323</v>
      </c>
      <c r="AI23" s="31">
        <f>'2020e'!AI23-'2020pp'!AI23</f>
        <v>-2501</v>
      </c>
    </row>
    <row r="24" spans="1:35" ht="13.15" customHeight="1" x14ac:dyDescent="0.2">
      <c r="A24" s="9" t="s">
        <v>77</v>
      </c>
      <c r="B24" s="7">
        <v>17</v>
      </c>
      <c r="C24" s="43">
        <f>'2020e'!C24-'2020pp'!C24</f>
        <v>0</v>
      </c>
      <c r="D24" s="43">
        <f>'2020e'!D24-'2020pp'!D24</f>
        <v>0</v>
      </c>
      <c r="E24" s="42">
        <f>'2020e'!E24-'2020pp'!E24</f>
        <v>-7006</v>
      </c>
      <c r="F24" s="32">
        <f>'2020e'!F24-'2020pp'!F24</f>
        <v>0</v>
      </c>
      <c r="G24" s="43">
        <f>'2020e'!G24-'2020pp'!G24</f>
        <v>0</v>
      </c>
      <c r="H24" s="43">
        <f>'2020e'!H24-'2020pp'!H24</f>
        <v>0</v>
      </c>
      <c r="I24" s="43">
        <f>'2020e'!I24-'2020pp'!I24</f>
        <v>0</v>
      </c>
      <c r="J24" s="32">
        <f>'2020e'!J24-'2020pp'!J24</f>
        <v>0</v>
      </c>
      <c r="K24" s="43">
        <f>'2020e'!K24-'2020pp'!K24</f>
        <v>0</v>
      </c>
      <c r="L24" s="43">
        <f>'2020e'!L24-'2020pp'!L24</f>
        <v>0</v>
      </c>
      <c r="M24" s="43">
        <f>'2020e'!M24-'2020pp'!M24</f>
        <v>0</v>
      </c>
      <c r="N24" s="43">
        <f>'2020e'!N24-'2020pp'!N24</f>
        <v>0</v>
      </c>
      <c r="O24" s="43">
        <f>'2020e'!O24-'2020pp'!O24</f>
        <v>0</v>
      </c>
      <c r="P24" s="43">
        <f>'2020e'!P24-'2020pp'!P24</f>
        <v>0</v>
      </c>
      <c r="Q24" s="43">
        <f>'2020e'!Q24-'2020pp'!Q24</f>
        <v>0</v>
      </c>
      <c r="R24" s="43">
        <f>'2020e'!R24-'2020pp'!R24</f>
        <v>0</v>
      </c>
      <c r="S24" s="43">
        <f>'2020e'!S24-'2020pp'!S24</f>
        <v>0</v>
      </c>
      <c r="T24" s="43">
        <f>'2020e'!T24-'2020pp'!T24</f>
        <v>0</v>
      </c>
      <c r="U24" s="32">
        <f>'2020e'!U24-'2020pp'!U24</f>
        <v>0</v>
      </c>
      <c r="V24" s="43">
        <f>'2020e'!V24-'2020pp'!V24</f>
        <v>0</v>
      </c>
      <c r="W24" s="43">
        <f>'2020e'!W24-'2020pp'!W24</f>
        <v>0</v>
      </c>
      <c r="X24" s="43">
        <f>'2020e'!X24-'2020pp'!X24</f>
        <v>0</v>
      </c>
      <c r="Y24" s="32">
        <f>'2020e'!Y24-'2020pp'!Y24</f>
        <v>0</v>
      </c>
      <c r="Z24" s="43">
        <f>'2020e'!Z24-'2020pp'!Z24</f>
        <v>0</v>
      </c>
      <c r="AA24" s="43">
        <f>'2020e'!AA24-'2020pp'!AA24</f>
        <v>0</v>
      </c>
      <c r="AB24" s="43">
        <f>'2020e'!AB24-'2020pp'!AB24</f>
        <v>0</v>
      </c>
      <c r="AC24" s="33">
        <f>'2020e'!AC24-'2020pp'!AC24</f>
        <v>0</v>
      </c>
      <c r="AD24" s="43">
        <f>'2020e'!AD24-'2020pp'!AD24</f>
        <v>0</v>
      </c>
      <c r="AE24" s="43">
        <f>'2020e'!AE24-'2020pp'!AE24</f>
        <v>0</v>
      </c>
      <c r="AF24" s="32">
        <f>'2020e'!AF24-'2020pp'!AF24</f>
        <v>0</v>
      </c>
      <c r="AG24" s="43">
        <f>'2020e'!AG24-'2020pp'!AG24</f>
        <v>0</v>
      </c>
      <c r="AH24" s="42">
        <f>'2020e'!AH24-'2020pp'!AH24</f>
        <v>-7006</v>
      </c>
      <c r="AI24" s="31">
        <f>'2020e'!AI24-'2020pp'!AI24</f>
        <v>-7006</v>
      </c>
    </row>
    <row r="25" spans="1:35" ht="13.15" customHeight="1" x14ac:dyDescent="0.2">
      <c r="A25" s="9" t="s">
        <v>124</v>
      </c>
      <c r="B25" s="7">
        <v>18</v>
      </c>
      <c r="C25" s="43">
        <f>'2020e'!C25-'2020pp'!C25</f>
        <v>0</v>
      </c>
      <c r="D25" s="43">
        <f>'2020e'!D25-'2020pp'!D25</f>
        <v>0</v>
      </c>
      <c r="E25" s="43">
        <f>'2020e'!E25-'2020pp'!E25</f>
        <v>0</v>
      </c>
      <c r="F25" s="32">
        <f>'2020e'!F25-'2020pp'!F25</f>
        <v>0</v>
      </c>
      <c r="G25" s="43">
        <f>'2020e'!G25-'2020pp'!G25</f>
        <v>0</v>
      </c>
      <c r="H25" s="43">
        <f>'2020e'!H25-'2020pp'!H25</f>
        <v>0</v>
      </c>
      <c r="I25" s="43">
        <f>'2020e'!I25-'2020pp'!I25</f>
        <v>0</v>
      </c>
      <c r="J25" s="32">
        <f>'2020e'!J25-'2020pp'!J25</f>
        <v>0</v>
      </c>
      <c r="K25" s="42">
        <f>'2020e'!K25-'2020pp'!K25</f>
        <v>-61096</v>
      </c>
      <c r="L25" s="42">
        <f>'2020e'!L25-'2020pp'!L25</f>
        <v>-87312</v>
      </c>
      <c r="M25" s="42">
        <f>'2020e'!M25-'2020pp'!M25</f>
        <v>2414</v>
      </c>
      <c r="N25" s="42">
        <f>'2020e'!N25-'2020pp'!N25</f>
        <v>-34</v>
      </c>
      <c r="O25" s="42">
        <f>'2020e'!O25-'2020pp'!O25</f>
        <v>190</v>
      </c>
      <c r="P25" s="42">
        <f>'2020e'!P25-'2020pp'!P25</f>
        <v>-1924</v>
      </c>
      <c r="Q25" s="42">
        <f>'2020e'!Q25-'2020pp'!Q25</f>
        <v>-199</v>
      </c>
      <c r="R25" s="43">
        <f>'2020e'!R25-'2020pp'!R25</f>
        <v>0</v>
      </c>
      <c r="S25" s="42">
        <f>'2020e'!S25-'2020pp'!S25</f>
        <v>-578</v>
      </c>
      <c r="T25" s="42">
        <f>'2020e'!T25-'2020pp'!T25</f>
        <v>-105</v>
      </c>
      <c r="U25" s="31">
        <f>'2020e'!U25-'2020pp'!U25</f>
        <v>-276</v>
      </c>
      <c r="V25" s="43">
        <f>'2020e'!V25-'2020pp'!V25</f>
        <v>0</v>
      </c>
      <c r="W25" s="43">
        <f>'2020e'!W25-'2020pp'!W25</f>
        <v>0</v>
      </c>
      <c r="X25" s="43">
        <f>'2020e'!X25-'2020pp'!X25</f>
        <v>0</v>
      </c>
      <c r="Y25" s="32">
        <f>'2020e'!Y25-'2020pp'!Y25</f>
        <v>0</v>
      </c>
      <c r="Z25" s="43">
        <f>'2020e'!Z25-'2020pp'!Z25</f>
        <v>0</v>
      </c>
      <c r="AA25" s="43">
        <f>'2020e'!AA25-'2020pp'!AA25</f>
        <v>0</v>
      </c>
      <c r="AB25" s="43">
        <f>'2020e'!AB25-'2020pp'!AB25</f>
        <v>0</v>
      </c>
      <c r="AC25" s="33">
        <f>'2020e'!AC25-'2020pp'!AC25</f>
        <v>0</v>
      </c>
      <c r="AD25" s="43">
        <f>'2020e'!AD25-'2020pp'!AD25</f>
        <v>0</v>
      </c>
      <c r="AE25" s="43">
        <f>'2020e'!AE25-'2020pp'!AE25</f>
        <v>0</v>
      </c>
      <c r="AF25" s="32">
        <f>'2020e'!AF25-'2020pp'!AF25</f>
        <v>0</v>
      </c>
      <c r="AG25" s="42">
        <f>'2020e'!AG25-'2020pp'!AG25</f>
        <v>-61096</v>
      </c>
      <c r="AH25" s="42">
        <f>'2020e'!AH25-'2020pp'!AH25</f>
        <v>-87823</v>
      </c>
      <c r="AI25" s="31">
        <f>'2020e'!AI25-'2020pp'!AI25</f>
        <v>-148920</v>
      </c>
    </row>
    <row r="26" spans="1:35" ht="13.15" customHeight="1" x14ac:dyDescent="0.2">
      <c r="A26" s="9" t="s">
        <v>78</v>
      </c>
      <c r="B26" s="7">
        <v>19</v>
      </c>
      <c r="C26" s="43">
        <f>'2020e'!C26-'2020pp'!C26</f>
        <v>0</v>
      </c>
      <c r="D26" s="43">
        <f>'2020e'!D26-'2020pp'!D26</f>
        <v>0</v>
      </c>
      <c r="E26" s="43">
        <f>'2020e'!E26-'2020pp'!E26</f>
        <v>0</v>
      </c>
      <c r="F26" s="31">
        <f>'2020e'!F26-'2020pp'!F26</f>
        <v>0</v>
      </c>
      <c r="G26" s="43">
        <f>'2020e'!G26-'2020pp'!G26</f>
        <v>0</v>
      </c>
      <c r="H26" s="43">
        <f>'2020e'!H26-'2020pp'!H26</f>
        <v>0</v>
      </c>
      <c r="I26" s="43">
        <f>'2020e'!I26-'2020pp'!I26</f>
        <v>0</v>
      </c>
      <c r="J26" s="32">
        <f>'2020e'!J26-'2020pp'!J26</f>
        <v>0</v>
      </c>
      <c r="K26" s="43">
        <f>'2020e'!K26-'2020pp'!K26</f>
        <v>0</v>
      </c>
      <c r="L26" s="43">
        <f>'2020e'!L26-'2020pp'!L26</f>
        <v>0</v>
      </c>
      <c r="M26" s="42">
        <f>'2020e'!M26-'2020pp'!M26</f>
        <v>-2426</v>
      </c>
      <c r="N26" s="43">
        <f>'2020e'!N26-'2020pp'!N26</f>
        <v>0</v>
      </c>
      <c r="O26" s="43">
        <f>'2020e'!O26-'2020pp'!O26</f>
        <v>0</v>
      </c>
      <c r="P26" s="43">
        <f>'2020e'!P26-'2020pp'!P26</f>
        <v>0</v>
      </c>
      <c r="Q26" s="43">
        <f>'2020e'!Q26-'2020pp'!Q26</f>
        <v>0</v>
      </c>
      <c r="R26" s="43">
        <f>'2020e'!R26-'2020pp'!R26</f>
        <v>0</v>
      </c>
      <c r="S26" s="43">
        <f>'2020e'!S26-'2020pp'!S26</f>
        <v>0</v>
      </c>
      <c r="T26" s="43">
        <f>'2020e'!T26-'2020pp'!T26</f>
        <v>0</v>
      </c>
      <c r="U26" s="31">
        <f>'2020e'!U26-'2020pp'!U26</f>
        <v>16</v>
      </c>
      <c r="V26" s="43">
        <f>'2020e'!V26-'2020pp'!V26</f>
        <v>0</v>
      </c>
      <c r="W26" s="43">
        <f>'2020e'!W26-'2020pp'!W26</f>
        <v>0</v>
      </c>
      <c r="X26" s="43">
        <f>'2020e'!X26-'2020pp'!X26</f>
        <v>0</v>
      </c>
      <c r="Y26" s="32">
        <f>'2020e'!Y26-'2020pp'!Y26</f>
        <v>0</v>
      </c>
      <c r="Z26" s="43">
        <f>'2020e'!Z26-'2020pp'!Z26</f>
        <v>0</v>
      </c>
      <c r="AA26" s="42">
        <f>'2020e'!AA26-'2020pp'!AA26</f>
        <v>0</v>
      </c>
      <c r="AB26" s="43">
        <f>'2020e'!AB26-'2020pp'!AB26</f>
        <v>0</v>
      </c>
      <c r="AC26" s="33">
        <f>'2020e'!AC26-'2020pp'!AC26</f>
        <v>0</v>
      </c>
      <c r="AD26" s="43">
        <f>'2020e'!AD26-'2020pp'!AD26</f>
        <v>0</v>
      </c>
      <c r="AE26" s="43">
        <f>'2020e'!AE26-'2020pp'!AE26</f>
        <v>0</v>
      </c>
      <c r="AF26" s="32">
        <f>'2020e'!AF26-'2020pp'!AF26</f>
        <v>0</v>
      </c>
      <c r="AG26" s="42">
        <f>'2020e'!AG26-'2020pp'!AG26</f>
        <v>0</v>
      </c>
      <c r="AH26" s="42">
        <f>'2020e'!AH26-'2020pp'!AH26</f>
        <v>-2409</v>
      </c>
      <c r="AI26" s="31">
        <f>'2020e'!AI26-'2020pp'!AI26</f>
        <v>-2409</v>
      </c>
    </row>
    <row r="27" spans="1:35" ht="13.15" customHeight="1" x14ac:dyDescent="0.2">
      <c r="A27" s="17" t="s">
        <v>79</v>
      </c>
      <c r="B27" s="12">
        <v>20</v>
      </c>
      <c r="C27" s="34">
        <f>'2020e'!C27-'2020pp'!C27</f>
        <v>2537</v>
      </c>
      <c r="D27" s="36">
        <f>'2020e'!D27-'2020pp'!D27</f>
        <v>0</v>
      </c>
      <c r="E27" s="34">
        <f>'2020e'!E27-'2020pp'!E27</f>
        <v>-7006</v>
      </c>
      <c r="F27" s="35">
        <f>'2020e'!F27-'2020pp'!F27</f>
        <v>0</v>
      </c>
      <c r="G27" s="34">
        <f>'2020e'!G27-'2020pp'!G27</f>
        <v>21623</v>
      </c>
      <c r="H27" s="34">
        <f>'2020e'!H27-'2020pp'!H27</f>
        <v>68</v>
      </c>
      <c r="I27" s="34">
        <f>'2020e'!I27-'2020pp'!I27</f>
        <v>-89</v>
      </c>
      <c r="J27" s="35">
        <f>'2020e'!J27-'2020pp'!J27</f>
        <v>33</v>
      </c>
      <c r="K27" s="34">
        <f>'2020e'!K27-'2020pp'!K27</f>
        <v>-61096</v>
      </c>
      <c r="L27" s="34">
        <f>'2020e'!L27-'2020pp'!L27</f>
        <v>-87312</v>
      </c>
      <c r="M27" s="34">
        <f>'2020e'!M27-'2020pp'!M27</f>
        <v>-12</v>
      </c>
      <c r="N27" s="34">
        <f>'2020e'!N27-'2020pp'!N27</f>
        <v>-34</v>
      </c>
      <c r="O27" s="34">
        <f>'2020e'!O27-'2020pp'!O27</f>
        <v>180</v>
      </c>
      <c r="P27" s="34">
        <f>'2020e'!P27-'2020pp'!P27</f>
        <v>-1921</v>
      </c>
      <c r="Q27" s="34">
        <f>'2020e'!Q27-'2020pp'!Q27</f>
        <v>334</v>
      </c>
      <c r="R27" s="34">
        <f>'2020e'!R27-'2020pp'!R27</f>
        <v>-811</v>
      </c>
      <c r="S27" s="34">
        <f>'2020e'!S27-'2020pp'!S27</f>
        <v>-868</v>
      </c>
      <c r="T27" s="34">
        <f>'2020e'!T27-'2020pp'!T27</f>
        <v>-205</v>
      </c>
      <c r="U27" s="35">
        <f>'2020e'!U27-'2020pp'!U27</f>
        <v>1898</v>
      </c>
      <c r="V27" s="34">
        <f>'2020e'!V27-'2020pp'!V27</f>
        <v>366</v>
      </c>
      <c r="W27" s="34">
        <f>'2020e'!W27-'2020pp'!W27</f>
        <v>-5174</v>
      </c>
      <c r="X27" s="34">
        <f>'2020e'!X27-'2020pp'!X27</f>
        <v>2069</v>
      </c>
      <c r="Y27" s="35">
        <f>'2020e'!Y27-'2020pp'!Y27</f>
        <v>-2429</v>
      </c>
      <c r="Z27" s="34">
        <f>'2020e'!Z27-'2020pp'!Z27</f>
        <v>-1019</v>
      </c>
      <c r="AA27" s="34">
        <f>'2020e'!AA27-'2020pp'!AA27</f>
        <v>6079</v>
      </c>
      <c r="AB27" s="34">
        <f>'2020e'!AB27-'2020pp'!AB27</f>
        <v>958</v>
      </c>
      <c r="AC27" s="37">
        <f>'2020e'!AC27-'2020pp'!AC27</f>
        <v>-3998</v>
      </c>
      <c r="AD27" s="34">
        <f>'2020e'!AD27-'2020pp'!AD27</f>
        <v>2796</v>
      </c>
      <c r="AE27" s="34">
        <f>'2020e'!AE27-'2020pp'!AE27</f>
        <v>109</v>
      </c>
      <c r="AF27" s="38">
        <f>'2020e'!AF27-'2020pp'!AF27</f>
        <v>0</v>
      </c>
      <c r="AG27" s="34">
        <f>'2020e'!AG27-'2020pp'!AG27</f>
        <v>-35136</v>
      </c>
      <c r="AH27" s="34">
        <f>'2020e'!AH27-'2020pp'!AH27</f>
        <v>-97788</v>
      </c>
      <c r="AI27" s="35">
        <f>'2020e'!AI27-'2020pp'!AI27</f>
        <v>-132924</v>
      </c>
    </row>
    <row r="28" spans="1:35" ht="13.15" customHeight="1" x14ac:dyDescent="0.2">
      <c r="A28" s="9" t="s">
        <v>73</v>
      </c>
      <c r="B28" s="7">
        <v>21</v>
      </c>
      <c r="C28" s="43">
        <f>'2020e'!C28-'2020pp'!C28</f>
        <v>0</v>
      </c>
      <c r="D28" s="43">
        <f>'2020e'!D28-'2020pp'!D28</f>
        <v>0</v>
      </c>
      <c r="E28" s="42">
        <f>'2020e'!E28-'2020pp'!E28</f>
        <v>-3105</v>
      </c>
      <c r="F28" s="31">
        <f>'2020e'!F28-'2020pp'!F28</f>
        <v>0</v>
      </c>
      <c r="G28" s="43">
        <f>'2020e'!G28-'2020pp'!G28</f>
        <v>0</v>
      </c>
      <c r="H28" s="43">
        <f>'2020e'!H28-'2020pp'!H28</f>
        <v>0</v>
      </c>
      <c r="I28" s="42">
        <f>'2020e'!I28-'2020pp'!I28</f>
        <v>-186</v>
      </c>
      <c r="J28" s="32">
        <f>'2020e'!J28-'2020pp'!J28</f>
        <v>0</v>
      </c>
      <c r="K28" s="43">
        <f>'2020e'!K28-'2020pp'!K28</f>
        <v>0</v>
      </c>
      <c r="L28" s="43">
        <f>'2020e'!L28-'2020pp'!L28</f>
        <v>0</v>
      </c>
      <c r="M28" s="43">
        <f>'2020e'!M28-'2020pp'!M28</f>
        <v>0</v>
      </c>
      <c r="N28" s="43">
        <f>'2020e'!N28-'2020pp'!N28</f>
        <v>0</v>
      </c>
      <c r="O28" s="43">
        <f>'2020e'!O28-'2020pp'!O28</f>
        <v>0</v>
      </c>
      <c r="P28" s="43">
        <f>'2020e'!P28-'2020pp'!P28</f>
        <v>0</v>
      </c>
      <c r="Q28" s="43">
        <f>'2020e'!Q28-'2020pp'!Q28</f>
        <v>0</v>
      </c>
      <c r="R28" s="43">
        <f>'2020e'!R28-'2020pp'!R28</f>
        <v>0</v>
      </c>
      <c r="S28" s="43">
        <f>'2020e'!S28-'2020pp'!S28</f>
        <v>0</v>
      </c>
      <c r="T28" s="43">
        <f>'2020e'!T28-'2020pp'!T28</f>
        <v>0</v>
      </c>
      <c r="U28" s="32">
        <f>'2020e'!U28-'2020pp'!U28</f>
        <v>0</v>
      </c>
      <c r="V28" s="42">
        <f>'2020e'!V28-'2020pp'!V28</f>
        <v>1169</v>
      </c>
      <c r="W28" s="43">
        <f>'2020e'!W28-'2020pp'!W28</f>
        <v>0</v>
      </c>
      <c r="X28" s="43">
        <f>'2020e'!X28-'2020pp'!X28</f>
        <v>0</v>
      </c>
      <c r="Y28" s="32">
        <f>'2020e'!Y28-'2020pp'!Y28</f>
        <v>0</v>
      </c>
      <c r="Z28" s="43">
        <f>'2020e'!Z28-'2020pp'!Z28</f>
        <v>0</v>
      </c>
      <c r="AA28" s="43">
        <f>'2020e'!AA28-'2020pp'!AA28</f>
        <v>0</v>
      </c>
      <c r="AB28" s="43">
        <f>'2020e'!AB28-'2020pp'!AB28</f>
        <v>0</v>
      </c>
      <c r="AC28" s="33">
        <f>'2020e'!AC28-'2020pp'!AC28</f>
        <v>0</v>
      </c>
      <c r="AD28" s="43">
        <f>'2020e'!AD28-'2020pp'!AD28</f>
        <v>0</v>
      </c>
      <c r="AE28" s="43">
        <f>'2020e'!AE28-'2020pp'!AE28</f>
        <v>0</v>
      </c>
      <c r="AF28" s="32">
        <f>'2020e'!AF28-'2020pp'!AF28</f>
        <v>0</v>
      </c>
      <c r="AG28" s="43">
        <f>'2020e'!AG28-'2020pp'!AG28</f>
        <v>0</v>
      </c>
      <c r="AH28" s="42">
        <f>'2020e'!AH28-'2020pp'!AH28</f>
        <v>-2122</v>
      </c>
      <c r="AI28" s="31">
        <f>'2020e'!AI28-'2020pp'!AI28</f>
        <v>-2122</v>
      </c>
    </row>
    <row r="29" spans="1:35" ht="13.15" customHeight="1" x14ac:dyDescent="0.2">
      <c r="A29" s="9" t="s">
        <v>74</v>
      </c>
      <c r="B29" s="7">
        <v>22</v>
      </c>
      <c r="C29" s="43">
        <f>'2020e'!C29-'2020pp'!C29</f>
        <v>0</v>
      </c>
      <c r="D29" s="43">
        <f>'2020e'!D29-'2020pp'!D29</f>
        <v>0</v>
      </c>
      <c r="E29" s="43">
        <f>'2020e'!E29-'2020pp'!E29</f>
        <v>0</v>
      </c>
      <c r="F29" s="32">
        <f>'2020e'!F29-'2020pp'!F29</f>
        <v>0</v>
      </c>
      <c r="G29" s="43">
        <f>'2020e'!G29-'2020pp'!G29</f>
        <v>0</v>
      </c>
      <c r="H29" s="42">
        <f>'2020e'!H29-'2020pp'!H29</f>
        <v>0</v>
      </c>
      <c r="I29" s="42">
        <f>'2020e'!I29-'2020pp'!I29</f>
        <v>0</v>
      </c>
      <c r="J29" s="32">
        <f>'2020e'!J29-'2020pp'!J29</f>
        <v>0</v>
      </c>
      <c r="K29" s="43">
        <f>'2020e'!K29-'2020pp'!K29</f>
        <v>0</v>
      </c>
      <c r="L29" s="43">
        <f>'2020e'!L29-'2020pp'!L29</f>
        <v>0</v>
      </c>
      <c r="M29" s="43">
        <f>'2020e'!M29-'2020pp'!M29</f>
        <v>0</v>
      </c>
      <c r="N29" s="43">
        <f>'2020e'!N29-'2020pp'!N29</f>
        <v>0</v>
      </c>
      <c r="O29" s="43">
        <f>'2020e'!O29-'2020pp'!O29</f>
        <v>0</v>
      </c>
      <c r="P29" s="43">
        <f>'2020e'!P29-'2020pp'!P29</f>
        <v>0</v>
      </c>
      <c r="Q29" s="43">
        <f>'2020e'!Q29-'2020pp'!Q29</f>
        <v>0</v>
      </c>
      <c r="R29" s="43">
        <f>'2020e'!R29-'2020pp'!R29</f>
        <v>0</v>
      </c>
      <c r="S29" s="43">
        <f>'2020e'!S29-'2020pp'!S29</f>
        <v>0</v>
      </c>
      <c r="T29" s="43">
        <f>'2020e'!T29-'2020pp'!T29</f>
        <v>0</v>
      </c>
      <c r="U29" s="32">
        <f>'2020e'!U29-'2020pp'!U29</f>
        <v>0</v>
      </c>
      <c r="V29" s="43">
        <f>'2020e'!V29-'2020pp'!V29</f>
        <v>0</v>
      </c>
      <c r="W29" s="43">
        <f>'2020e'!W29-'2020pp'!W29</f>
        <v>0</v>
      </c>
      <c r="X29" s="43">
        <f>'2020e'!X29-'2020pp'!X29</f>
        <v>0</v>
      </c>
      <c r="Y29" s="32">
        <f>'2020e'!Y29-'2020pp'!Y29</f>
        <v>0</v>
      </c>
      <c r="Z29" s="43">
        <f>'2020e'!Z29-'2020pp'!Z29</f>
        <v>0</v>
      </c>
      <c r="AA29" s="43">
        <f>'2020e'!AA29-'2020pp'!AA29</f>
        <v>0</v>
      </c>
      <c r="AB29" s="43">
        <f>'2020e'!AB29-'2020pp'!AB29</f>
        <v>0</v>
      </c>
      <c r="AC29" s="33">
        <f>'2020e'!AC29-'2020pp'!AC29</f>
        <v>0</v>
      </c>
      <c r="AD29" s="43">
        <f>'2020e'!AD29-'2020pp'!AD29</f>
        <v>0</v>
      </c>
      <c r="AE29" s="43">
        <f>'2020e'!AE29-'2020pp'!AE29</f>
        <v>0</v>
      </c>
      <c r="AF29" s="32">
        <f>'2020e'!AF29-'2020pp'!AF29</f>
        <v>0</v>
      </c>
      <c r="AG29" s="43">
        <f>'2020e'!AG29-'2020pp'!AG29</f>
        <v>0</v>
      </c>
      <c r="AH29" s="42">
        <f>'2020e'!AH29-'2020pp'!AH29</f>
        <v>0</v>
      </c>
      <c r="AI29" s="31">
        <f>'2020e'!AI29-'2020pp'!AI29</f>
        <v>0</v>
      </c>
    </row>
    <row r="30" spans="1:35" ht="13.15" customHeight="1" x14ac:dyDescent="0.2">
      <c r="A30" s="20" t="s">
        <v>112</v>
      </c>
      <c r="B30" s="7">
        <v>23</v>
      </c>
      <c r="C30" s="43">
        <f>'2020e'!C30-'2020pp'!C30</f>
        <v>0</v>
      </c>
      <c r="D30" s="43">
        <f>'2020e'!D30-'2020pp'!D30</f>
        <v>0</v>
      </c>
      <c r="E30" s="43">
        <f>'2020e'!E30-'2020pp'!E30</f>
        <v>0</v>
      </c>
      <c r="F30" s="32">
        <f>'2020e'!F30-'2020pp'!F30</f>
        <v>0</v>
      </c>
      <c r="G30" s="43">
        <f>'2020e'!G30-'2020pp'!G30</f>
        <v>0</v>
      </c>
      <c r="H30" s="43">
        <f>'2020e'!H30-'2020pp'!H30</f>
        <v>0</v>
      </c>
      <c r="I30" s="43">
        <f>'2020e'!I30-'2020pp'!I30</f>
        <v>0</v>
      </c>
      <c r="J30" s="32">
        <f>'2020e'!J30-'2020pp'!J30</f>
        <v>0</v>
      </c>
      <c r="K30" s="43">
        <f>'2020e'!K30-'2020pp'!K30</f>
        <v>0</v>
      </c>
      <c r="L30" s="43">
        <f>'2020e'!L30-'2020pp'!L30</f>
        <v>0</v>
      </c>
      <c r="M30" s="43">
        <f>'2020e'!M30-'2020pp'!M30</f>
        <v>0</v>
      </c>
      <c r="N30" s="43">
        <f>'2020e'!N30-'2020pp'!N30</f>
        <v>0</v>
      </c>
      <c r="O30" s="43">
        <f>'2020e'!O30-'2020pp'!O30</f>
        <v>0</v>
      </c>
      <c r="P30" s="43">
        <f>'2020e'!P30-'2020pp'!P30</f>
        <v>0</v>
      </c>
      <c r="Q30" s="43">
        <f>'2020e'!Q30-'2020pp'!Q30</f>
        <v>0</v>
      </c>
      <c r="R30" s="43">
        <f>'2020e'!R30-'2020pp'!R30</f>
        <v>0</v>
      </c>
      <c r="S30" s="43">
        <f>'2020e'!S30-'2020pp'!S30</f>
        <v>0</v>
      </c>
      <c r="T30" s="43">
        <f>'2020e'!T30-'2020pp'!T30</f>
        <v>0</v>
      </c>
      <c r="U30" s="32">
        <f>'2020e'!U30-'2020pp'!U30</f>
        <v>0</v>
      </c>
      <c r="V30" s="43">
        <f>'2020e'!V30-'2020pp'!V30</f>
        <v>0</v>
      </c>
      <c r="W30" s="43">
        <f>'2020e'!W30-'2020pp'!W30</f>
        <v>0</v>
      </c>
      <c r="X30" s="43">
        <f>'2020e'!X30-'2020pp'!X30</f>
        <v>0</v>
      </c>
      <c r="Y30" s="32">
        <f>'2020e'!Y30-'2020pp'!Y30</f>
        <v>0</v>
      </c>
      <c r="Z30" s="43">
        <f>'2020e'!Z30-'2020pp'!Z30</f>
        <v>0</v>
      </c>
      <c r="AA30" s="43">
        <f>'2020e'!AA30-'2020pp'!AA30</f>
        <v>0</v>
      </c>
      <c r="AB30" s="43">
        <f>'2020e'!AB30-'2020pp'!AB30</f>
        <v>0</v>
      </c>
      <c r="AC30" s="33">
        <f>'2020e'!AC30-'2020pp'!AC30</f>
        <v>0</v>
      </c>
      <c r="AD30" s="42">
        <f>'2020e'!AD30-'2020pp'!AD30</f>
        <v>29461</v>
      </c>
      <c r="AE30" s="43">
        <f>'2020e'!AE30-'2020pp'!AE30</f>
        <v>0</v>
      </c>
      <c r="AF30" s="32">
        <f>'2020e'!AF30-'2020pp'!AF30</f>
        <v>0</v>
      </c>
      <c r="AG30" s="43">
        <f>'2020e'!AG30-'2020pp'!AG30</f>
        <v>0</v>
      </c>
      <c r="AH30" s="42">
        <f>'2020e'!AH30-'2020pp'!AH30</f>
        <v>29461</v>
      </c>
      <c r="AI30" s="31">
        <f>'2020e'!AI30-'2020pp'!AI30</f>
        <v>29461</v>
      </c>
    </row>
    <row r="31" spans="1:35" ht="13.15" customHeight="1" x14ac:dyDescent="0.2">
      <c r="A31" s="20" t="s">
        <v>113</v>
      </c>
      <c r="B31" s="7">
        <v>24</v>
      </c>
      <c r="C31" s="43">
        <f>'2020e'!C31-'2020pp'!C31</f>
        <v>0</v>
      </c>
      <c r="D31" s="43">
        <f>'2020e'!D31-'2020pp'!D31</f>
        <v>0</v>
      </c>
      <c r="E31" s="43">
        <f>'2020e'!E31-'2020pp'!E31</f>
        <v>0</v>
      </c>
      <c r="F31" s="32">
        <f>'2020e'!F31-'2020pp'!F31</f>
        <v>0</v>
      </c>
      <c r="G31" s="43">
        <f>'2020e'!G31-'2020pp'!G31</f>
        <v>0</v>
      </c>
      <c r="H31" s="43">
        <f>'2020e'!H31-'2020pp'!H31</f>
        <v>0</v>
      </c>
      <c r="I31" s="43">
        <f>'2020e'!I31-'2020pp'!I31</f>
        <v>0</v>
      </c>
      <c r="J31" s="32">
        <f>'2020e'!J31-'2020pp'!J31</f>
        <v>0</v>
      </c>
      <c r="K31" s="43">
        <f>'2020e'!K31-'2020pp'!K31</f>
        <v>0</v>
      </c>
      <c r="L31" s="43">
        <f>'2020e'!L31-'2020pp'!L31</f>
        <v>0</v>
      </c>
      <c r="M31" s="43">
        <f>'2020e'!M31-'2020pp'!M31</f>
        <v>0</v>
      </c>
      <c r="N31" s="43">
        <f>'2020e'!N31-'2020pp'!N31</f>
        <v>0</v>
      </c>
      <c r="O31" s="43">
        <f>'2020e'!O31-'2020pp'!O31</f>
        <v>0</v>
      </c>
      <c r="P31" s="43">
        <f>'2020e'!P31-'2020pp'!P31</f>
        <v>0</v>
      </c>
      <c r="Q31" s="43">
        <f>'2020e'!Q31-'2020pp'!Q31</f>
        <v>0</v>
      </c>
      <c r="R31" s="43">
        <f>'2020e'!R31-'2020pp'!R31</f>
        <v>0</v>
      </c>
      <c r="S31" s="43">
        <f>'2020e'!S31-'2020pp'!S31</f>
        <v>0</v>
      </c>
      <c r="T31" s="43">
        <f>'2020e'!T31-'2020pp'!T31</f>
        <v>0</v>
      </c>
      <c r="U31" s="32">
        <f>'2020e'!U31-'2020pp'!U31</f>
        <v>0</v>
      </c>
      <c r="V31" s="43">
        <f>'2020e'!V31-'2020pp'!V31</f>
        <v>0</v>
      </c>
      <c r="W31" s="43">
        <f>'2020e'!W31-'2020pp'!W31</f>
        <v>0</v>
      </c>
      <c r="X31" s="43">
        <f>'2020e'!X31-'2020pp'!X31</f>
        <v>0</v>
      </c>
      <c r="Y31" s="32">
        <f>'2020e'!Y31-'2020pp'!Y31</f>
        <v>0</v>
      </c>
      <c r="Z31" s="43">
        <f>'2020e'!Z31-'2020pp'!Z31</f>
        <v>0</v>
      </c>
      <c r="AA31" s="43">
        <f>'2020e'!AA31-'2020pp'!AA31</f>
        <v>0</v>
      </c>
      <c r="AB31" s="43">
        <f>'2020e'!AB31-'2020pp'!AB31</f>
        <v>0</v>
      </c>
      <c r="AC31" s="33">
        <f>'2020e'!AC31-'2020pp'!AC31</f>
        <v>0</v>
      </c>
      <c r="AD31" s="42">
        <f>'2020e'!AD31-'2020pp'!AD31</f>
        <v>-7777</v>
      </c>
      <c r="AE31" s="43">
        <f>'2020e'!AE31-'2020pp'!AE31</f>
        <v>0</v>
      </c>
      <c r="AF31" s="32">
        <f>'2020e'!AF31-'2020pp'!AF31</f>
        <v>0</v>
      </c>
      <c r="AG31" s="43">
        <f>'2020e'!AG31-'2020pp'!AG31</f>
        <v>0</v>
      </c>
      <c r="AH31" s="42">
        <f>'2020e'!AH31-'2020pp'!AH31</f>
        <v>-7777</v>
      </c>
      <c r="AI31" s="31">
        <f>'2020e'!AI31-'2020pp'!AI31</f>
        <v>-7777</v>
      </c>
    </row>
    <row r="32" spans="1:35" ht="13.15" customHeight="1" x14ac:dyDescent="0.2">
      <c r="A32" s="9" t="s">
        <v>75</v>
      </c>
      <c r="B32" s="7">
        <v>25</v>
      </c>
      <c r="C32" s="43">
        <f>'2020e'!C32-'2020pp'!C32</f>
        <v>0</v>
      </c>
      <c r="D32" s="43">
        <f>'2020e'!D32-'2020pp'!D32</f>
        <v>0</v>
      </c>
      <c r="E32" s="43">
        <f>'2020e'!E32-'2020pp'!E32</f>
        <v>0</v>
      </c>
      <c r="F32" s="32">
        <f>'2020e'!F32-'2020pp'!F32</f>
        <v>0</v>
      </c>
      <c r="G32" s="43">
        <f>'2020e'!G32-'2020pp'!G32</f>
        <v>0</v>
      </c>
      <c r="H32" s="43">
        <f>'2020e'!H32-'2020pp'!H32</f>
        <v>0</v>
      </c>
      <c r="I32" s="43">
        <f>'2020e'!I32-'2020pp'!I32</f>
        <v>0</v>
      </c>
      <c r="J32" s="32">
        <f>'2020e'!J32-'2020pp'!J32</f>
        <v>0</v>
      </c>
      <c r="K32" s="43">
        <f>'2020e'!K32-'2020pp'!K32</f>
        <v>0</v>
      </c>
      <c r="L32" s="43">
        <f>'2020e'!L32-'2020pp'!L32</f>
        <v>0</v>
      </c>
      <c r="M32" s="43">
        <f>'2020e'!M32-'2020pp'!M32</f>
        <v>0</v>
      </c>
      <c r="N32" s="43">
        <f>'2020e'!N32-'2020pp'!N32</f>
        <v>0</v>
      </c>
      <c r="O32" s="43">
        <f>'2020e'!O32-'2020pp'!O32</f>
        <v>0</v>
      </c>
      <c r="P32" s="43">
        <f>'2020e'!P32-'2020pp'!P32</f>
        <v>0</v>
      </c>
      <c r="Q32" s="43">
        <f>'2020e'!Q32-'2020pp'!Q32</f>
        <v>0</v>
      </c>
      <c r="R32" s="43">
        <f>'2020e'!R32-'2020pp'!R32</f>
        <v>0</v>
      </c>
      <c r="S32" s="43">
        <f>'2020e'!S32-'2020pp'!S32</f>
        <v>0</v>
      </c>
      <c r="T32" s="43">
        <f>'2020e'!T32-'2020pp'!T32</f>
        <v>0</v>
      </c>
      <c r="U32" s="32">
        <f>'2020e'!U32-'2020pp'!U32</f>
        <v>0</v>
      </c>
      <c r="V32" s="43">
        <f>'2020e'!V32-'2020pp'!V32</f>
        <v>0</v>
      </c>
      <c r="W32" s="43">
        <f>'2020e'!W32-'2020pp'!W32</f>
        <v>0</v>
      </c>
      <c r="X32" s="43">
        <f>'2020e'!X32-'2020pp'!X32</f>
        <v>0</v>
      </c>
      <c r="Y32" s="32">
        <f>'2020e'!Y32-'2020pp'!Y32</f>
        <v>0</v>
      </c>
      <c r="Z32" s="43">
        <f>'2020e'!Z32-'2020pp'!Z32</f>
        <v>0</v>
      </c>
      <c r="AA32" s="43">
        <f>'2020e'!AA32-'2020pp'!AA32</f>
        <v>0</v>
      </c>
      <c r="AB32" s="43">
        <f>'2020e'!AB32-'2020pp'!AB32</f>
        <v>0</v>
      </c>
      <c r="AC32" s="33">
        <f>'2020e'!AC32-'2020pp'!AC32</f>
        <v>0</v>
      </c>
      <c r="AD32" s="42">
        <f>'2020e'!AD32-'2020pp'!AD32</f>
        <v>36</v>
      </c>
      <c r="AE32" s="43">
        <f>'2020e'!AE32-'2020pp'!AE32</f>
        <v>0</v>
      </c>
      <c r="AF32" s="32">
        <f>'2020e'!AF32-'2020pp'!AF32</f>
        <v>0</v>
      </c>
      <c r="AG32" s="43">
        <f>'2020e'!AG32-'2020pp'!AG32</f>
        <v>0</v>
      </c>
      <c r="AH32" s="42">
        <f>'2020e'!AH32-'2020pp'!AH32</f>
        <v>36</v>
      </c>
      <c r="AI32" s="31">
        <f>'2020e'!AI32-'2020pp'!AI32</f>
        <v>36</v>
      </c>
    </row>
    <row r="33" spans="1:35" ht="13.15" customHeight="1" x14ac:dyDescent="0.2">
      <c r="A33" s="20" t="s">
        <v>114</v>
      </c>
      <c r="B33" s="7">
        <v>26</v>
      </c>
      <c r="C33" s="43">
        <f>'2020e'!C33-'2020pp'!C33</f>
        <v>0</v>
      </c>
      <c r="D33" s="43">
        <f>'2020e'!D33-'2020pp'!D33</f>
        <v>0</v>
      </c>
      <c r="E33" s="43">
        <f>'2020e'!E33-'2020pp'!E33</f>
        <v>0</v>
      </c>
      <c r="F33" s="32">
        <f>'2020e'!F33-'2020pp'!F33</f>
        <v>0</v>
      </c>
      <c r="G33" s="43">
        <f>'2020e'!G33-'2020pp'!G33</f>
        <v>0</v>
      </c>
      <c r="H33" s="43">
        <f>'2020e'!H33-'2020pp'!H33</f>
        <v>0</v>
      </c>
      <c r="I33" s="43">
        <f>'2020e'!I33-'2020pp'!I33</f>
        <v>0</v>
      </c>
      <c r="J33" s="32">
        <f>'2020e'!J33-'2020pp'!J33</f>
        <v>0</v>
      </c>
      <c r="K33" s="43">
        <f>'2020e'!K33-'2020pp'!K33</f>
        <v>0</v>
      </c>
      <c r="L33" s="43">
        <f>'2020e'!L33-'2020pp'!L33</f>
        <v>0</v>
      </c>
      <c r="M33" s="43">
        <f>'2020e'!M33-'2020pp'!M33</f>
        <v>0</v>
      </c>
      <c r="N33" s="43">
        <f>'2020e'!N33-'2020pp'!N33</f>
        <v>0</v>
      </c>
      <c r="O33" s="43">
        <f>'2020e'!O33-'2020pp'!O33</f>
        <v>0</v>
      </c>
      <c r="P33" s="43">
        <f>'2020e'!P33-'2020pp'!P33</f>
        <v>0</v>
      </c>
      <c r="Q33" s="43">
        <f>'2020e'!Q33-'2020pp'!Q33</f>
        <v>0</v>
      </c>
      <c r="R33" s="43">
        <f>'2020e'!R33-'2020pp'!R33</f>
        <v>0</v>
      </c>
      <c r="S33" s="43">
        <f>'2020e'!S33-'2020pp'!S33</f>
        <v>0</v>
      </c>
      <c r="T33" s="43">
        <f>'2020e'!T33-'2020pp'!T33</f>
        <v>0</v>
      </c>
      <c r="U33" s="32">
        <f>'2020e'!U33-'2020pp'!U33</f>
        <v>0</v>
      </c>
      <c r="V33" s="43">
        <f>'2020e'!V33-'2020pp'!V33</f>
        <v>0</v>
      </c>
      <c r="W33" s="43">
        <f>'2020e'!W33-'2020pp'!W33</f>
        <v>0</v>
      </c>
      <c r="X33" s="43">
        <f>'2020e'!X33-'2020pp'!X33</f>
        <v>0</v>
      </c>
      <c r="Y33" s="32">
        <f>'2020e'!Y33-'2020pp'!Y33</f>
        <v>0</v>
      </c>
      <c r="Z33" s="43">
        <f>'2020e'!Z33-'2020pp'!Z33</f>
        <v>0</v>
      </c>
      <c r="AA33" s="43">
        <f>'2020e'!AA33-'2020pp'!AA33</f>
        <v>0</v>
      </c>
      <c r="AB33" s="43">
        <f>'2020e'!AB33-'2020pp'!AB33</f>
        <v>0</v>
      </c>
      <c r="AC33" s="33">
        <f>'2020e'!AC33-'2020pp'!AC33</f>
        <v>0</v>
      </c>
      <c r="AD33" s="42">
        <f>'2020e'!AD33-'2020pp'!AD33</f>
        <v>-8266</v>
      </c>
      <c r="AE33" s="43">
        <f>'2020e'!AE33-'2020pp'!AE33</f>
        <v>0</v>
      </c>
      <c r="AF33" s="32">
        <f>'2020e'!AF33-'2020pp'!AF33</f>
        <v>0</v>
      </c>
      <c r="AG33" s="43">
        <f>'2020e'!AG33-'2020pp'!AG33</f>
        <v>0</v>
      </c>
      <c r="AH33" s="42">
        <f>'2020e'!AH33-'2020pp'!AH33</f>
        <v>-8266</v>
      </c>
      <c r="AI33" s="31">
        <f>'2020e'!AI33-'2020pp'!AI33</f>
        <v>-8266</v>
      </c>
    </row>
    <row r="34" spans="1:35" ht="13.15" customHeight="1" x14ac:dyDescent="0.2">
      <c r="A34" s="20" t="s">
        <v>115</v>
      </c>
      <c r="B34" s="7">
        <v>27</v>
      </c>
      <c r="C34" s="43">
        <f>'2020e'!C34-'2020pp'!C34</f>
        <v>0</v>
      </c>
      <c r="D34" s="43">
        <f>'2020e'!D34-'2020pp'!D34</f>
        <v>0</v>
      </c>
      <c r="E34" s="43">
        <f>'2020e'!E34-'2020pp'!E34</f>
        <v>0</v>
      </c>
      <c r="F34" s="32">
        <f>'2020e'!F34-'2020pp'!F34</f>
        <v>0</v>
      </c>
      <c r="G34" s="43">
        <f>'2020e'!G34-'2020pp'!G34</f>
        <v>0</v>
      </c>
      <c r="H34" s="43">
        <f>'2020e'!H34-'2020pp'!H34</f>
        <v>0</v>
      </c>
      <c r="I34" s="43">
        <f>'2020e'!I34-'2020pp'!I34</f>
        <v>0</v>
      </c>
      <c r="J34" s="32">
        <f>'2020e'!J34-'2020pp'!J34</f>
        <v>0</v>
      </c>
      <c r="K34" s="43">
        <f>'2020e'!K34-'2020pp'!K34</f>
        <v>0</v>
      </c>
      <c r="L34" s="43">
        <f>'2020e'!L34-'2020pp'!L34</f>
        <v>0</v>
      </c>
      <c r="M34" s="43">
        <f>'2020e'!M34-'2020pp'!M34</f>
        <v>0</v>
      </c>
      <c r="N34" s="43">
        <f>'2020e'!N34-'2020pp'!N34</f>
        <v>0</v>
      </c>
      <c r="O34" s="43">
        <f>'2020e'!O34-'2020pp'!O34</f>
        <v>0</v>
      </c>
      <c r="P34" s="43">
        <f>'2020e'!P34-'2020pp'!P34</f>
        <v>0</v>
      </c>
      <c r="Q34" s="43">
        <f>'2020e'!Q34-'2020pp'!Q34</f>
        <v>0</v>
      </c>
      <c r="R34" s="43">
        <f>'2020e'!R34-'2020pp'!R34</f>
        <v>0</v>
      </c>
      <c r="S34" s="43">
        <f>'2020e'!S34-'2020pp'!S34</f>
        <v>0</v>
      </c>
      <c r="T34" s="43">
        <f>'2020e'!T34-'2020pp'!T34</f>
        <v>0</v>
      </c>
      <c r="U34" s="32">
        <f>'2020e'!U34-'2020pp'!U34</f>
        <v>0</v>
      </c>
      <c r="V34" s="43">
        <f>'2020e'!V34-'2020pp'!V34</f>
        <v>0</v>
      </c>
      <c r="W34" s="43">
        <f>'2020e'!W34-'2020pp'!W34</f>
        <v>0</v>
      </c>
      <c r="X34" s="43">
        <f>'2020e'!X34-'2020pp'!X34</f>
        <v>0</v>
      </c>
      <c r="Y34" s="32">
        <f>'2020e'!Y34-'2020pp'!Y34</f>
        <v>0</v>
      </c>
      <c r="Z34" s="43">
        <f>'2020e'!Z34-'2020pp'!Z34</f>
        <v>0</v>
      </c>
      <c r="AA34" s="43">
        <f>'2020e'!AA34-'2020pp'!AA34</f>
        <v>0</v>
      </c>
      <c r="AB34" s="43">
        <f>'2020e'!AB34-'2020pp'!AB34</f>
        <v>0</v>
      </c>
      <c r="AC34" s="33">
        <f>'2020e'!AC34-'2020pp'!AC34</f>
        <v>0</v>
      </c>
      <c r="AD34" s="43">
        <f>'2020e'!AD34-'2020pp'!AD34</f>
        <v>0</v>
      </c>
      <c r="AE34" s="43">
        <f>'2020e'!AE34-'2020pp'!AE34</f>
        <v>0</v>
      </c>
      <c r="AF34" s="31">
        <f>'2020e'!AF34-'2020pp'!AF34</f>
        <v>12171</v>
      </c>
      <c r="AG34" s="43">
        <f>'2020e'!AG34-'2020pp'!AG34</f>
        <v>0</v>
      </c>
      <c r="AH34" s="42">
        <f>'2020e'!AH34-'2020pp'!AH34</f>
        <v>12171</v>
      </c>
      <c r="AI34" s="31">
        <f>'2020e'!AI34-'2020pp'!AI34</f>
        <v>12171</v>
      </c>
    </row>
    <row r="35" spans="1:35" ht="13.15" customHeight="1" x14ac:dyDescent="0.2">
      <c r="A35" s="9" t="s">
        <v>76</v>
      </c>
      <c r="B35" s="7">
        <v>28</v>
      </c>
      <c r="C35" s="43">
        <f>'2020e'!C35-'2020pp'!C35</f>
        <v>0</v>
      </c>
      <c r="D35" s="43">
        <f>'2020e'!D35-'2020pp'!D35</f>
        <v>0</v>
      </c>
      <c r="E35" s="43">
        <f>'2020e'!E35-'2020pp'!E35</f>
        <v>0</v>
      </c>
      <c r="F35" s="32">
        <f>'2020e'!F35-'2020pp'!F35</f>
        <v>0</v>
      </c>
      <c r="G35" s="43">
        <f>'2020e'!G35-'2020pp'!G35</f>
        <v>0</v>
      </c>
      <c r="H35" s="43">
        <f>'2020e'!H35-'2020pp'!H35</f>
        <v>0</v>
      </c>
      <c r="I35" s="43">
        <f>'2020e'!I35-'2020pp'!I35</f>
        <v>0</v>
      </c>
      <c r="J35" s="32">
        <f>'2020e'!J35-'2020pp'!J35</f>
        <v>0</v>
      </c>
      <c r="K35" s="43">
        <f>'2020e'!K35-'2020pp'!K35</f>
        <v>0</v>
      </c>
      <c r="L35" s="43">
        <f>'2020e'!L35-'2020pp'!L35</f>
        <v>0</v>
      </c>
      <c r="M35" s="43">
        <f>'2020e'!M35-'2020pp'!M35</f>
        <v>0</v>
      </c>
      <c r="N35" s="43">
        <f>'2020e'!N35-'2020pp'!N35</f>
        <v>0</v>
      </c>
      <c r="O35" s="43">
        <f>'2020e'!O35-'2020pp'!O35</f>
        <v>0</v>
      </c>
      <c r="P35" s="43">
        <f>'2020e'!P35-'2020pp'!P35</f>
        <v>0</v>
      </c>
      <c r="Q35" s="43">
        <f>'2020e'!Q35-'2020pp'!Q35</f>
        <v>0</v>
      </c>
      <c r="R35" s="43">
        <f>'2020e'!R35-'2020pp'!R35</f>
        <v>0</v>
      </c>
      <c r="S35" s="43">
        <f>'2020e'!S35-'2020pp'!S35</f>
        <v>0</v>
      </c>
      <c r="T35" s="43">
        <f>'2020e'!T35-'2020pp'!T35</f>
        <v>0</v>
      </c>
      <c r="U35" s="32">
        <f>'2020e'!U35-'2020pp'!U35</f>
        <v>0</v>
      </c>
      <c r="V35" s="43">
        <f>'2020e'!V35-'2020pp'!V35</f>
        <v>0</v>
      </c>
      <c r="W35" s="43">
        <f>'2020e'!W35-'2020pp'!W35</f>
        <v>0</v>
      </c>
      <c r="X35" s="43">
        <f>'2020e'!X35-'2020pp'!X35</f>
        <v>0</v>
      </c>
      <c r="Y35" s="32">
        <f>'2020e'!Y35-'2020pp'!Y35</f>
        <v>0</v>
      </c>
      <c r="Z35" s="43">
        <f>'2020e'!Z35-'2020pp'!Z35</f>
        <v>0</v>
      </c>
      <c r="AA35" s="43">
        <f>'2020e'!AA35-'2020pp'!AA35</f>
        <v>0</v>
      </c>
      <c r="AB35" s="43">
        <f>'2020e'!AB35-'2020pp'!AB35</f>
        <v>0</v>
      </c>
      <c r="AC35" s="33">
        <f>'2020e'!AC35-'2020pp'!AC35</f>
        <v>0</v>
      </c>
      <c r="AD35" s="43">
        <f>'2020e'!AD35-'2020pp'!AD35</f>
        <v>0</v>
      </c>
      <c r="AE35" s="43">
        <f>'2020e'!AE35-'2020pp'!AE35</f>
        <v>0</v>
      </c>
      <c r="AF35" s="31">
        <f>'2020e'!AF35-'2020pp'!AF35</f>
        <v>-3026</v>
      </c>
      <c r="AG35" s="43">
        <f>'2020e'!AG35-'2020pp'!AG35</f>
        <v>0</v>
      </c>
      <c r="AH35" s="42">
        <f>'2020e'!AH35-'2020pp'!AH35</f>
        <v>-3026</v>
      </c>
      <c r="AI35" s="31">
        <f>'2020e'!AI35-'2020pp'!AI35</f>
        <v>-3026</v>
      </c>
    </row>
    <row r="36" spans="1:35" ht="13.15" customHeight="1" x14ac:dyDescent="0.2">
      <c r="A36" s="9" t="s">
        <v>77</v>
      </c>
      <c r="B36" s="7">
        <v>29</v>
      </c>
      <c r="C36" s="43">
        <f>'2020e'!C36-'2020pp'!C36</f>
        <v>0</v>
      </c>
      <c r="D36" s="43">
        <f>'2020e'!D36-'2020pp'!D36</f>
        <v>0</v>
      </c>
      <c r="E36" s="43">
        <f>'2020e'!E36-'2020pp'!E36</f>
        <v>0</v>
      </c>
      <c r="F36" s="32">
        <f>'2020e'!F36-'2020pp'!F36</f>
        <v>0</v>
      </c>
      <c r="G36" s="43">
        <f>'2020e'!G36-'2020pp'!G36</f>
        <v>0</v>
      </c>
      <c r="H36" s="43">
        <f>'2020e'!H36-'2020pp'!H36</f>
        <v>0</v>
      </c>
      <c r="I36" s="43">
        <f>'2020e'!I36-'2020pp'!I36</f>
        <v>0</v>
      </c>
      <c r="J36" s="32">
        <f>'2020e'!J36-'2020pp'!J36</f>
        <v>0</v>
      </c>
      <c r="K36" s="43">
        <f>'2020e'!K36-'2020pp'!K36</f>
        <v>0</v>
      </c>
      <c r="L36" s="43">
        <f>'2020e'!L36-'2020pp'!L36</f>
        <v>0</v>
      </c>
      <c r="M36" s="43">
        <f>'2020e'!M36-'2020pp'!M36</f>
        <v>0</v>
      </c>
      <c r="N36" s="43">
        <f>'2020e'!N36-'2020pp'!N36</f>
        <v>0</v>
      </c>
      <c r="O36" s="43">
        <f>'2020e'!O36-'2020pp'!O36</f>
        <v>0</v>
      </c>
      <c r="P36" s="43">
        <f>'2020e'!P36-'2020pp'!P36</f>
        <v>0</v>
      </c>
      <c r="Q36" s="43">
        <f>'2020e'!Q36-'2020pp'!Q36</f>
        <v>0</v>
      </c>
      <c r="R36" s="43">
        <f>'2020e'!R36-'2020pp'!R36</f>
        <v>0</v>
      </c>
      <c r="S36" s="43">
        <f>'2020e'!S36-'2020pp'!S36</f>
        <v>0</v>
      </c>
      <c r="T36" s="43">
        <f>'2020e'!T36-'2020pp'!T36</f>
        <v>0</v>
      </c>
      <c r="U36" s="32">
        <f>'2020e'!U36-'2020pp'!U36</f>
        <v>0</v>
      </c>
      <c r="V36" s="43">
        <f>'2020e'!V36-'2020pp'!V36</f>
        <v>0</v>
      </c>
      <c r="W36" s="42">
        <f>'2020e'!W36-'2020pp'!W36</f>
        <v>-15775</v>
      </c>
      <c r="X36" s="43">
        <f>'2020e'!X36-'2020pp'!X36</f>
        <v>0</v>
      </c>
      <c r="Y36" s="32">
        <f>'2020e'!Y36-'2020pp'!Y36</f>
        <v>0</v>
      </c>
      <c r="Z36" s="43">
        <f>'2020e'!Z36-'2020pp'!Z36</f>
        <v>0</v>
      </c>
      <c r="AA36" s="43">
        <f>'2020e'!AA36-'2020pp'!AA36</f>
        <v>0</v>
      </c>
      <c r="AB36" s="43">
        <f>'2020e'!AB36-'2020pp'!AB36</f>
        <v>0</v>
      </c>
      <c r="AC36" s="33">
        <f>'2020e'!AC36-'2020pp'!AC36</f>
        <v>0</v>
      </c>
      <c r="AD36" s="43">
        <f>'2020e'!AD36-'2020pp'!AD36</f>
        <v>0</v>
      </c>
      <c r="AE36" s="43">
        <f>'2020e'!AE36-'2020pp'!AE36</f>
        <v>0</v>
      </c>
      <c r="AF36" s="32">
        <f>'2020e'!AF36-'2020pp'!AF36</f>
        <v>0</v>
      </c>
      <c r="AG36" s="43">
        <f>'2020e'!AG36-'2020pp'!AG36</f>
        <v>0</v>
      </c>
      <c r="AH36" s="42">
        <f>'2020e'!AH36-'2020pp'!AH36</f>
        <v>-15775</v>
      </c>
      <c r="AI36" s="31">
        <f>'2020e'!AI36-'2020pp'!AI36</f>
        <v>-15775</v>
      </c>
    </row>
    <row r="37" spans="1:35" ht="13.15" customHeight="1" x14ac:dyDescent="0.2">
      <c r="A37" s="9" t="s">
        <v>124</v>
      </c>
      <c r="B37" s="7">
        <v>30</v>
      </c>
      <c r="C37" s="43">
        <f>'2020e'!C37-'2020pp'!C37</f>
        <v>0</v>
      </c>
      <c r="D37" s="43">
        <f>'2020e'!D37-'2020pp'!D37</f>
        <v>0</v>
      </c>
      <c r="E37" s="43">
        <f>'2020e'!E37-'2020pp'!E37</f>
        <v>0</v>
      </c>
      <c r="F37" s="32">
        <f>'2020e'!F37-'2020pp'!F37</f>
        <v>0</v>
      </c>
      <c r="G37" s="43">
        <f>'2020e'!G37-'2020pp'!G37</f>
        <v>0</v>
      </c>
      <c r="H37" s="43">
        <f>'2020e'!H37-'2020pp'!H37</f>
        <v>0</v>
      </c>
      <c r="I37" s="43">
        <f>'2020e'!I37-'2020pp'!I37</f>
        <v>0</v>
      </c>
      <c r="J37" s="32">
        <f>'2020e'!J37-'2020pp'!J37</f>
        <v>0</v>
      </c>
      <c r="K37" s="43">
        <f>'2020e'!K37-'2020pp'!K37</f>
        <v>0</v>
      </c>
      <c r="L37" s="42">
        <f>'2020e'!L37-'2020pp'!L37</f>
        <v>-3493</v>
      </c>
      <c r="M37" s="42">
        <f>'2020e'!M37-'2020pp'!M37</f>
        <v>-8138</v>
      </c>
      <c r="N37" s="42">
        <f>'2020e'!N37-'2020pp'!N37</f>
        <v>-2344</v>
      </c>
      <c r="O37" s="42">
        <f>'2020e'!O37-'2020pp'!O37</f>
        <v>-24504</v>
      </c>
      <c r="P37" s="42">
        <f>'2020e'!P37-'2020pp'!P37</f>
        <v>-5713</v>
      </c>
      <c r="Q37" s="42">
        <f>'2020e'!Q37-'2020pp'!Q37</f>
        <v>7873</v>
      </c>
      <c r="R37" s="42">
        <f>'2020e'!R37-'2020pp'!R37</f>
        <v>-1317</v>
      </c>
      <c r="S37" s="42">
        <f>'2020e'!S37-'2020pp'!S37</f>
        <v>252</v>
      </c>
      <c r="T37" s="42">
        <f>'2020e'!T37-'2020pp'!T37</f>
        <v>-2406</v>
      </c>
      <c r="U37" s="31">
        <f>'2020e'!U37-'2020pp'!U37</f>
        <v>2635</v>
      </c>
      <c r="V37" s="43">
        <f>'2020e'!V37-'2020pp'!V37</f>
        <v>0</v>
      </c>
      <c r="W37" s="43">
        <f>'2020e'!W37-'2020pp'!W37</f>
        <v>0</v>
      </c>
      <c r="X37" s="43">
        <f>'2020e'!X37-'2020pp'!X37</f>
        <v>0</v>
      </c>
      <c r="Y37" s="32">
        <f>'2020e'!Y37-'2020pp'!Y37</f>
        <v>0</v>
      </c>
      <c r="Z37" s="43">
        <f>'2020e'!Z37-'2020pp'!Z37</f>
        <v>0</v>
      </c>
      <c r="AA37" s="43">
        <f>'2020e'!AA37-'2020pp'!AA37</f>
        <v>0</v>
      </c>
      <c r="AB37" s="43">
        <f>'2020e'!AB37-'2020pp'!AB37</f>
        <v>0</v>
      </c>
      <c r="AC37" s="33">
        <f>'2020e'!AC37-'2020pp'!AC37</f>
        <v>0</v>
      </c>
      <c r="AD37" s="43">
        <f>'2020e'!AD37-'2020pp'!AD37</f>
        <v>0</v>
      </c>
      <c r="AE37" s="43">
        <f>'2020e'!AE37-'2020pp'!AE37</f>
        <v>0</v>
      </c>
      <c r="AF37" s="32">
        <f>'2020e'!AF37-'2020pp'!AF37</f>
        <v>0</v>
      </c>
      <c r="AG37" s="43">
        <f>'2020e'!AG37-'2020pp'!AG37</f>
        <v>0</v>
      </c>
      <c r="AH37" s="42">
        <f>'2020e'!AH37-'2020pp'!AH37</f>
        <v>-37155</v>
      </c>
      <c r="AI37" s="31">
        <f>'2020e'!AI37-'2020pp'!AI37</f>
        <v>-37155</v>
      </c>
    </row>
    <row r="38" spans="1:35" ht="13.15" customHeight="1" x14ac:dyDescent="0.2">
      <c r="A38" s="9" t="s">
        <v>78</v>
      </c>
      <c r="B38" s="7">
        <v>31</v>
      </c>
      <c r="C38" s="43">
        <f>'2020e'!C38-'2020pp'!C38</f>
        <v>0</v>
      </c>
      <c r="D38" s="43">
        <f>'2020e'!D38-'2020pp'!D38</f>
        <v>0</v>
      </c>
      <c r="E38" s="43">
        <f>'2020e'!E38-'2020pp'!E38</f>
        <v>0</v>
      </c>
      <c r="F38" s="31">
        <f>'2020e'!F38-'2020pp'!F38</f>
        <v>0</v>
      </c>
      <c r="G38" s="43">
        <f>'2020e'!G38-'2020pp'!G38</f>
        <v>0</v>
      </c>
      <c r="H38" s="43">
        <f>'2020e'!H38-'2020pp'!H38</f>
        <v>0</v>
      </c>
      <c r="I38" s="43">
        <f>'2020e'!I38-'2020pp'!I38</f>
        <v>0</v>
      </c>
      <c r="J38" s="32">
        <f>'2020e'!J38-'2020pp'!J38</f>
        <v>0</v>
      </c>
      <c r="K38" s="43">
        <f>'2020e'!K38-'2020pp'!K38</f>
        <v>0</v>
      </c>
      <c r="L38" s="42">
        <f>'2020e'!L38-'2020pp'!L38</f>
        <v>-158</v>
      </c>
      <c r="M38" s="42">
        <f>'2020e'!M38-'2020pp'!M38</f>
        <v>-342</v>
      </c>
      <c r="N38" s="43">
        <f>'2020e'!N38-'2020pp'!N38</f>
        <v>0</v>
      </c>
      <c r="O38" s="43">
        <f>'2020e'!O38-'2020pp'!O38</f>
        <v>0</v>
      </c>
      <c r="P38" s="42">
        <f>'2020e'!P38-'2020pp'!P38</f>
        <v>14</v>
      </c>
      <c r="Q38" s="42">
        <f>'2020e'!Q38-'2020pp'!Q38</f>
        <v>98</v>
      </c>
      <c r="R38" s="43">
        <f>'2020e'!R38-'2020pp'!R38</f>
        <v>0</v>
      </c>
      <c r="S38" s="42">
        <f>'2020e'!S38-'2020pp'!S38</f>
        <v>288</v>
      </c>
      <c r="T38" s="42">
        <f>'2020e'!T38-'2020pp'!T38</f>
        <v>-242</v>
      </c>
      <c r="U38" s="31">
        <f>'2020e'!U38-'2020pp'!U38</f>
        <v>-1370</v>
      </c>
      <c r="V38" s="43">
        <f>'2020e'!V38-'2020pp'!V38</f>
        <v>0</v>
      </c>
      <c r="W38" s="43">
        <f>'2020e'!W38-'2020pp'!W38</f>
        <v>0</v>
      </c>
      <c r="X38" s="43">
        <f>'2020e'!X38-'2020pp'!X38</f>
        <v>0</v>
      </c>
      <c r="Y38" s="32">
        <f>'2020e'!Y38-'2020pp'!Y38</f>
        <v>0</v>
      </c>
      <c r="Z38" s="43">
        <f>'2020e'!Z38-'2020pp'!Z38</f>
        <v>0</v>
      </c>
      <c r="AA38" s="42">
        <f>'2020e'!AA38-'2020pp'!AA38</f>
        <v>0</v>
      </c>
      <c r="AB38" s="43">
        <f>'2020e'!AB38-'2020pp'!AB38</f>
        <v>0</v>
      </c>
      <c r="AC38" s="33">
        <f>'2020e'!AC38-'2020pp'!AC38</f>
        <v>0</v>
      </c>
      <c r="AD38" s="43">
        <f>'2020e'!AD38-'2020pp'!AD38</f>
        <v>0</v>
      </c>
      <c r="AE38" s="43">
        <f>'2020e'!AE38-'2020pp'!AE38</f>
        <v>0</v>
      </c>
      <c r="AF38" s="32">
        <f>'2020e'!AF38-'2020pp'!AF38</f>
        <v>0</v>
      </c>
      <c r="AG38" s="42">
        <f>'2020e'!AG38-'2020pp'!AG38</f>
        <v>0</v>
      </c>
      <c r="AH38" s="42">
        <f>'2020e'!AH38-'2020pp'!AH38</f>
        <v>-1712</v>
      </c>
      <c r="AI38" s="31">
        <f>'2020e'!AI38-'2020pp'!AI38</f>
        <v>-1712</v>
      </c>
    </row>
    <row r="39" spans="1:35" ht="13.15" customHeight="1" x14ac:dyDescent="0.2">
      <c r="A39" s="17" t="s">
        <v>80</v>
      </c>
      <c r="B39" s="12">
        <v>32</v>
      </c>
      <c r="C39" s="36">
        <f>'2020e'!C39-'2020pp'!C39</f>
        <v>0</v>
      </c>
      <c r="D39" s="36">
        <f>'2020e'!D39-'2020pp'!D39</f>
        <v>0</v>
      </c>
      <c r="E39" s="34">
        <f>'2020e'!E39-'2020pp'!E39</f>
        <v>-3105</v>
      </c>
      <c r="F39" s="35">
        <f>'2020e'!F39-'2020pp'!F39</f>
        <v>0</v>
      </c>
      <c r="G39" s="36">
        <f>'2020e'!G39-'2020pp'!G39</f>
        <v>0</v>
      </c>
      <c r="H39" s="34">
        <f>'2020e'!H39-'2020pp'!H39</f>
        <v>0</v>
      </c>
      <c r="I39" s="34">
        <f>'2020e'!I39-'2020pp'!I39</f>
        <v>-186</v>
      </c>
      <c r="J39" s="38">
        <f>'2020e'!J39-'2020pp'!J39</f>
        <v>0</v>
      </c>
      <c r="K39" s="36">
        <f>'2020e'!K39-'2020pp'!K39</f>
        <v>0</v>
      </c>
      <c r="L39" s="34">
        <f>'2020e'!L39-'2020pp'!L39</f>
        <v>-3650</v>
      </c>
      <c r="M39" s="34">
        <f>'2020e'!M39-'2020pp'!M39</f>
        <v>-8479</v>
      </c>
      <c r="N39" s="34">
        <f>'2020e'!N39-'2020pp'!N39</f>
        <v>-2344</v>
      </c>
      <c r="O39" s="34">
        <f>'2020e'!O39-'2020pp'!O39</f>
        <v>-24504</v>
      </c>
      <c r="P39" s="34">
        <f>'2020e'!P39-'2020pp'!P39</f>
        <v>-5699</v>
      </c>
      <c r="Q39" s="34">
        <f>'2020e'!Q39-'2020pp'!Q39</f>
        <v>7972</v>
      </c>
      <c r="R39" s="34">
        <f>'2020e'!R39-'2020pp'!R39</f>
        <v>-1317</v>
      </c>
      <c r="S39" s="34">
        <f>'2020e'!S39-'2020pp'!S39</f>
        <v>539</v>
      </c>
      <c r="T39" s="34">
        <f>'2020e'!T39-'2020pp'!T39</f>
        <v>-2648</v>
      </c>
      <c r="U39" s="35">
        <f>'2020e'!U39-'2020pp'!U39</f>
        <v>1264</v>
      </c>
      <c r="V39" s="34">
        <f>'2020e'!V39-'2020pp'!V39</f>
        <v>1169</v>
      </c>
      <c r="W39" s="34">
        <f>'2020e'!W39-'2020pp'!W39</f>
        <v>-15775</v>
      </c>
      <c r="X39" s="36">
        <f>'2020e'!X39-'2020pp'!X39</f>
        <v>0</v>
      </c>
      <c r="Y39" s="38">
        <f>'2020e'!Y39-'2020pp'!Y39</f>
        <v>0</v>
      </c>
      <c r="Z39" s="36">
        <f>'2020e'!Z39-'2020pp'!Z39</f>
        <v>0</v>
      </c>
      <c r="AA39" s="34">
        <f>'2020e'!AA39-'2020pp'!AA39</f>
        <v>0</v>
      </c>
      <c r="AB39" s="36">
        <f>'2020e'!AB39-'2020pp'!AB39</f>
        <v>0</v>
      </c>
      <c r="AC39" s="40">
        <f>'2020e'!AC39-'2020pp'!AC39</f>
        <v>0</v>
      </c>
      <c r="AD39" s="34">
        <f>'2020e'!AD39-'2020pp'!AD39</f>
        <v>13454</v>
      </c>
      <c r="AE39" s="36">
        <f>'2020e'!AE39-'2020pp'!AE39</f>
        <v>0</v>
      </c>
      <c r="AF39" s="35">
        <f>'2020e'!AF39-'2020pp'!AF39</f>
        <v>9145</v>
      </c>
      <c r="AG39" s="34">
        <f>'2020e'!AG39-'2020pp'!AG39</f>
        <v>0</v>
      </c>
      <c r="AH39" s="34">
        <f>'2020e'!AH39-'2020pp'!AH39</f>
        <v>-34165</v>
      </c>
      <c r="AI39" s="35">
        <f>'2020e'!AI39-'2020pp'!AI39</f>
        <v>-34165</v>
      </c>
    </row>
    <row r="40" spans="1:35" ht="13.15" customHeight="1" x14ac:dyDescent="0.2">
      <c r="A40" s="9" t="s">
        <v>73</v>
      </c>
      <c r="B40" s="7">
        <v>33</v>
      </c>
      <c r="C40" s="43">
        <f>'2020e'!C40-'2020pp'!C40</f>
        <v>0</v>
      </c>
      <c r="D40" s="43">
        <f>'2020e'!D40-'2020pp'!D40</f>
        <v>0</v>
      </c>
      <c r="E40" s="43">
        <f>'2020e'!E40-'2020pp'!E40</f>
        <v>0</v>
      </c>
      <c r="F40" s="32">
        <f>'2020e'!F40-'2020pp'!F40</f>
        <v>0</v>
      </c>
      <c r="G40" s="43">
        <f>'2020e'!G40-'2020pp'!G40</f>
        <v>0</v>
      </c>
      <c r="H40" s="43">
        <f>'2020e'!H40-'2020pp'!H40</f>
        <v>0</v>
      </c>
      <c r="I40" s="43">
        <f>'2020e'!I40-'2020pp'!I40</f>
        <v>14</v>
      </c>
      <c r="J40" s="32">
        <f>'2020e'!J40-'2020pp'!J40</f>
        <v>0</v>
      </c>
      <c r="K40" s="43">
        <f>'2020e'!K40-'2020pp'!K40</f>
        <v>0</v>
      </c>
      <c r="L40" s="43">
        <f>'2020e'!L40-'2020pp'!L40</f>
        <v>0</v>
      </c>
      <c r="M40" s="43">
        <f>'2020e'!M40-'2020pp'!M40</f>
        <v>0</v>
      </c>
      <c r="N40" s="43">
        <f>'2020e'!N40-'2020pp'!N40</f>
        <v>0</v>
      </c>
      <c r="O40" s="43">
        <f>'2020e'!O40-'2020pp'!O40</f>
        <v>0</v>
      </c>
      <c r="P40" s="43">
        <f>'2020e'!P40-'2020pp'!P40</f>
        <v>0</v>
      </c>
      <c r="Q40" s="43">
        <f>'2020e'!Q40-'2020pp'!Q40</f>
        <v>0</v>
      </c>
      <c r="R40" s="43">
        <f>'2020e'!R40-'2020pp'!R40</f>
        <v>0</v>
      </c>
      <c r="S40" s="43">
        <f>'2020e'!S40-'2020pp'!S40</f>
        <v>0</v>
      </c>
      <c r="T40" s="43">
        <f>'2020e'!T40-'2020pp'!T40</f>
        <v>0</v>
      </c>
      <c r="U40" s="32">
        <f>'2020e'!U40-'2020pp'!U40</f>
        <v>0</v>
      </c>
      <c r="V40" s="42">
        <f>'2020e'!V40-'2020pp'!V40</f>
        <v>134</v>
      </c>
      <c r="W40" s="42">
        <f>'2020e'!W40-'2020pp'!W40</f>
        <v>-313</v>
      </c>
      <c r="X40" s="42">
        <f>'2020e'!X40-'2020pp'!X40</f>
        <v>17</v>
      </c>
      <c r="Y40" s="32">
        <f>'2020e'!Y40-'2020pp'!Y40</f>
        <v>0</v>
      </c>
      <c r="Z40" s="43">
        <f>'2020e'!Z40-'2020pp'!Z40</f>
        <v>0</v>
      </c>
      <c r="AA40" s="43">
        <f>'2020e'!AA40-'2020pp'!AA40</f>
        <v>195</v>
      </c>
      <c r="AB40" s="43">
        <f>'2020e'!AB40-'2020pp'!AB40</f>
        <v>0</v>
      </c>
      <c r="AC40" s="33">
        <f>'2020e'!AC40-'2020pp'!AC40</f>
        <v>-43</v>
      </c>
      <c r="AD40" s="42">
        <f>'2020e'!AD40-'2020pp'!AD40</f>
        <v>213</v>
      </c>
      <c r="AE40" s="43">
        <f>'2020e'!AE40-'2020pp'!AE40</f>
        <v>0</v>
      </c>
      <c r="AF40" s="32">
        <f>'2020e'!AF40-'2020pp'!AF40</f>
        <v>573</v>
      </c>
      <c r="AG40" s="42">
        <f>'2020e'!AG40-'2020pp'!AG40</f>
        <v>169</v>
      </c>
      <c r="AH40" s="42">
        <f>'2020e'!AH40-'2020pp'!AH40</f>
        <v>621</v>
      </c>
      <c r="AI40" s="31">
        <f>'2020e'!AI40-'2020pp'!AI40</f>
        <v>790</v>
      </c>
    </row>
    <row r="41" spans="1:35" ht="13.15" customHeight="1" x14ac:dyDescent="0.2">
      <c r="A41" s="9" t="s">
        <v>81</v>
      </c>
      <c r="B41" s="7">
        <v>34</v>
      </c>
      <c r="C41" s="42">
        <f>'2020e'!C41-'2020pp'!C41</f>
        <v>0</v>
      </c>
      <c r="D41" s="43">
        <f>'2020e'!D41-'2020pp'!D41</f>
        <v>0</v>
      </c>
      <c r="E41" s="43">
        <f>'2020e'!E41-'2020pp'!E41</f>
        <v>0</v>
      </c>
      <c r="F41" s="32">
        <f>'2020e'!F41-'2020pp'!F41</f>
        <v>0</v>
      </c>
      <c r="G41" s="43">
        <f>'2020e'!G41-'2020pp'!G41</f>
        <v>0</v>
      </c>
      <c r="H41" s="43">
        <f>'2020e'!H41-'2020pp'!H41</f>
        <v>0</v>
      </c>
      <c r="I41" s="43">
        <f>'2020e'!I41-'2020pp'!I41</f>
        <v>0</v>
      </c>
      <c r="J41" s="32">
        <f>'2020e'!J41-'2020pp'!J41</f>
        <v>0</v>
      </c>
      <c r="K41" s="43">
        <f>'2020e'!K41-'2020pp'!K41</f>
        <v>0</v>
      </c>
      <c r="L41" s="43">
        <f>'2020e'!L41-'2020pp'!L41</f>
        <v>0</v>
      </c>
      <c r="M41" s="43">
        <f>'2020e'!M41-'2020pp'!M41</f>
        <v>0</v>
      </c>
      <c r="N41" s="43">
        <f>'2020e'!N41-'2020pp'!N41</f>
        <v>0</v>
      </c>
      <c r="O41" s="42">
        <f>'2020e'!O41-'2020pp'!O41</f>
        <v>0</v>
      </c>
      <c r="P41" s="42">
        <f>'2020e'!P41-'2020pp'!P41</f>
        <v>-26</v>
      </c>
      <c r="Q41" s="42">
        <f>'2020e'!Q41-'2020pp'!Q41</f>
        <v>0</v>
      </c>
      <c r="R41" s="43">
        <f>'2020e'!R41-'2020pp'!R41</f>
        <v>0</v>
      </c>
      <c r="S41" s="43">
        <f>'2020e'!S41-'2020pp'!S41</f>
        <v>0</v>
      </c>
      <c r="T41" s="43">
        <f>'2020e'!T41-'2020pp'!T41</f>
        <v>0</v>
      </c>
      <c r="U41" s="32">
        <f>'2020e'!U41-'2020pp'!U41</f>
        <v>0</v>
      </c>
      <c r="V41" s="42">
        <f>'2020e'!V41-'2020pp'!V41</f>
        <v>0</v>
      </c>
      <c r="W41" s="43">
        <f>'2020e'!W41-'2020pp'!W41</f>
        <v>0</v>
      </c>
      <c r="X41" s="42">
        <f>'2020e'!X41-'2020pp'!X41</f>
        <v>-759</v>
      </c>
      <c r="Y41" s="32">
        <f>'2020e'!Y41-'2020pp'!Y41</f>
        <v>0</v>
      </c>
      <c r="Z41" s="43">
        <f>'2020e'!Z41-'2020pp'!Z41</f>
        <v>0</v>
      </c>
      <c r="AA41" s="43">
        <f>'2020e'!AA41-'2020pp'!AA41</f>
        <v>0</v>
      </c>
      <c r="AB41" s="43">
        <f>'2020e'!AB41-'2020pp'!AB41</f>
        <v>0</v>
      </c>
      <c r="AC41" s="39">
        <f>'2020e'!AC41-'2020pp'!AC41</f>
        <v>0</v>
      </c>
      <c r="AD41" s="42">
        <f>'2020e'!AD41-'2020pp'!AD41</f>
        <v>162</v>
      </c>
      <c r="AE41" s="43">
        <f>'2020e'!AE41-'2020pp'!AE41</f>
        <v>0</v>
      </c>
      <c r="AF41" s="31">
        <f>'2020e'!AF41-'2020pp'!AF41</f>
        <v>0</v>
      </c>
      <c r="AG41" s="42">
        <f>'2020e'!AG41-'2020pp'!AG41</f>
        <v>-759</v>
      </c>
      <c r="AH41" s="42">
        <f>'2020e'!AH41-'2020pp'!AH41</f>
        <v>136</v>
      </c>
      <c r="AI41" s="31">
        <f>'2020e'!AI41-'2020pp'!AI41</f>
        <v>-623</v>
      </c>
    </row>
    <row r="42" spans="1:35" ht="13.15" customHeight="1" x14ac:dyDescent="0.2">
      <c r="A42" s="9" t="s">
        <v>82</v>
      </c>
      <c r="B42" s="7">
        <v>35</v>
      </c>
      <c r="C42" s="43">
        <f>'2020e'!C42-'2020pp'!C42</f>
        <v>0</v>
      </c>
      <c r="D42" s="43">
        <f>'2020e'!D42-'2020pp'!D42</f>
        <v>0</v>
      </c>
      <c r="E42" s="43">
        <f>'2020e'!E42-'2020pp'!E42</f>
        <v>0</v>
      </c>
      <c r="F42" s="32">
        <f>'2020e'!F42-'2020pp'!F42</f>
        <v>0</v>
      </c>
      <c r="G42" s="42">
        <f>'2020e'!G42-'2020pp'!G42</f>
        <v>57</v>
      </c>
      <c r="H42" s="42">
        <f>'2020e'!H42-'2020pp'!H42</f>
        <v>129</v>
      </c>
      <c r="I42" s="42">
        <f>'2020e'!I42-'2020pp'!I42</f>
        <v>44</v>
      </c>
      <c r="J42" s="32">
        <f>'2020e'!J42-'2020pp'!J42</f>
        <v>0</v>
      </c>
      <c r="K42" s="43">
        <f>'2020e'!K42-'2020pp'!K42</f>
        <v>0</v>
      </c>
      <c r="L42" s="43">
        <f>'2020e'!L42-'2020pp'!L42</f>
        <v>0</v>
      </c>
      <c r="M42" s="43">
        <f>'2020e'!M42-'2020pp'!M42</f>
        <v>0</v>
      </c>
      <c r="N42" s="43">
        <f>'2020e'!N42-'2020pp'!N42</f>
        <v>0</v>
      </c>
      <c r="O42" s="42">
        <f>'2020e'!O42-'2020pp'!O42</f>
        <v>1</v>
      </c>
      <c r="P42" s="42">
        <f>'2020e'!P42-'2020pp'!P42</f>
        <v>35</v>
      </c>
      <c r="Q42" s="43">
        <f>'2020e'!Q42-'2020pp'!Q42</f>
        <v>0</v>
      </c>
      <c r="R42" s="43">
        <f>'2020e'!R42-'2020pp'!R42</f>
        <v>0</v>
      </c>
      <c r="S42" s="43">
        <f>'2020e'!S42-'2020pp'!S42</f>
        <v>0</v>
      </c>
      <c r="T42" s="43">
        <f>'2020e'!T42-'2020pp'!T42</f>
        <v>0</v>
      </c>
      <c r="U42" s="31">
        <f>'2020e'!U42-'2020pp'!U42</f>
        <v>0</v>
      </c>
      <c r="V42" s="43">
        <f>'2020e'!V42-'2020pp'!V42</f>
        <v>0</v>
      </c>
      <c r="W42" s="43">
        <f>'2020e'!W42-'2020pp'!W42</f>
        <v>0</v>
      </c>
      <c r="X42" s="43">
        <f>'2020e'!X42-'2020pp'!X42</f>
        <v>0</v>
      </c>
      <c r="Y42" s="32">
        <f>'2020e'!Y42-'2020pp'!Y42</f>
        <v>0</v>
      </c>
      <c r="Z42" s="43">
        <f>'2020e'!Z42-'2020pp'!Z42</f>
        <v>0</v>
      </c>
      <c r="AA42" s="42">
        <f>'2020e'!AA42-'2020pp'!AA42</f>
        <v>116</v>
      </c>
      <c r="AB42" s="43">
        <f>'2020e'!AB42-'2020pp'!AB42</f>
        <v>0</v>
      </c>
      <c r="AC42" s="39">
        <f>'2020e'!AC42-'2020pp'!AC42</f>
        <v>0</v>
      </c>
      <c r="AD42" s="42">
        <f>'2020e'!AD42-'2020pp'!AD42</f>
        <v>1539</v>
      </c>
      <c r="AE42" s="43">
        <f>'2020e'!AE42-'2020pp'!AE42</f>
        <v>0</v>
      </c>
      <c r="AF42" s="31">
        <f>'2020e'!AF42-'2020pp'!AF42</f>
        <v>566</v>
      </c>
      <c r="AG42" s="42">
        <f>'2020e'!AG42-'2020pp'!AG42</f>
        <v>173</v>
      </c>
      <c r="AH42" s="42">
        <f>'2020e'!AH42-'2020pp'!AH42</f>
        <v>2314</v>
      </c>
      <c r="AI42" s="31">
        <f>'2020e'!AI42-'2020pp'!AI42</f>
        <v>2487</v>
      </c>
    </row>
    <row r="43" spans="1:35" ht="13.15" customHeight="1" x14ac:dyDescent="0.2">
      <c r="A43" s="9" t="s">
        <v>83</v>
      </c>
      <c r="B43" s="7">
        <v>36</v>
      </c>
      <c r="C43" s="43">
        <f>'2020e'!C43-'2020pp'!C43</f>
        <v>0</v>
      </c>
      <c r="D43" s="43">
        <f>'2020e'!D43-'2020pp'!D43</f>
        <v>0</v>
      </c>
      <c r="E43" s="43">
        <f>'2020e'!E43-'2020pp'!E43</f>
        <v>0</v>
      </c>
      <c r="F43" s="32">
        <f>'2020e'!F43-'2020pp'!F43</f>
        <v>0</v>
      </c>
      <c r="G43" s="43">
        <f>'2020e'!G43-'2020pp'!G43</f>
        <v>0</v>
      </c>
      <c r="H43" s="43">
        <f>'2020e'!H43-'2020pp'!H43</f>
        <v>0</v>
      </c>
      <c r="I43" s="43">
        <f>'2020e'!I43-'2020pp'!I43</f>
        <v>0</v>
      </c>
      <c r="J43" s="32">
        <f>'2020e'!J43-'2020pp'!J43</f>
        <v>0</v>
      </c>
      <c r="K43" s="43">
        <f>'2020e'!K43-'2020pp'!K43</f>
        <v>0</v>
      </c>
      <c r="L43" s="43">
        <f>'2020e'!L43-'2020pp'!L43</f>
        <v>0</v>
      </c>
      <c r="M43" s="43">
        <f>'2020e'!M43-'2020pp'!M43</f>
        <v>0</v>
      </c>
      <c r="N43" s="43">
        <f>'2020e'!N43-'2020pp'!N43</f>
        <v>0</v>
      </c>
      <c r="O43" s="43">
        <f>'2020e'!O43-'2020pp'!O43</f>
        <v>0</v>
      </c>
      <c r="P43" s="43">
        <f>'2020e'!P43-'2020pp'!P43</f>
        <v>0</v>
      </c>
      <c r="Q43" s="43">
        <f>'2020e'!Q43-'2020pp'!Q43</f>
        <v>0</v>
      </c>
      <c r="R43" s="43">
        <f>'2020e'!R43-'2020pp'!R43</f>
        <v>0</v>
      </c>
      <c r="S43" s="43">
        <f>'2020e'!S43-'2020pp'!S43</f>
        <v>0</v>
      </c>
      <c r="T43" s="43">
        <f>'2020e'!T43-'2020pp'!T43</f>
        <v>0</v>
      </c>
      <c r="U43" s="32">
        <f>'2020e'!U43-'2020pp'!U43</f>
        <v>0</v>
      </c>
      <c r="V43" s="43">
        <f>'2020e'!V43-'2020pp'!V43</f>
        <v>0</v>
      </c>
      <c r="W43" s="43">
        <f>'2020e'!W43-'2020pp'!W43</f>
        <v>0</v>
      </c>
      <c r="X43" s="43">
        <f>'2020e'!X43-'2020pp'!X43</f>
        <v>0</v>
      </c>
      <c r="Y43" s="32">
        <f>'2020e'!Y43-'2020pp'!Y43</f>
        <v>0</v>
      </c>
      <c r="Z43" s="43">
        <f>'2020e'!Z43-'2020pp'!Z43</f>
        <v>0</v>
      </c>
      <c r="AA43" s="43">
        <f>'2020e'!AA43-'2020pp'!AA43</f>
        <v>0</v>
      </c>
      <c r="AB43" s="43">
        <f>'2020e'!AB43-'2020pp'!AB43</f>
        <v>0</v>
      </c>
      <c r="AC43" s="33">
        <f>'2020e'!AC43-'2020pp'!AC43</f>
        <v>0</v>
      </c>
      <c r="AD43" s="42">
        <f>'2020e'!AD43-'2020pp'!AD43</f>
        <v>-2292</v>
      </c>
      <c r="AE43" s="43">
        <f>'2020e'!AE43-'2020pp'!AE43</f>
        <v>0</v>
      </c>
      <c r="AF43" s="31">
        <f>'2020e'!AF43-'2020pp'!AF43</f>
        <v>0</v>
      </c>
      <c r="AG43" s="43">
        <f>'2020e'!AG43-'2020pp'!AG43</f>
        <v>0</v>
      </c>
      <c r="AH43" s="42">
        <f>'2020e'!AH43-'2020pp'!AH43</f>
        <v>-2292</v>
      </c>
      <c r="AI43" s="31">
        <f>'2020e'!AI43-'2020pp'!AI43</f>
        <v>-2292</v>
      </c>
    </row>
    <row r="44" spans="1:35" ht="13.15" customHeight="1" x14ac:dyDescent="0.2">
      <c r="A44" s="9" t="s">
        <v>84</v>
      </c>
      <c r="B44" s="7">
        <v>37</v>
      </c>
      <c r="C44" s="43">
        <f>'2020e'!C44-'2020pp'!C44</f>
        <v>0</v>
      </c>
      <c r="D44" s="43">
        <f>'2020e'!D44-'2020pp'!D44</f>
        <v>0</v>
      </c>
      <c r="E44" s="43">
        <f>'2020e'!E44-'2020pp'!E44</f>
        <v>0</v>
      </c>
      <c r="F44" s="32">
        <f>'2020e'!F44-'2020pp'!F44</f>
        <v>0</v>
      </c>
      <c r="G44" s="43">
        <f>'2020e'!G44-'2020pp'!G44</f>
        <v>0</v>
      </c>
      <c r="H44" s="43">
        <f>'2020e'!H44-'2020pp'!H44</f>
        <v>0</v>
      </c>
      <c r="I44" s="43">
        <f>'2020e'!I44-'2020pp'!I44</f>
        <v>0</v>
      </c>
      <c r="J44" s="32">
        <f>'2020e'!J44-'2020pp'!J44</f>
        <v>0</v>
      </c>
      <c r="K44" s="43">
        <f>'2020e'!K44-'2020pp'!K44</f>
        <v>0</v>
      </c>
      <c r="L44" s="43">
        <f>'2020e'!L44-'2020pp'!L44</f>
        <v>0</v>
      </c>
      <c r="M44" s="43">
        <f>'2020e'!M44-'2020pp'!M44</f>
        <v>0</v>
      </c>
      <c r="N44" s="43">
        <f>'2020e'!N44-'2020pp'!N44</f>
        <v>0</v>
      </c>
      <c r="O44" s="42">
        <f>'2020e'!O44-'2020pp'!O44</f>
        <v>0</v>
      </c>
      <c r="P44" s="42">
        <f>'2020e'!P44-'2020pp'!P44</f>
        <v>2</v>
      </c>
      <c r="Q44" s="43">
        <f>'2020e'!Q44-'2020pp'!Q44</f>
        <v>0</v>
      </c>
      <c r="R44" s="43">
        <f>'2020e'!R44-'2020pp'!R44</f>
        <v>0</v>
      </c>
      <c r="S44" s="43">
        <f>'2020e'!S44-'2020pp'!S44</f>
        <v>0</v>
      </c>
      <c r="T44" s="43">
        <f>'2020e'!T44-'2020pp'!T44</f>
        <v>0</v>
      </c>
      <c r="U44" s="32">
        <f>'2020e'!U44-'2020pp'!U44</f>
        <v>0</v>
      </c>
      <c r="V44" s="43">
        <f>'2020e'!V44-'2020pp'!V44</f>
        <v>0</v>
      </c>
      <c r="W44" s="43">
        <f>'2020e'!W44-'2020pp'!W44</f>
        <v>0</v>
      </c>
      <c r="X44" s="42">
        <f>'2020e'!X44-'2020pp'!X44</f>
        <v>538</v>
      </c>
      <c r="Y44" s="32">
        <f>'2020e'!Y44-'2020pp'!Y44</f>
        <v>0</v>
      </c>
      <c r="Z44" s="43">
        <f>'2020e'!Z44-'2020pp'!Z44</f>
        <v>0</v>
      </c>
      <c r="AA44" s="43">
        <f>'2020e'!AA44-'2020pp'!AA44</f>
        <v>0</v>
      </c>
      <c r="AB44" s="43">
        <f>'2020e'!AB44-'2020pp'!AB44</f>
        <v>0</v>
      </c>
      <c r="AC44" s="33">
        <f>'2020e'!AC44-'2020pp'!AC44</f>
        <v>0</v>
      </c>
      <c r="AD44" s="42">
        <f>'2020e'!AD44-'2020pp'!AD44</f>
        <v>239</v>
      </c>
      <c r="AE44" s="43">
        <f>'2020e'!AE44-'2020pp'!AE44</f>
        <v>0</v>
      </c>
      <c r="AF44" s="31">
        <f>'2020e'!AF44-'2020pp'!AF44</f>
        <v>-23</v>
      </c>
      <c r="AG44" s="42">
        <f>'2020e'!AG44-'2020pp'!AG44</f>
        <v>538</v>
      </c>
      <c r="AH44" s="42">
        <f>'2020e'!AH44-'2020pp'!AH44</f>
        <v>218</v>
      </c>
      <c r="AI44" s="31">
        <f>'2020e'!AI44-'2020pp'!AI44</f>
        <v>755</v>
      </c>
    </row>
    <row r="45" spans="1:35" ht="13.15" customHeight="1" x14ac:dyDescent="0.2">
      <c r="A45" s="9" t="s">
        <v>124</v>
      </c>
      <c r="B45" s="7">
        <v>38</v>
      </c>
      <c r="C45" s="43">
        <f>'2020e'!C45-'2020pp'!C45</f>
        <v>0</v>
      </c>
      <c r="D45" s="43">
        <f>'2020e'!D45-'2020pp'!D45</f>
        <v>0</v>
      </c>
      <c r="E45" s="43">
        <f>'2020e'!E45-'2020pp'!E45</f>
        <v>0</v>
      </c>
      <c r="F45" s="32">
        <f>'2020e'!F45-'2020pp'!F45</f>
        <v>0</v>
      </c>
      <c r="G45" s="43">
        <f>'2020e'!G45-'2020pp'!G45</f>
        <v>0</v>
      </c>
      <c r="H45" s="43">
        <f>'2020e'!H45-'2020pp'!H45</f>
        <v>0</v>
      </c>
      <c r="I45" s="43">
        <f>'2020e'!I45-'2020pp'!I45</f>
        <v>0</v>
      </c>
      <c r="J45" s="32">
        <f>'2020e'!J45-'2020pp'!J45</f>
        <v>0</v>
      </c>
      <c r="K45" s="43">
        <f>'2020e'!K45-'2020pp'!K45</f>
        <v>0</v>
      </c>
      <c r="L45" s="43">
        <f>'2020e'!L45-'2020pp'!L45</f>
        <v>0</v>
      </c>
      <c r="M45" s="43">
        <f>'2020e'!M45-'2020pp'!M45</f>
        <v>30</v>
      </c>
      <c r="N45" s="43">
        <f>'2020e'!N45-'2020pp'!N45</f>
        <v>0</v>
      </c>
      <c r="O45" s="42">
        <f>'2020e'!O45-'2020pp'!O45</f>
        <v>-6</v>
      </c>
      <c r="P45" s="42">
        <f>'2020e'!P45-'2020pp'!P45</f>
        <v>-55</v>
      </c>
      <c r="Q45" s="42">
        <f>'2020e'!Q45-'2020pp'!Q45</f>
        <v>316</v>
      </c>
      <c r="R45" s="42">
        <f>'2020e'!R45-'2020pp'!R45</f>
        <v>-203</v>
      </c>
      <c r="S45" s="42">
        <f>'2020e'!S45-'2020pp'!S45</f>
        <v>336</v>
      </c>
      <c r="T45" s="42">
        <f>'2020e'!T45-'2020pp'!T45</f>
        <v>-1747</v>
      </c>
      <c r="U45" s="31">
        <f>'2020e'!U45-'2020pp'!U45</f>
        <v>-307</v>
      </c>
      <c r="V45" s="42">
        <f>'2020e'!V45-'2020pp'!V45</f>
        <v>-59</v>
      </c>
      <c r="W45" s="43">
        <f>'2020e'!W45-'2020pp'!W45</f>
        <v>0</v>
      </c>
      <c r="X45" s="42">
        <f>'2020e'!X45-'2020pp'!X45</f>
        <v>16626</v>
      </c>
      <c r="Y45" s="32">
        <f>'2020e'!Y45-'2020pp'!Y45</f>
        <v>0</v>
      </c>
      <c r="Z45" s="43">
        <f>'2020e'!Z45-'2020pp'!Z45</f>
        <v>0</v>
      </c>
      <c r="AA45" s="43">
        <f>'2020e'!AA45-'2020pp'!AA45</f>
        <v>12</v>
      </c>
      <c r="AB45" s="43">
        <f>'2020e'!AB45-'2020pp'!AB45</f>
        <v>0</v>
      </c>
      <c r="AC45" s="39">
        <f>'2020e'!AC45-'2020pp'!AC45</f>
        <v>-558</v>
      </c>
      <c r="AD45" s="42">
        <f>'2020e'!AD45-'2020pp'!AD45</f>
        <v>458</v>
      </c>
      <c r="AE45" s="43">
        <f>'2020e'!AE45-'2020pp'!AE45</f>
        <v>0</v>
      </c>
      <c r="AF45" s="31">
        <f>'2020e'!AF45-'2020pp'!AF45</f>
        <v>-165</v>
      </c>
      <c r="AG45" s="42">
        <f>'2020e'!AG45-'2020pp'!AG45</f>
        <v>16081</v>
      </c>
      <c r="AH45" s="42">
        <f>'2020e'!AH45-'2020pp'!AH45</f>
        <v>-1402</v>
      </c>
      <c r="AI45" s="31">
        <f>'2020e'!AI45-'2020pp'!AI45</f>
        <v>14678</v>
      </c>
    </row>
    <row r="46" spans="1:35" ht="13.15" customHeight="1" x14ac:dyDescent="0.2">
      <c r="A46" s="9" t="s">
        <v>78</v>
      </c>
      <c r="B46" s="7">
        <v>39</v>
      </c>
      <c r="C46" s="43">
        <f>'2020e'!C46-'2020pp'!C46</f>
        <v>0</v>
      </c>
      <c r="D46" s="43">
        <f>'2020e'!D46-'2020pp'!D46</f>
        <v>0</v>
      </c>
      <c r="E46" s="43">
        <f>'2020e'!E46-'2020pp'!E46</f>
        <v>0</v>
      </c>
      <c r="F46" s="32">
        <f>'2020e'!F46-'2020pp'!F46</f>
        <v>0</v>
      </c>
      <c r="G46" s="43">
        <f>'2020e'!G46-'2020pp'!G46</f>
        <v>0</v>
      </c>
      <c r="H46" s="43">
        <f>'2020e'!H46-'2020pp'!H46</f>
        <v>0</v>
      </c>
      <c r="I46" s="43">
        <f>'2020e'!I46-'2020pp'!I46</f>
        <v>0</v>
      </c>
      <c r="J46" s="32">
        <f>'2020e'!J46-'2020pp'!J46</f>
        <v>0</v>
      </c>
      <c r="K46" s="43">
        <f>'2020e'!K46-'2020pp'!K46</f>
        <v>0</v>
      </c>
      <c r="L46" s="43">
        <f>'2020e'!L46-'2020pp'!L46</f>
        <v>0</v>
      </c>
      <c r="M46" s="43">
        <f>'2020e'!M46-'2020pp'!M46</f>
        <v>0</v>
      </c>
      <c r="N46" s="43">
        <f>'2020e'!N46-'2020pp'!N46</f>
        <v>0</v>
      </c>
      <c r="O46" s="43">
        <f>'2020e'!O46-'2020pp'!O46</f>
        <v>0</v>
      </c>
      <c r="P46" s="42">
        <f>'2020e'!P46-'2020pp'!P46</f>
        <v>0</v>
      </c>
      <c r="Q46" s="42">
        <f>'2020e'!Q46-'2020pp'!Q46</f>
        <v>0</v>
      </c>
      <c r="R46" s="43">
        <f>'2020e'!R46-'2020pp'!R46</f>
        <v>0</v>
      </c>
      <c r="S46" s="42">
        <f>'2020e'!S46-'2020pp'!S46</f>
        <v>0</v>
      </c>
      <c r="T46" s="43">
        <f>'2020e'!T46-'2020pp'!T46</f>
        <v>0</v>
      </c>
      <c r="U46" s="31">
        <f>'2020e'!U46-'2020pp'!U46</f>
        <v>0</v>
      </c>
      <c r="V46" s="43">
        <f>'2020e'!V46-'2020pp'!V46</f>
        <v>0</v>
      </c>
      <c r="W46" s="43">
        <f>'2020e'!W46-'2020pp'!W46</f>
        <v>0</v>
      </c>
      <c r="X46" s="43">
        <f>'2020e'!X46-'2020pp'!X46</f>
        <v>-33361</v>
      </c>
      <c r="Y46" s="32">
        <f>'2020e'!Y46-'2020pp'!Y46</f>
        <v>0</v>
      </c>
      <c r="Z46" s="43">
        <f>'2020e'!Z46-'2020pp'!Z46</f>
        <v>0</v>
      </c>
      <c r="AA46" s="43">
        <f>'2020e'!AA46-'2020pp'!AA46</f>
        <v>-52</v>
      </c>
      <c r="AB46" s="43">
        <f>'2020e'!AB46-'2020pp'!AB46</f>
        <v>0</v>
      </c>
      <c r="AC46" s="33">
        <f>'2020e'!AC46-'2020pp'!AC46</f>
        <v>0</v>
      </c>
      <c r="AD46" s="43">
        <f>'2020e'!AD46-'2020pp'!AD46</f>
        <v>0</v>
      </c>
      <c r="AE46" s="43">
        <f>'2020e'!AE46-'2020pp'!AE46</f>
        <v>0</v>
      </c>
      <c r="AF46" s="32">
        <f>'2020e'!AF46-'2020pp'!AF46</f>
        <v>0</v>
      </c>
      <c r="AG46" s="43">
        <f>'2020e'!AG46-'2020pp'!AG46</f>
        <v>-33413</v>
      </c>
      <c r="AH46" s="42">
        <f>'2020e'!AH46-'2020pp'!AH46</f>
        <v>0</v>
      </c>
      <c r="AI46" s="31">
        <f>'2020e'!AI46-'2020pp'!AI46</f>
        <v>-33413</v>
      </c>
    </row>
    <row r="47" spans="1:35" ht="13.15" customHeight="1" x14ac:dyDescent="0.2">
      <c r="A47" s="17" t="s">
        <v>123</v>
      </c>
      <c r="B47" s="12">
        <v>40</v>
      </c>
      <c r="C47" s="34">
        <f>'2020e'!C47-'2020pp'!C47</f>
        <v>0</v>
      </c>
      <c r="D47" s="36">
        <f>'2020e'!D47-'2020pp'!D47</f>
        <v>0</v>
      </c>
      <c r="E47" s="36">
        <f>'2020e'!E47-'2020pp'!E47</f>
        <v>0</v>
      </c>
      <c r="F47" s="38">
        <f>'2020e'!F47-'2020pp'!F47</f>
        <v>0</v>
      </c>
      <c r="G47" s="34">
        <f>'2020e'!G47-'2020pp'!G47</f>
        <v>57</v>
      </c>
      <c r="H47" s="34">
        <f>'2020e'!H47-'2020pp'!H47</f>
        <v>129</v>
      </c>
      <c r="I47" s="34">
        <f>'2020e'!I47-'2020pp'!I47</f>
        <v>58</v>
      </c>
      <c r="J47" s="38">
        <f>'2020e'!J47-'2020pp'!J47</f>
        <v>0</v>
      </c>
      <c r="K47" s="36">
        <f>'2020e'!K47-'2020pp'!K47</f>
        <v>0</v>
      </c>
      <c r="L47" s="36">
        <f>'2020e'!L47-'2020pp'!L47</f>
        <v>0</v>
      </c>
      <c r="M47" s="36">
        <f>'2020e'!M47-'2020pp'!M47</f>
        <v>30</v>
      </c>
      <c r="N47" s="36">
        <f>'2020e'!N47-'2020pp'!N47</f>
        <v>0</v>
      </c>
      <c r="O47" s="34">
        <f>'2020e'!O47-'2020pp'!O47</f>
        <v>-5</v>
      </c>
      <c r="P47" s="34">
        <f>'2020e'!P47-'2020pp'!P47</f>
        <v>-44</v>
      </c>
      <c r="Q47" s="34">
        <f>'2020e'!Q47-'2020pp'!Q47</f>
        <v>316</v>
      </c>
      <c r="R47" s="34">
        <f>'2020e'!R47-'2020pp'!R47</f>
        <v>-203</v>
      </c>
      <c r="S47" s="34">
        <f>'2020e'!S47-'2020pp'!S47</f>
        <v>336</v>
      </c>
      <c r="T47" s="34">
        <f>'2020e'!T47-'2020pp'!T47</f>
        <v>-1747</v>
      </c>
      <c r="U47" s="35">
        <f>'2020e'!U47-'2020pp'!U47</f>
        <v>-307</v>
      </c>
      <c r="V47" s="34">
        <f>'2020e'!V47-'2020pp'!V47</f>
        <v>74</v>
      </c>
      <c r="W47" s="34">
        <f>'2020e'!W47-'2020pp'!W47</f>
        <v>-313</v>
      </c>
      <c r="X47" s="34">
        <f>'2020e'!X47-'2020pp'!X47</f>
        <v>-16939</v>
      </c>
      <c r="Y47" s="38">
        <f>'2020e'!Y47-'2020pp'!Y47</f>
        <v>0</v>
      </c>
      <c r="Z47" s="36">
        <f>'2020e'!Z47-'2020pp'!Z47</f>
        <v>0</v>
      </c>
      <c r="AA47" s="34">
        <f>'2020e'!AA47-'2020pp'!AA47</f>
        <v>271</v>
      </c>
      <c r="AB47" s="36">
        <f>'2020e'!AB47-'2020pp'!AB47</f>
        <v>0</v>
      </c>
      <c r="AC47" s="37">
        <f>'2020e'!AC47-'2020pp'!AC47</f>
        <v>-601</v>
      </c>
      <c r="AD47" s="34">
        <f>'2020e'!AD47-'2020pp'!AD47</f>
        <v>320</v>
      </c>
      <c r="AE47" s="36">
        <f>'2020e'!AE47-'2020pp'!AE47</f>
        <v>0</v>
      </c>
      <c r="AF47" s="35">
        <f>'2020e'!AF47-'2020pp'!AF47</f>
        <v>951</v>
      </c>
      <c r="AG47" s="34">
        <f>'2020e'!AG47-'2020pp'!AG47</f>
        <v>-17212</v>
      </c>
      <c r="AH47" s="34">
        <f>'2020e'!AH47-'2020pp'!AH47</f>
        <v>-407</v>
      </c>
      <c r="AI47" s="35">
        <f>'2020e'!AI47-'2020pp'!AI47</f>
        <v>-17619</v>
      </c>
    </row>
    <row r="48" spans="1:35" ht="13.15" customHeight="1" x14ac:dyDescent="0.2">
      <c r="A48" s="17" t="s">
        <v>85</v>
      </c>
      <c r="B48" s="12">
        <v>41</v>
      </c>
      <c r="C48" s="36">
        <f>'2020e'!C48-'2020pp'!C48</f>
        <v>0</v>
      </c>
      <c r="D48" s="36">
        <f>'2020e'!D48-'2020pp'!D48</f>
        <v>0</v>
      </c>
      <c r="E48" s="36">
        <f>'2020e'!E48-'2020pp'!E48</f>
        <v>0</v>
      </c>
      <c r="F48" s="38">
        <f>'2020e'!F48-'2020pp'!F48</f>
        <v>0</v>
      </c>
      <c r="G48" s="36">
        <f>'2020e'!G48-'2020pp'!G48</f>
        <v>0</v>
      </c>
      <c r="H48" s="36">
        <f>'2020e'!H48-'2020pp'!H48</f>
        <v>0</v>
      </c>
      <c r="I48" s="36">
        <f>'2020e'!I48-'2020pp'!I48</f>
        <v>0</v>
      </c>
      <c r="J48" s="38">
        <f>'2020e'!J48-'2020pp'!J48</f>
        <v>0</v>
      </c>
      <c r="K48" s="36">
        <f>'2020e'!K48-'2020pp'!K48</f>
        <v>0</v>
      </c>
      <c r="L48" s="36">
        <f>'2020e'!L48-'2020pp'!L48</f>
        <v>0</v>
      </c>
      <c r="M48" s="36">
        <f>'2020e'!M48-'2020pp'!M48</f>
        <v>0</v>
      </c>
      <c r="N48" s="36">
        <f>'2020e'!N48-'2020pp'!N48</f>
        <v>0</v>
      </c>
      <c r="O48" s="36">
        <f>'2020e'!O48-'2020pp'!O48</f>
        <v>0</v>
      </c>
      <c r="P48" s="36">
        <f>'2020e'!P48-'2020pp'!P48</f>
        <v>0</v>
      </c>
      <c r="Q48" s="36">
        <f>'2020e'!Q48-'2020pp'!Q48</f>
        <v>0</v>
      </c>
      <c r="R48" s="36">
        <f>'2020e'!R48-'2020pp'!R48</f>
        <v>0</v>
      </c>
      <c r="S48" s="36">
        <f>'2020e'!S48-'2020pp'!S48</f>
        <v>0</v>
      </c>
      <c r="T48" s="36">
        <f>'2020e'!T48-'2020pp'!T48</f>
        <v>0</v>
      </c>
      <c r="U48" s="38">
        <f>'2020e'!U48-'2020pp'!U48</f>
        <v>0</v>
      </c>
      <c r="V48" s="36">
        <f>'2020e'!V48-'2020pp'!V48</f>
        <v>0</v>
      </c>
      <c r="W48" s="34">
        <f>'2020e'!W48-'2020pp'!W48</f>
        <v>-5357</v>
      </c>
      <c r="X48" s="34">
        <f>'2020e'!X48-'2020pp'!X48</f>
        <v>-276</v>
      </c>
      <c r="Y48" s="35">
        <f>'2020e'!Y48-'2020pp'!Y48</f>
        <v>-41</v>
      </c>
      <c r="Z48" s="36">
        <f>'2020e'!Z48-'2020pp'!Z48</f>
        <v>0</v>
      </c>
      <c r="AA48" s="34">
        <f>'2020e'!AA48-'2020pp'!AA48</f>
        <v>-85</v>
      </c>
      <c r="AB48" s="36">
        <f>'2020e'!AB48-'2020pp'!AB48</f>
        <v>0</v>
      </c>
      <c r="AC48" s="40">
        <f>'2020e'!AC48-'2020pp'!AC48</f>
        <v>0</v>
      </c>
      <c r="AD48" s="34">
        <f>'2020e'!AD48-'2020pp'!AD48</f>
        <v>-468</v>
      </c>
      <c r="AE48" s="36">
        <f>'2020e'!AE48-'2020pp'!AE48</f>
        <v>0</v>
      </c>
      <c r="AF48" s="35">
        <f>'2020e'!AF48-'2020pp'!AF48</f>
        <v>952</v>
      </c>
      <c r="AG48" s="34">
        <f>'2020e'!AG48-'2020pp'!AG48</f>
        <v>-403</v>
      </c>
      <c r="AH48" s="34">
        <f>'2020e'!AH48-'2020pp'!AH48</f>
        <v>-4873</v>
      </c>
      <c r="AI48" s="35">
        <f>'2020e'!AI48-'2020pp'!AI48</f>
        <v>-5276</v>
      </c>
    </row>
    <row r="49" spans="1:35" ht="13.15" customHeight="1" x14ac:dyDescent="0.2">
      <c r="A49" s="17" t="s">
        <v>86</v>
      </c>
      <c r="B49" s="12">
        <v>42</v>
      </c>
      <c r="C49" s="34">
        <f>'2020e'!C49-'2020pp'!C49</f>
        <v>-43874</v>
      </c>
      <c r="D49" s="34">
        <f>'2020e'!D49-'2020pp'!D49</f>
        <v>-103</v>
      </c>
      <c r="E49" s="34">
        <f>'2020e'!E49-'2020pp'!E49</f>
        <v>27566</v>
      </c>
      <c r="F49" s="35">
        <f>'2020e'!F49-'2020pp'!F49</f>
        <v>0</v>
      </c>
      <c r="G49" s="34">
        <f>'2020e'!G49-'2020pp'!G49</f>
        <v>-20280</v>
      </c>
      <c r="H49" s="34">
        <f>'2020e'!H49-'2020pp'!H49</f>
        <v>1717</v>
      </c>
      <c r="I49" s="34">
        <f>'2020e'!I49-'2020pp'!I49</f>
        <v>72</v>
      </c>
      <c r="J49" s="35">
        <f>'2020e'!J49-'2020pp'!J49</f>
        <v>-10</v>
      </c>
      <c r="K49" s="36">
        <f>'2020e'!K49-'2020pp'!K49</f>
        <v>0</v>
      </c>
      <c r="L49" s="34">
        <f>'2020e'!L49-'2020pp'!L49</f>
        <v>92970</v>
      </c>
      <c r="M49" s="34">
        <f>'2020e'!M49-'2020pp'!M49</f>
        <v>-11940</v>
      </c>
      <c r="N49" s="34">
        <f>'2020e'!N49-'2020pp'!N49</f>
        <v>-2604</v>
      </c>
      <c r="O49" s="34">
        <f>'2020e'!O49-'2020pp'!O49</f>
        <v>-8400</v>
      </c>
      <c r="P49" s="34">
        <f>'2020e'!P49-'2020pp'!P49</f>
        <v>-2682</v>
      </c>
      <c r="Q49" s="34">
        <f>'2020e'!Q49-'2020pp'!Q49</f>
        <v>-3701</v>
      </c>
      <c r="R49" s="34">
        <f>'2020e'!R49-'2020pp'!R49</f>
        <v>1898</v>
      </c>
      <c r="S49" s="34">
        <f>'2020e'!S49-'2020pp'!S49</f>
        <v>-2709</v>
      </c>
      <c r="T49" s="34">
        <f>'2020e'!T49-'2020pp'!T49</f>
        <v>-319</v>
      </c>
      <c r="U49" s="35">
        <f>'2020e'!U49-'2020pp'!U49</f>
        <v>-5791</v>
      </c>
      <c r="V49" s="34">
        <f>'2020e'!V49-'2020pp'!V49</f>
        <v>729</v>
      </c>
      <c r="W49" s="34">
        <f>'2020e'!W49-'2020pp'!W49</f>
        <v>-4931</v>
      </c>
      <c r="X49" s="34">
        <f>'2020e'!X49-'2020pp'!X49</f>
        <v>-82</v>
      </c>
      <c r="Y49" s="35">
        <f>'2020e'!Y49-'2020pp'!Y49</f>
        <v>39</v>
      </c>
      <c r="Z49" s="36">
        <f>'2020e'!Z49-'2020pp'!Z49</f>
        <v>0</v>
      </c>
      <c r="AA49" s="34">
        <f>'2020e'!AA49-'2020pp'!AA49</f>
        <v>3905</v>
      </c>
      <c r="AB49" s="34">
        <f>'2020e'!AB49-'2020pp'!AB49</f>
        <v>544</v>
      </c>
      <c r="AC49" s="37">
        <f>'2020e'!AC49-'2020pp'!AC49</f>
        <v>-4094</v>
      </c>
      <c r="AD49" s="34">
        <f>'2020e'!AD49-'2020pp'!AD49</f>
        <v>14882</v>
      </c>
      <c r="AE49" s="36">
        <f>'2020e'!AE49-'2020pp'!AE49</f>
        <v>0</v>
      </c>
      <c r="AF49" s="35">
        <f>'2020e'!AF49-'2020pp'!AF49</f>
        <v>7121</v>
      </c>
      <c r="AG49" s="34">
        <f>'2020e'!AG49-'2020pp'!AG49</f>
        <v>-63851</v>
      </c>
      <c r="AH49" s="34">
        <f>'2020e'!AH49-'2020pp'!AH49</f>
        <v>103772</v>
      </c>
      <c r="AI49" s="35">
        <f>'2020e'!AI49-'2020pp'!AI49</f>
        <v>39922</v>
      </c>
    </row>
    <row r="50" spans="1:35" ht="12.75" customHeight="1" x14ac:dyDescent="0.2">
      <c r="A50" s="17" t="s">
        <v>87</v>
      </c>
      <c r="B50" s="12">
        <v>43</v>
      </c>
      <c r="C50" s="34">
        <f>'2020e'!C50-'2020pp'!C50</f>
        <v>-3</v>
      </c>
      <c r="D50" s="36">
        <f>'2020e'!D50-'2020pp'!D50</f>
        <v>0</v>
      </c>
      <c r="E50" s="34">
        <f>'2020e'!E50-'2020pp'!E50</f>
        <v>477</v>
      </c>
      <c r="F50" s="35">
        <f>'2020e'!F50-'2020pp'!F50</f>
        <v>0</v>
      </c>
      <c r="G50" s="34">
        <f>'2020e'!G50-'2020pp'!G50</f>
        <v>48</v>
      </c>
      <c r="H50" s="36">
        <f>'2020e'!H50-'2020pp'!H50</f>
        <v>0</v>
      </c>
      <c r="I50" s="34">
        <f>'2020e'!I50-'2020pp'!I50</f>
        <v>305</v>
      </c>
      <c r="J50" s="38">
        <f>'2020e'!J50-'2020pp'!J50</f>
        <v>0</v>
      </c>
      <c r="K50" s="36">
        <f>'2020e'!K50-'2020pp'!K50</f>
        <v>0</v>
      </c>
      <c r="L50" s="36">
        <f>'2020e'!L50-'2020pp'!L50</f>
        <v>147851</v>
      </c>
      <c r="M50" s="34">
        <f>'2020e'!M50-'2020pp'!M50</f>
        <v>-11940</v>
      </c>
      <c r="N50" s="36">
        <f>'2020e'!N50-'2020pp'!N50</f>
        <v>0</v>
      </c>
      <c r="O50" s="34">
        <f>'2020e'!O50-'2020pp'!O50</f>
        <v>-2</v>
      </c>
      <c r="P50" s="34">
        <f>'2020e'!P50-'2020pp'!P50</f>
        <v>1456</v>
      </c>
      <c r="Q50" s="34">
        <f>'2020e'!Q50-'2020pp'!Q50</f>
        <v>-2237</v>
      </c>
      <c r="R50" s="34">
        <f>'2020e'!R50-'2020pp'!R50</f>
        <v>306</v>
      </c>
      <c r="S50" s="34">
        <f>'2020e'!S50-'2020pp'!S50</f>
        <v>86</v>
      </c>
      <c r="T50" s="34">
        <f>'2020e'!T50-'2020pp'!T50</f>
        <v>-556</v>
      </c>
      <c r="U50" s="35">
        <f>'2020e'!U50-'2020pp'!U50</f>
        <v>-4062</v>
      </c>
      <c r="V50" s="36">
        <f>'2020e'!V50-'2020pp'!V50</f>
        <v>0</v>
      </c>
      <c r="W50" s="36">
        <f>'2020e'!W50-'2020pp'!W50</f>
        <v>0</v>
      </c>
      <c r="X50" s="34">
        <f>'2020e'!X50-'2020pp'!X50</f>
        <v>-12341</v>
      </c>
      <c r="Y50" s="38">
        <f>'2020e'!Y50-'2020pp'!Y50</f>
        <v>0</v>
      </c>
      <c r="Z50" s="36">
        <f>'2020e'!Z50-'2020pp'!Z50</f>
        <v>0</v>
      </c>
      <c r="AA50" s="36">
        <f>'2020e'!AA50-'2020pp'!AA50</f>
        <v>0</v>
      </c>
      <c r="AB50" s="36">
        <f>'2020e'!AB50-'2020pp'!AB50</f>
        <v>0</v>
      </c>
      <c r="AC50" s="40">
        <f>'2020e'!AC50-'2020pp'!AC50</f>
        <v>0</v>
      </c>
      <c r="AD50" s="36">
        <f>'2020e'!AD50-'2020pp'!AD50</f>
        <v>0</v>
      </c>
      <c r="AE50" s="36">
        <f>'2020e'!AE50-'2020pp'!AE50</f>
        <v>0</v>
      </c>
      <c r="AF50" s="38">
        <f>'2020e'!AF50-'2020pp'!AF50</f>
        <v>0</v>
      </c>
      <c r="AG50" s="34">
        <f>'2020e'!AG50-'2020pp'!AG50</f>
        <v>-12295</v>
      </c>
      <c r="AH50" s="34">
        <f>'2020e'!AH50-'2020pp'!AH50</f>
        <v>131683</v>
      </c>
      <c r="AI50" s="35">
        <f>'2020e'!AI50-'2020pp'!AI50</f>
        <v>119387</v>
      </c>
    </row>
    <row r="51" spans="1:35" ht="13.15" customHeight="1" x14ac:dyDescent="0.2">
      <c r="A51" s="17" t="s">
        <v>88</v>
      </c>
      <c r="B51" s="12">
        <v>44</v>
      </c>
      <c r="C51" s="34">
        <f>'2020e'!C51-'2020pp'!C51</f>
        <v>5196</v>
      </c>
      <c r="D51" s="34">
        <f>'2020e'!D51-'2020pp'!D51</f>
        <v>0</v>
      </c>
      <c r="E51" s="34">
        <f>'2020e'!E51-'2020pp'!E51</f>
        <v>-52041</v>
      </c>
      <c r="F51" s="35">
        <f>'2020e'!F51-'2020pp'!F51</f>
        <v>0</v>
      </c>
      <c r="G51" s="34">
        <f>'2020e'!G51-'2020pp'!G51</f>
        <v>19711</v>
      </c>
      <c r="H51" s="34">
        <f>'2020e'!H51-'2020pp'!H51</f>
        <v>-2073</v>
      </c>
      <c r="I51" s="34">
        <f>'2020e'!I51-'2020pp'!I51</f>
        <v>9325</v>
      </c>
      <c r="J51" s="35">
        <f>'2020e'!J51-'2020pp'!J51</f>
        <v>10</v>
      </c>
      <c r="K51" s="36">
        <f>'2020e'!K51-'2020pp'!K51</f>
        <v>0</v>
      </c>
      <c r="L51" s="36">
        <f>'2020e'!L51-'2020pp'!L51</f>
        <v>0</v>
      </c>
      <c r="M51" s="36">
        <f>'2020e'!M51-'2020pp'!M51</f>
        <v>0</v>
      </c>
      <c r="N51" s="36">
        <f>'2020e'!N51-'2020pp'!N51</f>
        <v>0</v>
      </c>
      <c r="O51" s="36">
        <f>'2020e'!O51-'2020pp'!O51</f>
        <v>0</v>
      </c>
      <c r="P51" s="36">
        <f>'2020e'!P51-'2020pp'!P51</f>
        <v>5509</v>
      </c>
      <c r="Q51" s="36">
        <f>'2020e'!Q51-'2020pp'!Q51</f>
        <v>9689</v>
      </c>
      <c r="R51" s="36">
        <f>'2020e'!R51-'2020pp'!R51</f>
        <v>-1983</v>
      </c>
      <c r="S51" s="36">
        <f>'2020e'!S51-'2020pp'!S51</f>
        <v>-2351</v>
      </c>
      <c r="T51" s="36">
        <f>'2020e'!T51-'2020pp'!T51</f>
        <v>12308</v>
      </c>
      <c r="U51" s="38">
        <f>'2020e'!U51-'2020pp'!U51</f>
        <v>3405</v>
      </c>
      <c r="V51" s="34">
        <f>'2020e'!V51-'2020pp'!V51</f>
        <v>0</v>
      </c>
      <c r="W51" s="34">
        <f>'2020e'!W51-'2020pp'!W51</f>
        <v>0</v>
      </c>
      <c r="X51" s="34">
        <f>'2020e'!X51-'2020pp'!X51</f>
        <v>22465</v>
      </c>
      <c r="Y51" s="35">
        <f>'2020e'!Y51-'2020pp'!Y51</f>
        <v>0</v>
      </c>
      <c r="Z51" s="36">
        <f>'2020e'!Z51-'2020pp'!Z51</f>
        <v>0</v>
      </c>
      <c r="AA51" s="34">
        <f>'2020e'!AA51-'2020pp'!AA51</f>
        <v>0</v>
      </c>
      <c r="AB51" s="34">
        <f>'2020e'!AB51-'2020pp'!AB51</f>
        <v>0</v>
      </c>
      <c r="AC51" s="37">
        <f>'2020e'!AC51-'2020pp'!AC51</f>
        <v>0</v>
      </c>
      <c r="AD51" s="34">
        <f>'2020e'!AD51-'2020pp'!AD51</f>
        <v>0</v>
      </c>
      <c r="AE51" s="36">
        <f>'2020e'!AE51-'2020pp'!AE51</f>
        <v>0</v>
      </c>
      <c r="AF51" s="35">
        <f>'2020e'!AF51-'2020pp'!AF51</f>
        <v>0</v>
      </c>
      <c r="AG51" s="34">
        <f>'2020e'!AG51-'2020pp'!AG51</f>
        <v>47382</v>
      </c>
      <c r="AH51" s="34">
        <f>'2020e'!AH51-'2020pp'!AH51</f>
        <v>-18214</v>
      </c>
      <c r="AI51" s="35">
        <f>'2020e'!AI51-'2020pp'!AI51</f>
        <v>29169</v>
      </c>
    </row>
    <row r="52" spans="1:35" ht="13.15" customHeight="1" x14ac:dyDescent="0.2">
      <c r="A52" s="17" t="s">
        <v>89</v>
      </c>
      <c r="B52" s="12">
        <v>45</v>
      </c>
      <c r="C52" s="34">
        <f>'2020e'!C52-'2020pp'!C52</f>
        <v>-38675</v>
      </c>
      <c r="D52" s="34">
        <f>'2020e'!D52-'2020pp'!D52</f>
        <v>-103</v>
      </c>
      <c r="E52" s="34">
        <f>'2020e'!E52-'2020pp'!E52</f>
        <v>-24952</v>
      </c>
      <c r="F52" s="38">
        <f>'2020e'!F52-'2020pp'!F52</f>
        <v>0</v>
      </c>
      <c r="G52" s="34">
        <f>'2020e'!G52-'2020pp'!G52</f>
        <v>-617</v>
      </c>
      <c r="H52" s="34">
        <f>'2020e'!H52-'2020pp'!H52</f>
        <v>-357</v>
      </c>
      <c r="I52" s="34">
        <f>'2020e'!I52-'2020pp'!I52</f>
        <v>9091</v>
      </c>
      <c r="J52" s="38">
        <f>'2020e'!J52-'2020pp'!J52</f>
        <v>0</v>
      </c>
      <c r="K52" s="36">
        <f>'2020e'!K52-'2020pp'!K52</f>
        <v>0</v>
      </c>
      <c r="L52" s="34">
        <f>'2020e'!L52-'2020pp'!L52</f>
        <v>-54880</v>
      </c>
      <c r="M52" s="36">
        <f>'2020e'!M52-'2020pp'!M52</f>
        <v>0</v>
      </c>
      <c r="N52" s="34">
        <f>'2020e'!N52-'2020pp'!N52</f>
        <v>-2604</v>
      </c>
      <c r="O52" s="34">
        <f>'2020e'!O52-'2020pp'!O52</f>
        <v>-8398</v>
      </c>
      <c r="P52" s="34">
        <f>'2020e'!P52-'2020pp'!P52</f>
        <v>1370</v>
      </c>
      <c r="Q52" s="34">
        <f>'2020e'!Q52-'2020pp'!Q52</f>
        <v>8225</v>
      </c>
      <c r="R52" s="34">
        <f>'2020e'!R52-'2020pp'!R52</f>
        <v>-391</v>
      </c>
      <c r="S52" s="34">
        <f>'2020e'!S52-'2020pp'!S52</f>
        <v>-5145</v>
      </c>
      <c r="T52" s="34">
        <f>'2020e'!T52-'2020pp'!T52</f>
        <v>12545</v>
      </c>
      <c r="U52" s="35">
        <f>'2020e'!U52-'2020pp'!U52</f>
        <v>1675</v>
      </c>
      <c r="V52" s="34">
        <f>'2020e'!V52-'2020pp'!V52</f>
        <v>729</v>
      </c>
      <c r="W52" s="34">
        <f>'2020e'!W52-'2020pp'!W52</f>
        <v>-4931</v>
      </c>
      <c r="X52" s="34">
        <f>'2020e'!X52-'2020pp'!X52</f>
        <v>34724</v>
      </c>
      <c r="Y52" s="35">
        <f>'2020e'!Y52-'2020pp'!Y52</f>
        <v>39</v>
      </c>
      <c r="Z52" s="36">
        <f>'2020e'!Z52-'2020pp'!Z52</f>
        <v>0</v>
      </c>
      <c r="AA52" s="34">
        <f>'2020e'!AA52-'2020pp'!AA52</f>
        <v>3905</v>
      </c>
      <c r="AB52" s="34">
        <f>'2020e'!AB52-'2020pp'!AB52</f>
        <v>544</v>
      </c>
      <c r="AC52" s="37">
        <f>'2020e'!AC52-'2020pp'!AC52</f>
        <v>-4094</v>
      </c>
      <c r="AD52" s="34">
        <f>'2020e'!AD52-'2020pp'!AD52</f>
        <v>14882</v>
      </c>
      <c r="AE52" s="36">
        <f>'2020e'!AE52-'2020pp'!AE52</f>
        <v>0</v>
      </c>
      <c r="AF52" s="35">
        <f>'2020e'!AF52-'2020pp'!AF52</f>
        <v>7121</v>
      </c>
      <c r="AG52" s="34">
        <f>'2020e'!AG52-'2020pp'!AG52</f>
        <v>-4173</v>
      </c>
      <c r="AH52" s="34">
        <f>'2020e'!AH52-'2020pp'!AH52</f>
        <v>-46124</v>
      </c>
      <c r="AI52" s="35">
        <f>'2020e'!AI52-'2020pp'!AI52</f>
        <v>-50297</v>
      </c>
    </row>
    <row r="53" spans="1:35" ht="13.15" customHeight="1" x14ac:dyDescent="0.2">
      <c r="A53" s="9" t="s">
        <v>90</v>
      </c>
      <c r="B53" s="7">
        <v>46</v>
      </c>
      <c r="C53" s="43">
        <f>'2020e'!C53-'2020pp'!C53</f>
        <v>0</v>
      </c>
      <c r="D53" s="43">
        <f>'2020e'!D53-'2020pp'!D53</f>
        <v>0</v>
      </c>
      <c r="E53" s="43">
        <f>'2020e'!E53-'2020pp'!E53</f>
        <v>5</v>
      </c>
      <c r="F53" s="32">
        <f>'2020e'!F53-'2020pp'!F53</f>
        <v>0</v>
      </c>
      <c r="G53" s="42">
        <f>'2020e'!G53-'2020pp'!G53</f>
        <v>0</v>
      </c>
      <c r="H53" s="42">
        <f>'2020e'!H53-'2020pp'!H53</f>
        <v>0</v>
      </c>
      <c r="I53" s="42">
        <f>'2020e'!I53-'2020pp'!I53</f>
        <v>-230</v>
      </c>
      <c r="J53" s="32">
        <f>'2020e'!J53-'2020pp'!J53</f>
        <v>0</v>
      </c>
      <c r="K53" s="43">
        <f>'2020e'!K53-'2020pp'!K53</f>
        <v>0</v>
      </c>
      <c r="L53" s="43">
        <f>'2020e'!L53-'2020pp'!L53</f>
        <v>0</v>
      </c>
      <c r="M53" s="43">
        <f>'2020e'!M53-'2020pp'!M53</f>
        <v>0</v>
      </c>
      <c r="N53" s="43">
        <f>'2020e'!N53-'2020pp'!N53</f>
        <v>0</v>
      </c>
      <c r="O53" s="42">
        <f>'2020e'!O53-'2020pp'!O53</f>
        <v>16</v>
      </c>
      <c r="P53" s="42">
        <f>'2020e'!P53-'2020pp'!P53</f>
        <v>-9</v>
      </c>
      <c r="Q53" s="42">
        <f>'2020e'!Q53-'2020pp'!Q53</f>
        <v>-29</v>
      </c>
      <c r="R53" s="42">
        <f>'2020e'!R53-'2020pp'!R53</f>
        <v>43</v>
      </c>
      <c r="S53" s="42">
        <f>'2020e'!S53-'2020pp'!S53</f>
        <v>-11</v>
      </c>
      <c r="T53" s="43">
        <f>'2020e'!T53-'2020pp'!T53</f>
        <v>0</v>
      </c>
      <c r="U53" s="31">
        <f>'2020e'!U53-'2020pp'!U53</f>
        <v>-1</v>
      </c>
      <c r="V53" s="43">
        <f>'2020e'!V53-'2020pp'!V53</f>
        <v>0</v>
      </c>
      <c r="W53" s="43">
        <f>'2020e'!W53-'2020pp'!W53</f>
        <v>0</v>
      </c>
      <c r="X53" s="42">
        <f>'2020e'!X53-'2020pp'!X53</f>
        <v>-258</v>
      </c>
      <c r="Y53" s="32">
        <f>'2020e'!Y53-'2020pp'!Y53</f>
        <v>0</v>
      </c>
      <c r="Z53" s="43">
        <f>'2020e'!Z53-'2020pp'!Z53</f>
        <v>0</v>
      </c>
      <c r="AA53" s="42">
        <f>'2020e'!AA53-'2020pp'!AA53</f>
        <v>-87</v>
      </c>
      <c r="AB53" s="43">
        <f>'2020e'!AB53-'2020pp'!AB53</f>
        <v>-1</v>
      </c>
      <c r="AC53" s="33">
        <f>'2020e'!AC53-'2020pp'!AC53</f>
        <v>0</v>
      </c>
      <c r="AD53" s="42">
        <f>'2020e'!AD53-'2020pp'!AD53</f>
        <v>257</v>
      </c>
      <c r="AE53" s="43">
        <f>'2020e'!AE53-'2020pp'!AE53</f>
        <v>0</v>
      </c>
      <c r="AF53" s="31">
        <f>'2020e'!AF53-'2020pp'!AF53</f>
        <v>4</v>
      </c>
      <c r="AG53" s="42">
        <f>'2020e'!AG53-'2020pp'!AG53</f>
        <v>-346</v>
      </c>
      <c r="AH53" s="42">
        <f>'2020e'!AH53-'2020pp'!AH53</f>
        <v>45</v>
      </c>
      <c r="AI53" s="31">
        <f>'2020e'!AI53-'2020pp'!AI53</f>
        <v>-300</v>
      </c>
    </row>
    <row r="54" spans="1:35" ht="13.15" customHeight="1" x14ac:dyDescent="0.2">
      <c r="A54" s="9" t="s">
        <v>91</v>
      </c>
      <c r="B54" s="7">
        <v>47</v>
      </c>
      <c r="C54" s="42">
        <f>'2020e'!C54-'2020pp'!C54</f>
        <v>-570</v>
      </c>
      <c r="D54" s="43">
        <f>'2020e'!D54-'2020pp'!D54</f>
        <v>0</v>
      </c>
      <c r="E54" s="42">
        <f>'2020e'!E54-'2020pp'!E54</f>
        <v>-49</v>
      </c>
      <c r="F54" s="32">
        <f>'2020e'!F54-'2020pp'!F54</f>
        <v>0</v>
      </c>
      <c r="G54" s="42">
        <f>'2020e'!G54-'2020pp'!G54</f>
        <v>-687</v>
      </c>
      <c r="H54" s="42">
        <f>'2020e'!H54-'2020pp'!H54</f>
        <v>-286</v>
      </c>
      <c r="I54" s="42">
        <f>'2020e'!I54-'2020pp'!I54</f>
        <v>-105</v>
      </c>
      <c r="J54" s="32">
        <f>'2020e'!J54-'2020pp'!J54</f>
        <v>0</v>
      </c>
      <c r="K54" s="43">
        <f>'2020e'!K54-'2020pp'!K54</f>
        <v>0</v>
      </c>
      <c r="L54" s="43">
        <f>'2020e'!L54-'2020pp'!L54</f>
        <v>0</v>
      </c>
      <c r="M54" s="43">
        <f>'2020e'!M54-'2020pp'!M54</f>
        <v>0</v>
      </c>
      <c r="N54" s="43">
        <f>'2020e'!N54-'2020pp'!N54</f>
        <v>0</v>
      </c>
      <c r="O54" s="42">
        <f>'2020e'!O54-'2020pp'!O54</f>
        <v>-6</v>
      </c>
      <c r="P54" s="42">
        <f>'2020e'!P54-'2020pp'!P54</f>
        <v>-408</v>
      </c>
      <c r="Q54" s="42">
        <f>'2020e'!Q54-'2020pp'!Q54</f>
        <v>191</v>
      </c>
      <c r="R54" s="43">
        <f>'2020e'!R54-'2020pp'!R54</f>
        <v>0</v>
      </c>
      <c r="S54" s="42">
        <f>'2020e'!S54-'2020pp'!S54</f>
        <v>2</v>
      </c>
      <c r="T54" s="43">
        <f>'2020e'!T54-'2020pp'!T54</f>
        <v>0</v>
      </c>
      <c r="U54" s="32">
        <f>'2020e'!U54-'2020pp'!U54</f>
        <v>0</v>
      </c>
      <c r="V54" s="43">
        <f>'2020e'!V54-'2020pp'!V54</f>
        <v>0</v>
      </c>
      <c r="W54" s="43">
        <f>'2020e'!W54-'2020pp'!W54</f>
        <v>0</v>
      </c>
      <c r="X54" s="42">
        <f>'2020e'!X54-'2020pp'!X54</f>
        <v>1460</v>
      </c>
      <c r="Y54" s="32">
        <f>'2020e'!Y54-'2020pp'!Y54</f>
        <v>0</v>
      </c>
      <c r="Z54" s="43">
        <f>'2020e'!Z54-'2020pp'!Z54</f>
        <v>0</v>
      </c>
      <c r="AA54" s="42">
        <f>'2020e'!AA54-'2020pp'!AA54</f>
        <v>-381</v>
      </c>
      <c r="AB54" s="43">
        <f>'2020e'!AB54-'2020pp'!AB54</f>
        <v>0</v>
      </c>
      <c r="AC54" s="39">
        <f>'2020e'!AC54-'2020pp'!AC54</f>
        <v>1</v>
      </c>
      <c r="AD54" s="42">
        <f>'2020e'!AD54-'2020pp'!AD54</f>
        <v>-3059</v>
      </c>
      <c r="AE54" s="43">
        <f>'2020e'!AE54-'2020pp'!AE54</f>
        <v>0</v>
      </c>
      <c r="AF54" s="31">
        <f>'2020e'!AF54-'2020pp'!AF54</f>
        <v>421</v>
      </c>
      <c r="AG54" s="42">
        <f>'2020e'!AG54-'2020pp'!AG54</f>
        <v>-177</v>
      </c>
      <c r="AH54" s="42">
        <f>'2020e'!AH54-'2020pp'!AH54</f>
        <v>-3299</v>
      </c>
      <c r="AI54" s="31">
        <f>'2020e'!AI54-'2020pp'!AI54</f>
        <v>-3476</v>
      </c>
    </row>
    <row r="55" spans="1:35" ht="13.15" customHeight="1" x14ac:dyDescent="0.2">
      <c r="A55" s="9" t="s">
        <v>92</v>
      </c>
      <c r="B55" s="7">
        <v>48</v>
      </c>
      <c r="C55" s="42">
        <f>'2020e'!C55-'2020pp'!C55</f>
        <v>-2208</v>
      </c>
      <c r="D55" s="43">
        <f>'2020e'!D55-'2020pp'!D55</f>
        <v>0</v>
      </c>
      <c r="E55" s="43">
        <f>'2020e'!E55-'2020pp'!E55</f>
        <v>0</v>
      </c>
      <c r="F55" s="32">
        <f>'2020e'!F55-'2020pp'!F55</f>
        <v>0</v>
      </c>
      <c r="G55" s="43">
        <f>'2020e'!G55-'2020pp'!G55</f>
        <v>0</v>
      </c>
      <c r="H55" s="42">
        <f>'2020e'!H55-'2020pp'!H55</f>
        <v>-487</v>
      </c>
      <c r="I55" s="42">
        <f>'2020e'!I55-'2020pp'!I55</f>
        <v>14</v>
      </c>
      <c r="J55" s="32">
        <f>'2020e'!J55-'2020pp'!J55</f>
        <v>0</v>
      </c>
      <c r="K55" s="43">
        <f>'2020e'!K55-'2020pp'!K55</f>
        <v>0</v>
      </c>
      <c r="L55" s="43">
        <f>'2020e'!L55-'2020pp'!L55</f>
        <v>0</v>
      </c>
      <c r="M55" s="43">
        <f>'2020e'!M55-'2020pp'!M55</f>
        <v>0</v>
      </c>
      <c r="N55" s="43">
        <f>'2020e'!N55-'2020pp'!N55</f>
        <v>0</v>
      </c>
      <c r="O55" s="42">
        <f>'2020e'!O55-'2020pp'!O55</f>
        <v>-156</v>
      </c>
      <c r="P55" s="42">
        <f>'2020e'!P55-'2020pp'!P55</f>
        <v>-30</v>
      </c>
      <c r="Q55" s="42">
        <f>'2020e'!Q55-'2020pp'!Q55</f>
        <v>26</v>
      </c>
      <c r="R55" s="43">
        <f>'2020e'!R55-'2020pp'!R55</f>
        <v>0</v>
      </c>
      <c r="S55" s="42">
        <f>'2020e'!S55-'2020pp'!S55</f>
        <v>5</v>
      </c>
      <c r="T55" s="43">
        <f>'2020e'!T55-'2020pp'!T55</f>
        <v>0</v>
      </c>
      <c r="U55" s="32">
        <f>'2020e'!U55-'2020pp'!U55</f>
        <v>-5</v>
      </c>
      <c r="V55" s="43">
        <f>'2020e'!V55-'2020pp'!V55</f>
        <v>0</v>
      </c>
      <c r="W55" s="43">
        <f>'2020e'!W55-'2020pp'!W55</f>
        <v>0</v>
      </c>
      <c r="X55" s="42">
        <f>'2020e'!X55-'2020pp'!X55</f>
        <v>2549</v>
      </c>
      <c r="Y55" s="32">
        <f>'2020e'!Y55-'2020pp'!Y55</f>
        <v>0</v>
      </c>
      <c r="Z55" s="43">
        <f>'2020e'!Z55-'2020pp'!Z55</f>
        <v>0</v>
      </c>
      <c r="AA55" s="42">
        <f>'2020e'!AA55-'2020pp'!AA55</f>
        <v>98</v>
      </c>
      <c r="AB55" s="43">
        <f>'2020e'!AB55-'2020pp'!AB55</f>
        <v>0</v>
      </c>
      <c r="AC55" s="39">
        <f>'2020e'!AC55-'2020pp'!AC55</f>
        <v>1584</v>
      </c>
      <c r="AD55" s="42">
        <f>'2020e'!AD55-'2020pp'!AD55</f>
        <v>2006</v>
      </c>
      <c r="AE55" s="43">
        <f>'2020e'!AE55-'2020pp'!AE55</f>
        <v>0</v>
      </c>
      <c r="AF55" s="31">
        <f>'2020e'!AF55-'2020pp'!AF55</f>
        <v>-2418</v>
      </c>
      <c r="AG55" s="42">
        <f>'2020e'!AG55-'2020pp'!AG55</f>
        <v>2023</v>
      </c>
      <c r="AH55" s="42">
        <f>'2020e'!AH55-'2020pp'!AH55</f>
        <v>-1045</v>
      </c>
      <c r="AI55" s="31">
        <f>'2020e'!AI55-'2020pp'!AI55</f>
        <v>978</v>
      </c>
    </row>
    <row r="56" spans="1:35" ht="13.15" customHeight="1" x14ac:dyDescent="0.2">
      <c r="A56" s="9" t="s">
        <v>93</v>
      </c>
      <c r="B56" s="7">
        <v>49</v>
      </c>
      <c r="C56" s="42">
        <f>'2020e'!C56-'2020pp'!C56</f>
        <v>7494</v>
      </c>
      <c r="D56" s="43">
        <f>'2020e'!D56-'2020pp'!D56</f>
        <v>0</v>
      </c>
      <c r="E56" s="43">
        <f>'2020e'!E56-'2020pp'!E56</f>
        <v>0</v>
      </c>
      <c r="F56" s="32">
        <f>'2020e'!F56-'2020pp'!F56</f>
        <v>0</v>
      </c>
      <c r="G56" s="42">
        <f>'2020e'!G56-'2020pp'!G56</f>
        <v>61</v>
      </c>
      <c r="H56" s="43">
        <f>'2020e'!H56-'2020pp'!H56</f>
        <v>0</v>
      </c>
      <c r="I56" s="42">
        <f>'2020e'!I56-'2020pp'!I56</f>
        <v>-2396</v>
      </c>
      <c r="J56" s="32">
        <f>'2020e'!J56-'2020pp'!J56</f>
        <v>0</v>
      </c>
      <c r="K56" s="43">
        <f>'2020e'!K56-'2020pp'!K56</f>
        <v>0</v>
      </c>
      <c r="L56" s="43">
        <f>'2020e'!L56-'2020pp'!L56</f>
        <v>0</v>
      </c>
      <c r="M56" s="43">
        <f>'2020e'!M56-'2020pp'!M56</f>
        <v>0</v>
      </c>
      <c r="N56" s="43">
        <f>'2020e'!N56-'2020pp'!N56</f>
        <v>0</v>
      </c>
      <c r="O56" s="42">
        <f>'2020e'!O56-'2020pp'!O56</f>
        <v>-1</v>
      </c>
      <c r="P56" s="42">
        <f>'2020e'!P56-'2020pp'!P56</f>
        <v>-29</v>
      </c>
      <c r="Q56" s="42">
        <f>'2020e'!Q56-'2020pp'!Q56</f>
        <v>-1901</v>
      </c>
      <c r="R56" s="43">
        <f>'2020e'!R56-'2020pp'!R56</f>
        <v>-82</v>
      </c>
      <c r="S56" s="42">
        <f>'2020e'!S56-'2020pp'!S56</f>
        <v>-582</v>
      </c>
      <c r="T56" s="43">
        <f>'2020e'!T56-'2020pp'!T56</f>
        <v>12545</v>
      </c>
      <c r="U56" s="31">
        <f>'2020e'!U56-'2020pp'!U56</f>
        <v>1732</v>
      </c>
      <c r="V56" s="43">
        <f>'2020e'!V56-'2020pp'!V56</f>
        <v>-629</v>
      </c>
      <c r="W56" s="43">
        <f>'2020e'!W56-'2020pp'!W56</f>
        <v>0</v>
      </c>
      <c r="X56" s="42">
        <f>'2020e'!X56-'2020pp'!X56</f>
        <v>14226</v>
      </c>
      <c r="Y56" s="32">
        <f>'2020e'!Y56-'2020pp'!Y56</f>
        <v>0</v>
      </c>
      <c r="Z56" s="43">
        <f>'2020e'!Z56-'2020pp'!Z56</f>
        <v>0</v>
      </c>
      <c r="AA56" s="42">
        <f>'2020e'!AA56-'2020pp'!AA56</f>
        <v>239</v>
      </c>
      <c r="AB56" s="43">
        <f>'2020e'!AB56-'2020pp'!AB56</f>
        <v>2</v>
      </c>
      <c r="AC56" s="39">
        <f>'2020e'!AC56-'2020pp'!AC56</f>
        <v>-6174</v>
      </c>
      <c r="AD56" s="42">
        <f>'2020e'!AD56-'2020pp'!AD56</f>
        <v>-2724</v>
      </c>
      <c r="AE56" s="43">
        <f>'2020e'!AE56-'2020pp'!AE56</f>
        <v>0</v>
      </c>
      <c r="AF56" s="31">
        <f>'2020e'!AF56-'2020pp'!AF56</f>
        <v>-4938</v>
      </c>
      <c r="AG56" s="42">
        <f>'2020e'!AG56-'2020pp'!AG56</f>
        <v>15847</v>
      </c>
      <c r="AH56" s="42">
        <f>'2020e'!AH56-'2020pp'!AH56</f>
        <v>993</v>
      </c>
      <c r="AI56" s="31">
        <f>'2020e'!AI56-'2020pp'!AI56</f>
        <v>16841</v>
      </c>
    </row>
    <row r="57" spans="1:35" ht="13.15" customHeight="1" x14ac:dyDescent="0.2">
      <c r="A57" s="9" t="s">
        <v>94</v>
      </c>
      <c r="B57" s="7">
        <v>50</v>
      </c>
      <c r="C57" s="42">
        <f>'2020e'!C57-'2020pp'!C57</f>
        <v>-295</v>
      </c>
      <c r="D57" s="43">
        <f>'2020e'!D57-'2020pp'!D57</f>
        <v>0</v>
      </c>
      <c r="E57" s="43">
        <f>'2020e'!E57-'2020pp'!E57</f>
        <v>-5</v>
      </c>
      <c r="F57" s="32">
        <f>'2020e'!F57-'2020pp'!F57</f>
        <v>0</v>
      </c>
      <c r="G57" s="42">
        <f>'2020e'!G57-'2020pp'!G57</f>
        <v>9</v>
      </c>
      <c r="H57" s="43">
        <f>'2020e'!H57-'2020pp'!H57</f>
        <v>0</v>
      </c>
      <c r="I57" s="42">
        <f>'2020e'!I57-'2020pp'!I57</f>
        <v>0</v>
      </c>
      <c r="J57" s="32">
        <f>'2020e'!J57-'2020pp'!J57</f>
        <v>0</v>
      </c>
      <c r="K57" s="43">
        <f>'2020e'!K57-'2020pp'!K57</f>
        <v>0</v>
      </c>
      <c r="L57" s="43">
        <f>'2020e'!L57-'2020pp'!L57</f>
        <v>0</v>
      </c>
      <c r="M57" s="43">
        <f>'2020e'!M57-'2020pp'!M57</f>
        <v>0</v>
      </c>
      <c r="N57" s="43">
        <f>'2020e'!N57-'2020pp'!N57</f>
        <v>0</v>
      </c>
      <c r="O57" s="42">
        <f>'2020e'!O57-'2020pp'!O57</f>
        <v>3</v>
      </c>
      <c r="P57" s="42">
        <f>'2020e'!P57-'2020pp'!P57</f>
        <v>26</v>
      </c>
      <c r="Q57" s="42">
        <f>'2020e'!Q57-'2020pp'!Q57</f>
        <v>-46</v>
      </c>
      <c r="R57" s="43">
        <f>'2020e'!R57-'2020pp'!R57</f>
        <v>-85</v>
      </c>
      <c r="S57" s="42">
        <f>'2020e'!S57-'2020pp'!S57</f>
        <v>16</v>
      </c>
      <c r="T57" s="42">
        <f>'2020e'!T57-'2020pp'!T57</f>
        <v>0</v>
      </c>
      <c r="U57" s="32">
        <f>'2020e'!U57-'2020pp'!U57</f>
        <v>0</v>
      </c>
      <c r="V57" s="43">
        <f>'2020e'!V57-'2020pp'!V57</f>
        <v>0</v>
      </c>
      <c r="W57" s="43">
        <f>'2020e'!W57-'2020pp'!W57</f>
        <v>0</v>
      </c>
      <c r="X57" s="42">
        <f>'2020e'!X57-'2020pp'!X57</f>
        <v>1222</v>
      </c>
      <c r="Y57" s="32">
        <f>'2020e'!Y57-'2020pp'!Y57</f>
        <v>0</v>
      </c>
      <c r="Z57" s="43">
        <f>'2020e'!Z57-'2020pp'!Z57</f>
        <v>0</v>
      </c>
      <c r="AA57" s="42">
        <f>'2020e'!AA57-'2020pp'!AA57</f>
        <v>-30</v>
      </c>
      <c r="AB57" s="43">
        <f>'2020e'!AB57-'2020pp'!AB57</f>
        <v>1</v>
      </c>
      <c r="AC57" s="39">
        <f>'2020e'!AC57-'2020pp'!AC57</f>
        <v>97</v>
      </c>
      <c r="AD57" s="42">
        <f>'2020e'!AD57-'2020pp'!AD57</f>
        <v>323</v>
      </c>
      <c r="AE57" s="43">
        <f>'2020e'!AE57-'2020pp'!AE57</f>
        <v>0</v>
      </c>
      <c r="AF57" s="31">
        <f>'2020e'!AF57-'2020pp'!AF57</f>
        <v>-470</v>
      </c>
      <c r="AG57" s="42">
        <f>'2020e'!AG57-'2020pp'!AG57</f>
        <v>1004</v>
      </c>
      <c r="AH57" s="42">
        <f>'2020e'!AH57-'2020pp'!AH57</f>
        <v>-238</v>
      </c>
      <c r="AI57" s="31">
        <f>'2020e'!AI57-'2020pp'!AI57</f>
        <v>766</v>
      </c>
    </row>
    <row r="58" spans="1:35" ht="13.15" customHeight="1" x14ac:dyDescent="0.2">
      <c r="A58" s="9" t="s">
        <v>95</v>
      </c>
      <c r="B58" s="7">
        <v>51</v>
      </c>
      <c r="C58" s="43">
        <f>'2020e'!C58-'2020pp'!C58</f>
        <v>0</v>
      </c>
      <c r="D58" s="43">
        <f>'2020e'!D58-'2020pp'!D58</f>
        <v>0</v>
      </c>
      <c r="E58" s="43">
        <f>'2020e'!E58-'2020pp'!E58</f>
        <v>0</v>
      </c>
      <c r="F58" s="32">
        <f>'2020e'!F58-'2020pp'!F58</f>
        <v>0</v>
      </c>
      <c r="G58" s="43">
        <f>'2020e'!G58-'2020pp'!G58</f>
        <v>0</v>
      </c>
      <c r="H58" s="43">
        <f>'2020e'!H58-'2020pp'!H58</f>
        <v>0</v>
      </c>
      <c r="I58" s="42">
        <f>'2020e'!I58-'2020pp'!I58</f>
        <v>0</v>
      </c>
      <c r="J58" s="32">
        <f>'2020e'!J58-'2020pp'!J58</f>
        <v>0</v>
      </c>
      <c r="K58" s="43">
        <f>'2020e'!K58-'2020pp'!K58</f>
        <v>0</v>
      </c>
      <c r="L58" s="43">
        <f>'2020e'!L58-'2020pp'!L58</f>
        <v>0</v>
      </c>
      <c r="M58" s="43">
        <f>'2020e'!M58-'2020pp'!M58</f>
        <v>0</v>
      </c>
      <c r="N58" s="43">
        <f>'2020e'!N58-'2020pp'!N58</f>
        <v>0</v>
      </c>
      <c r="O58" s="42">
        <f>'2020e'!O58-'2020pp'!O58</f>
        <v>0</v>
      </c>
      <c r="P58" s="42">
        <f>'2020e'!P58-'2020pp'!P58</f>
        <v>-47</v>
      </c>
      <c r="Q58" s="42">
        <f>'2020e'!Q58-'2020pp'!Q58</f>
        <v>-25</v>
      </c>
      <c r="R58" s="43">
        <f>'2020e'!R58-'2020pp'!R58</f>
        <v>0</v>
      </c>
      <c r="S58" s="42">
        <f>'2020e'!S58-'2020pp'!S58</f>
        <v>-152</v>
      </c>
      <c r="T58" s="43">
        <f>'2020e'!T58-'2020pp'!T58</f>
        <v>0</v>
      </c>
      <c r="U58" s="32">
        <f>'2020e'!U58-'2020pp'!U58</f>
        <v>-1</v>
      </c>
      <c r="V58" s="43">
        <f>'2020e'!V58-'2020pp'!V58</f>
        <v>0</v>
      </c>
      <c r="W58" s="43">
        <f>'2020e'!W58-'2020pp'!W58</f>
        <v>0</v>
      </c>
      <c r="X58" s="42">
        <f>'2020e'!X58-'2020pp'!X58</f>
        <v>705</v>
      </c>
      <c r="Y58" s="31">
        <f>'2020e'!Y58-'2020pp'!Y58</f>
        <v>0</v>
      </c>
      <c r="Z58" s="43">
        <f>'2020e'!Z58-'2020pp'!Z58</f>
        <v>0</v>
      </c>
      <c r="AA58" s="42">
        <f>'2020e'!AA58-'2020pp'!AA58</f>
        <v>-456</v>
      </c>
      <c r="AB58" s="43">
        <f>'2020e'!AB58-'2020pp'!AB58</f>
        <v>4</v>
      </c>
      <c r="AC58" s="39">
        <f>'2020e'!AC58-'2020pp'!AC58</f>
        <v>0</v>
      </c>
      <c r="AD58" s="42">
        <f>'2020e'!AD58-'2020pp'!AD58</f>
        <v>1353</v>
      </c>
      <c r="AE58" s="43">
        <f>'2020e'!AE58-'2020pp'!AE58</f>
        <v>0</v>
      </c>
      <c r="AF58" s="31">
        <f>'2020e'!AF58-'2020pp'!AF58</f>
        <v>-100</v>
      </c>
      <c r="AG58" s="42">
        <f>'2020e'!AG58-'2020pp'!AG58</f>
        <v>253</v>
      </c>
      <c r="AH58" s="42">
        <f>'2020e'!AH58-'2020pp'!AH58</f>
        <v>1029</v>
      </c>
      <c r="AI58" s="31">
        <f>'2020e'!AI58-'2020pp'!AI58</f>
        <v>1282</v>
      </c>
    </row>
    <row r="59" spans="1:35" ht="13.15" customHeight="1" x14ac:dyDescent="0.2">
      <c r="A59" s="9" t="s">
        <v>96</v>
      </c>
      <c r="B59" s="7">
        <v>52</v>
      </c>
      <c r="C59" s="43">
        <f>'2020e'!C59-'2020pp'!C59</f>
        <v>0</v>
      </c>
      <c r="D59" s="43">
        <f>'2020e'!D59-'2020pp'!D59</f>
        <v>0</v>
      </c>
      <c r="E59" s="43">
        <f>'2020e'!E59-'2020pp'!E59</f>
        <v>0</v>
      </c>
      <c r="F59" s="32">
        <f>'2020e'!F59-'2020pp'!F59</f>
        <v>0</v>
      </c>
      <c r="G59" s="43">
        <f>'2020e'!G59-'2020pp'!G59</f>
        <v>0</v>
      </c>
      <c r="H59" s="43">
        <f>'2020e'!H59-'2020pp'!H59</f>
        <v>0</v>
      </c>
      <c r="I59" s="43">
        <f>'2020e'!I59-'2020pp'!I59</f>
        <v>0</v>
      </c>
      <c r="J59" s="32">
        <f>'2020e'!J59-'2020pp'!J59</f>
        <v>0</v>
      </c>
      <c r="K59" s="43">
        <f>'2020e'!K59-'2020pp'!K59</f>
        <v>0</v>
      </c>
      <c r="L59" s="43">
        <f>'2020e'!L59-'2020pp'!L59</f>
        <v>0</v>
      </c>
      <c r="M59" s="43">
        <f>'2020e'!M59-'2020pp'!M59</f>
        <v>0</v>
      </c>
      <c r="N59" s="43">
        <f>'2020e'!N59-'2020pp'!N59</f>
        <v>0</v>
      </c>
      <c r="O59" s="42">
        <f>'2020e'!O59-'2020pp'!O59</f>
        <v>7</v>
      </c>
      <c r="P59" s="42">
        <f>'2020e'!P59-'2020pp'!P59</f>
        <v>30</v>
      </c>
      <c r="Q59" s="42">
        <f>'2020e'!Q59-'2020pp'!Q59</f>
        <v>-719</v>
      </c>
      <c r="R59" s="42">
        <f>'2020e'!R59-'2020pp'!R59</f>
        <v>0</v>
      </c>
      <c r="S59" s="42">
        <f>'2020e'!S59-'2020pp'!S59</f>
        <v>-2</v>
      </c>
      <c r="T59" s="43">
        <f>'2020e'!T59-'2020pp'!T59</f>
        <v>0</v>
      </c>
      <c r="U59" s="32">
        <f>'2020e'!U59-'2020pp'!U59</f>
        <v>6</v>
      </c>
      <c r="V59" s="43">
        <f>'2020e'!V59-'2020pp'!V59</f>
        <v>0</v>
      </c>
      <c r="W59" s="43">
        <f>'2020e'!W59-'2020pp'!W59</f>
        <v>0</v>
      </c>
      <c r="X59" s="42">
        <f>'2020e'!X59-'2020pp'!X59</f>
        <v>741</v>
      </c>
      <c r="Y59" s="32">
        <f>'2020e'!Y59-'2020pp'!Y59</f>
        <v>0</v>
      </c>
      <c r="Z59" s="43">
        <f>'2020e'!Z59-'2020pp'!Z59</f>
        <v>0</v>
      </c>
      <c r="AA59" s="42">
        <f>'2020e'!AA59-'2020pp'!AA59</f>
        <v>1</v>
      </c>
      <c r="AB59" s="43">
        <f>'2020e'!AB59-'2020pp'!AB59</f>
        <v>0</v>
      </c>
      <c r="AC59" s="39">
        <f>'2020e'!AC59-'2020pp'!AC59</f>
        <v>0</v>
      </c>
      <c r="AD59" s="42">
        <f>'2020e'!AD59-'2020pp'!AD59</f>
        <v>1280</v>
      </c>
      <c r="AE59" s="43">
        <f>'2020e'!AE59-'2020pp'!AE59</f>
        <v>0</v>
      </c>
      <c r="AF59" s="31">
        <f>'2020e'!AF59-'2020pp'!AF59</f>
        <v>158</v>
      </c>
      <c r="AG59" s="42">
        <f>'2020e'!AG59-'2020pp'!AG59</f>
        <v>742</v>
      </c>
      <c r="AH59" s="42">
        <f>'2020e'!AH59-'2020pp'!AH59</f>
        <v>760</v>
      </c>
      <c r="AI59" s="31">
        <f>'2020e'!AI59-'2020pp'!AI59</f>
        <v>1502</v>
      </c>
    </row>
    <row r="60" spans="1:35" ht="13.15" customHeight="1" x14ac:dyDescent="0.2">
      <c r="A60" s="9" t="s">
        <v>97</v>
      </c>
      <c r="B60" s="7">
        <v>53</v>
      </c>
      <c r="C60" s="42">
        <f>'2020e'!C60-'2020pp'!C60</f>
        <v>-1874</v>
      </c>
      <c r="D60" s="42">
        <f>'2020e'!D60-'2020pp'!D60</f>
        <v>0</v>
      </c>
      <c r="E60" s="42">
        <f>'2020e'!E60-'2020pp'!E60</f>
        <v>-585</v>
      </c>
      <c r="F60" s="32">
        <f>'2020e'!F60-'2020pp'!F60</f>
        <v>0</v>
      </c>
      <c r="G60" s="43">
        <f>'2020e'!G60-'2020pp'!G60</f>
        <v>0</v>
      </c>
      <c r="H60" s="42">
        <f>'2020e'!H60-'2020pp'!H60</f>
        <v>-1</v>
      </c>
      <c r="I60" s="42">
        <f>'2020e'!I60-'2020pp'!I60</f>
        <v>14470</v>
      </c>
      <c r="J60" s="32">
        <f>'2020e'!J60-'2020pp'!J60</f>
        <v>0</v>
      </c>
      <c r="K60" s="43">
        <f>'2020e'!K60-'2020pp'!K60</f>
        <v>0</v>
      </c>
      <c r="L60" s="43">
        <f>'2020e'!L60-'2020pp'!L60</f>
        <v>0</v>
      </c>
      <c r="M60" s="43">
        <f>'2020e'!M60-'2020pp'!M60</f>
        <v>0</v>
      </c>
      <c r="N60" s="43">
        <f>'2020e'!N60-'2020pp'!N60</f>
        <v>0</v>
      </c>
      <c r="O60" s="42">
        <f>'2020e'!O60-'2020pp'!O60</f>
        <v>-31</v>
      </c>
      <c r="P60" s="42">
        <f>'2020e'!P60-'2020pp'!P60</f>
        <v>-388</v>
      </c>
      <c r="Q60" s="42">
        <f>'2020e'!Q60-'2020pp'!Q60</f>
        <v>9986</v>
      </c>
      <c r="R60" s="42">
        <f>'2020e'!R60-'2020pp'!R60</f>
        <v>-494</v>
      </c>
      <c r="S60" s="42">
        <f>'2020e'!S60-'2020pp'!S60</f>
        <v>80</v>
      </c>
      <c r="T60" s="43">
        <f>'2020e'!T60-'2020pp'!T60</f>
        <v>0</v>
      </c>
      <c r="U60" s="31">
        <f>'2020e'!U60-'2020pp'!U60</f>
        <v>-1173</v>
      </c>
      <c r="V60" s="43">
        <f>'2020e'!V60-'2020pp'!V60</f>
        <v>0</v>
      </c>
      <c r="W60" s="43">
        <f>'2020e'!W60-'2020pp'!W60</f>
        <v>0</v>
      </c>
      <c r="X60" s="42">
        <f>'2020e'!X60-'2020pp'!X60</f>
        <v>314</v>
      </c>
      <c r="Y60" s="31">
        <f>'2020e'!Y60-'2020pp'!Y60</f>
        <v>0</v>
      </c>
      <c r="Z60" s="43">
        <f>'2020e'!Z60-'2020pp'!Z60</f>
        <v>0</v>
      </c>
      <c r="AA60" s="42">
        <f>'2020e'!AA60-'2020pp'!AA60</f>
        <v>-514</v>
      </c>
      <c r="AB60" s="43">
        <f>'2020e'!AB60-'2020pp'!AB60</f>
        <v>1</v>
      </c>
      <c r="AC60" s="39">
        <f>'2020e'!AC60-'2020pp'!AC60</f>
        <v>-415</v>
      </c>
      <c r="AD60" s="42">
        <f>'2020e'!AD60-'2020pp'!AD60</f>
        <v>-1085</v>
      </c>
      <c r="AE60" s="43">
        <f>'2020e'!AE60-'2020pp'!AE60</f>
        <v>0</v>
      </c>
      <c r="AF60" s="31">
        <f>'2020e'!AF60-'2020pp'!AF60</f>
        <v>21</v>
      </c>
      <c r="AG60" s="42">
        <f>'2020e'!AG60-'2020pp'!AG60</f>
        <v>-2488</v>
      </c>
      <c r="AH60" s="42">
        <f>'2020e'!AH60-'2020pp'!AH60</f>
        <v>20802</v>
      </c>
      <c r="AI60" s="31">
        <f>'2020e'!AI60-'2020pp'!AI60</f>
        <v>18314</v>
      </c>
    </row>
    <row r="61" spans="1:35" ht="13.15" customHeight="1" x14ac:dyDescent="0.2">
      <c r="A61" s="9" t="s">
        <v>98</v>
      </c>
      <c r="B61" s="7">
        <v>54</v>
      </c>
      <c r="C61" s="42">
        <f>'2020e'!C61-'2020pp'!C61</f>
        <v>-43321</v>
      </c>
      <c r="D61" s="43">
        <f>'2020e'!D61-'2020pp'!D61</f>
        <v>0</v>
      </c>
      <c r="E61" s="42">
        <f>'2020e'!E61-'2020pp'!E61</f>
        <v>-23708</v>
      </c>
      <c r="F61" s="32">
        <f>'2020e'!F61-'2020pp'!F61</f>
        <v>0</v>
      </c>
      <c r="G61" s="42">
        <f>'2020e'!G61-'2020pp'!G61</f>
        <v>0</v>
      </c>
      <c r="H61" s="42">
        <f>'2020e'!H61-'2020pp'!H61</f>
        <v>0</v>
      </c>
      <c r="I61" s="42">
        <f>'2020e'!I61-'2020pp'!I61</f>
        <v>-2674</v>
      </c>
      <c r="J61" s="32">
        <f>'2020e'!J61-'2020pp'!J61</f>
        <v>0</v>
      </c>
      <c r="K61" s="43">
        <f>'2020e'!K61-'2020pp'!K61</f>
        <v>0</v>
      </c>
      <c r="L61" s="43">
        <f>'2020e'!L61-'2020pp'!L61</f>
        <v>0</v>
      </c>
      <c r="M61" s="43">
        <f>'2020e'!M61-'2020pp'!M61</f>
        <v>0</v>
      </c>
      <c r="N61" s="43">
        <f>'2020e'!N61-'2020pp'!N61</f>
        <v>0</v>
      </c>
      <c r="O61" s="42">
        <f>'2020e'!O61-'2020pp'!O61</f>
        <v>0</v>
      </c>
      <c r="P61" s="42">
        <f>'2020e'!P61-'2020pp'!P61</f>
        <v>53</v>
      </c>
      <c r="Q61" s="42">
        <f>'2020e'!Q61-'2020pp'!Q61</f>
        <v>12</v>
      </c>
      <c r="R61" s="43">
        <f>'2020e'!R61-'2020pp'!R61</f>
        <v>366</v>
      </c>
      <c r="S61" s="42">
        <f>'2020e'!S61-'2020pp'!S61</f>
        <v>2</v>
      </c>
      <c r="T61" s="43">
        <f>'2020e'!T61-'2020pp'!T61</f>
        <v>0</v>
      </c>
      <c r="U61" s="31">
        <f>'2020e'!U61-'2020pp'!U61</f>
        <v>1064</v>
      </c>
      <c r="V61" s="42">
        <f>'2020e'!V61-'2020pp'!V61</f>
        <v>1330</v>
      </c>
      <c r="W61" s="42">
        <f>'2020e'!W61-'2020pp'!W61</f>
        <v>-4931</v>
      </c>
      <c r="X61" s="42">
        <f>'2020e'!X61-'2020pp'!X61</f>
        <v>6417</v>
      </c>
      <c r="Y61" s="31">
        <f>'2020e'!Y61-'2020pp'!Y61</f>
        <v>39</v>
      </c>
      <c r="Z61" s="43">
        <f>'2020e'!Z61-'2020pp'!Z61</f>
        <v>0</v>
      </c>
      <c r="AA61" s="42">
        <f>'2020e'!AA61-'2020pp'!AA61</f>
        <v>0</v>
      </c>
      <c r="AB61" s="43">
        <f>'2020e'!AB61-'2020pp'!AB61</f>
        <v>0</v>
      </c>
      <c r="AC61" s="39">
        <f>'2020e'!AC61-'2020pp'!AC61</f>
        <v>0</v>
      </c>
      <c r="AD61" s="42">
        <f>'2020e'!AD61-'2020pp'!AD61</f>
        <v>2063</v>
      </c>
      <c r="AE61" s="43">
        <f>'2020e'!AE61-'2020pp'!AE61</f>
        <v>0</v>
      </c>
      <c r="AF61" s="31">
        <f>'2020e'!AF61-'2020pp'!AF61</f>
        <v>-42</v>
      </c>
      <c r="AG61" s="42">
        <f>'2020e'!AG61-'2020pp'!AG61</f>
        <v>-36864</v>
      </c>
      <c r="AH61" s="42">
        <f>'2020e'!AH61-'2020pp'!AH61</f>
        <v>-26463</v>
      </c>
      <c r="AI61" s="31">
        <f>'2020e'!AI61-'2020pp'!AI61</f>
        <v>-63327</v>
      </c>
    </row>
    <row r="62" spans="1:35" ht="13.15" customHeight="1" x14ac:dyDescent="0.2">
      <c r="A62" s="9" t="s">
        <v>99</v>
      </c>
      <c r="B62" s="7">
        <v>55</v>
      </c>
      <c r="C62" s="42">
        <f>'2020e'!C62-'2020pp'!C62</f>
        <v>131</v>
      </c>
      <c r="D62" s="43">
        <f>'2020e'!D62-'2020pp'!D62</f>
        <v>0</v>
      </c>
      <c r="E62" s="42">
        <f>'2020e'!E62-'2020pp'!E62</f>
        <v>-606</v>
      </c>
      <c r="F62" s="32">
        <f>'2020e'!F62-'2020pp'!F62</f>
        <v>0</v>
      </c>
      <c r="G62" s="43">
        <f>'2020e'!G62-'2020pp'!G62</f>
        <v>0</v>
      </c>
      <c r="H62" s="42">
        <f>'2020e'!H62-'2020pp'!H62</f>
        <v>0</v>
      </c>
      <c r="I62" s="42">
        <f>'2020e'!I62-'2020pp'!I62</f>
        <v>0</v>
      </c>
      <c r="J62" s="32">
        <f>'2020e'!J62-'2020pp'!J62</f>
        <v>0</v>
      </c>
      <c r="K62" s="43">
        <f>'2020e'!K62-'2020pp'!K62</f>
        <v>0</v>
      </c>
      <c r="L62" s="43">
        <f>'2020e'!L62-'2020pp'!L62</f>
        <v>0</v>
      </c>
      <c r="M62" s="43">
        <f>'2020e'!M62-'2020pp'!M62</f>
        <v>0</v>
      </c>
      <c r="N62" s="43">
        <f>'2020e'!N62-'2020pp'!N62</f>
        <v>0</v>
      </c>
      <c r="O62" s="42">
        <f>'2020e'!O62-'2020pp'!O62</f>
        <v>-9</v>
      </c>
      <c r="P62" s="42">
        <f>'2020e'!P62-'2020pp'!P62</f>
        <v>63</v>
      </c>
      <c r="Q62" s="42">
        <f>'2020e'!Q62-'2020pp'!Q62</f>
        <v>392</v>
      </c>
      <c r="R62" s="42">
        <f>'2020e'!R62-'2020pp'!R62</f>
        <v>-140</v>
      </c>
      <c r="S62" s="42">
        <f>'2020e'!S62-'2020pp'!S62</f>
        <v>-22</v>
      </c>
      <c r="T62" s="43">
        <f>'2020e'!T62-'2020pp'!T62</f>
        <v>0</v>
      </c>
      <c r="U62" s="32">
        <f>'2020e'!U62-'2020pp'!U62</f>
        <v>4</v>
      </c>
      <c r="V62" s="43">
        <f>'2020e'!V62-'2020pp'!V62</f>
        <v>0</v>
      </c>
      <c r="W62" s="43">
        <f>'2020e'!W62-'2020pp'!W62</f>
        <v>0</v>
      </c>
      <c r="X62" s="42">
        <f>'2020e'!X62-'2020pp'!X62</f>
        <v>-530</v>
      </c>
      <c r="Y62" s="32">
        <f>'2020e'!Y62-'2020pp'!Y62</f>
        <v>0</v>
      </c>
      <c r="Z62" s="43">
        <f>'2020e'!Z62-'2020pp'!Z62</f>
        <v>0</v>
      </c>
      <c r="AA62" s="42">
        <f>'2020e'!AA62-'2020pp'!AA62</f>
        <v>-4</v>
      </c>
      <c r="AB62" s="43">
        <f>'2020e'!AB62-'2020pp'!AB62</f>
        <v>0</v>
      </c>
      <c r="AC62" s="39">
        <f>'2020e'!AC62-'2020pp'!AC62</f>
        <v>752</v>
      </c>
      <c r="AD62" s="42">
        <f>'2020e'!AD62-'2020pp'!AD62</f>
        <v>3944</v>
      </c>
      <c r="AE62" s="43">
        <f>'2020e'!AE62-'2020pp'!AE62</f>
        <v>0</v>
      </c>
      <c r="AF62" s="31">
        <f>'2020e'!AF62-'2020pp'!AF62</f>
        <v>95</v>
      </c>
      <c r="AG62" s="42">
        <f>'2020e'!AG62-'2020pp'!AG62</f>
        <v>348</v>
      </c>
      <c r="AH62" s="42">
        <f>'2020e'!AH62-'2020pp'!AH62</f>
        <v>3722</v>
      </c>
      <c r="AI62" s="31">
        <f>'2020e'!AI62-'2020pp'!AI62</f>
        <v>4069</v>
      </c>
    </row>
    <row r="63" spans="1:35" ht="13.15" customHeight="1" x14ac:dyDescent="0.2">
      <c r="A63" s="9" t="s">
        <v>100</v>
      </c>
      <c r="B63" s="7">
        <v>56</v>
      </c>
      <c r="C63" s="42">
        <f>'2020e'!C63-'2020pp'!C63</f>
        <v>0</v>
      </c>
      <c r="D63" s="43">
        <f>'2020e'!D63-'2020pp'!D63</f>
        <v>0</v>
      </c>
      <c r="E63" s="42">
        <f>'2020e'!E63-'2020pp'!E63</f>
        <v>0</v>
      </c>
      <c r="F63" s="32">
        <f>'2020e'!F63-'2020pp'!F63</f>
        <v>0</v>
      </c>
      <c r="G63" s="43">
        <f>'2020e'!G63-'2020pp'!G63</f>
        <v>0</v>
      </c>
      <c r="H63" s="43">
        <f>'2020e'!H63-'2020pp'!H63</f>
        <v>0</v>
      </c>
      <c r="I63" s="43">
        <f>'2020e'!I63-'2020pp'!I63</f>
        <v>0</v>
      </c>
      <c r="J63" s="32">
        <f>'2020e'!J63-'2020pp'!J63</f>
        <v>0</v>
      </c>
      <c r="K63" s="43">
        <f>'2020e'!K63-'2020pp'!K63</f>
        <v>0</v>
      </c>
      <c r="L63" s="43">
        <f>'2020e'!L63-'2020pp'!L63</f>
        <v>0</v>
      </c>
      <c r="M63" s="43">
        <f>'2020e'!M63-'2020pp'!M63</f>
        <v>0</v>
      </c>
      <c r="N63" s="43">
        <f>'2020e'!N63-'2020pp'!N63</f>
        <v>0</v>
      </c>
      <c r="O63" s="43">
        <f>'2020e'!O63-'2020pp'!O63</f>
        <v>1</v>
      </c>
      <c r="P63" s="42">
        <f>'2020e'!P63-'2020pp'!P63</f>
        <v>59</v>
      </c>
      <c r="Q63" s="42">
        <f>'2020e'!Q63-'2020pp'!Q63</f>
        <v>3</v>
      </c>
      <c r="R63" s="43">
        <f>'2020e'!R63-'2020pp'!R63</f>
        <v>0</v>
      </c>
      <c r="S63" s="42">
        <f>'2020e'!S63-'2020pp'!S63</f>
        <v>-264</v>
      </c>
      <c r="T63" s="43">
        <f>'2020e'!T63-'2020pp'!T63</f>
        <v>0</v>
      </c>
      <c r="U63" s="32">
        <f>'2020e'!U63-'2020pp'!U63</f>
        <v>6</v>
      </c>
      <c r="V63" s="42">
        <f>'2020e'!V63-'2020pp'!V63</f>
        <v>143</v>
      </c>
      <c r="W63" s="43">
        <f>'2020e'!W63-'2020pp'!W63</f>
        <v>0</v>
      </c>
      <c r="X63" s="42">
        <f>'2020e'!X63-'2020pp'!X63</f>
        <v>1043</v>
      </c>
      <c r="Y63" s="32">
        <f>'2020e'!Y63-'2020pp'!Y63</f>
        <v>0</v>
      </c>
      <c r="Z63" s="43">
        <f>'2020e'!Z63-'2020pp'!Z63</f>
        <v>0</v>
      </c>
      <c r="AA63" s="42">
        <f>'2020e'!AA63-'2020pp'!AA63</f>
        <v>-62</v>
      </c>
      <c r="AB63" s="43">
        <f>'2020e'!AB63-'2020pp'!AB63</f>
        <v>3</v>
      </c>
      <c r="AC63" s="39">
        <f>'2020e'!AC63-'2020pp'!AC63</f>
        <v>-36</v>
      </c>
      <c r="AD63" s="42">
        <f>'2020e'!AD63-'2020pp'!AD63</f>
        <v>386</v>
      </c>
      <c r="AE63" s="43">
        <f>'2020e'!AE63-'2020pp'!AE63</f>
        <v>0</v>
      </c>
      <c r="AF63" s="31">
        <f>'2020e'!AF63-'2020pp'!AF63</f>
        <v>123</v>
      </c>
      <c r="AG63" s="42">
        <f>'2020e'!AG63-'2020pp'!AG63</f>
        <v>948</v>
      </c>
      <c r="AH63" s="42">
        <f>'2020e'!AH63-'2020pp'!AH63</f>
        <v>458</v>
      </c>
      <c r="AI63" s="31">
        <f>'2020e'!AI63-'2020pp'!AI63</f>
        <v>1406</v>
      </c>
    </row>
    <row r="64" spans="1:35" ht="13.15" customHeight="1" x14ac:dyDescent="0.2">
      <c r="A64" s="9" t="s">
        <v>101</v>
      </c>
      <c r="B64" s="7">
        <v>57</v>
      </c>
      <c r="C64" s="43">
        <f>'2020e'!C64-'2020pp'!C64</f>
        <v>158</v>
      </c>
      <c r="D64" s="43">
        <f>'2020e'!D64-'2020pp'!D64</f>
        <v>0</v>
      </c>
      <c r="E64" s="42">
        <f>'2020e'!E64-'2020pp'!E64</f>
        <v>-2</v>
      </c>
      <c r="F64" s="32">
        <f>'2020e'!F64-'2020pp'!F64</f>
        <v>0</v>
      </c>
      <c r="G64" s="43">
        <f>'2020e'!G64-'2020pp'!G64</f>
        <v>0</v>
      </c>
      <c r="H64" s="43">
        <f>'2020e'!H64-'2020pp'!H64</f>
        <v>0</v>
      </c>
      <c r="I64" s="42">
        <f>'2020e'!I64-'2020pp'!I64</f>
        <v>8</v>
      </c>
      <c r="J64" s="32">
        <f>'2020e'!J64-'2020pp'!J64</f>
        <v>0</v>
      </c>
      <c r="K64" s="43">
        <f>'2020e'!K64-'2020pp'!K64</f>
        <v>0</v>
      </c>
      <c r="L64" s="43">
        <f>'2020e'!L64-'2020pp'!L64</f>
        <v>0</v>
      </c>
      <c r="M64" s="43">
        <f>'2020e'!M64-'2020pp'!M64</f>
        <v>0</v>
      </c>
      <c r="N64" s="43">
        <f>'2020e'!N64-'2020pp'!N64</f>
        <v>0</v>
      </c>
      <c r="O64" s="42">
        <f>'2020e'!O64-'2020pp'!O64</f>
        <v>15</v>
      </c>
      <c r="P64" s="42">
        <f>'2020e'!P64-'2020pp'!P64</f>
        <v>220</v>
      </c>
      <c r="Q64" s="42">
        <f>'2020e'!Q64-'2020pp'!Q64</f>
        <v>-8</v>
      </c>
      <c r="R64" s="43">
        <f>'2020e'!R64-'2020pp'!R64</f>
        <v>0</v>
      </c>
      <c r="S64" s="42">
        <f>'2020e'!S64-'2020pp'!S64</f>
        <v>87</v>
      </c>
      <c r="T64" s="43">
        <f>'2020e'!T64-'2020pp'!T64</f>
        <v>0</v>
      </c>
      <c r="U64" s="32">
        <f>'2020e'!U64-'2020pp'!U64</f>
        <v>-9</v>
      </c>
      <c r="V64" s="43">
        <f>'2020e'!V64-'2020pp'!V64</f>
        <v>0</v>
      </c>
      <c r="W64" s="43">
        <f>'2020e'!W64-'2020pp'!W64</f>
        <v>0</v>
      </c>
      <c r="X64" s="42">
        <f>'2020e'!X64-'2020pp'!X64</f>
        <v>1603</v>
      </c>
      <c r="Y64" s="32">
        <f>'2020e'!Y64-'2020pp'!Y64</f>
        <v>0</v>
      </c>
      <c r="Z64" s="43">
        <f>'2020e'!Z64-'2020pp'!Z64</f>
        <v>0</v>
      </c>
      <c r="AA64" s="42">
        <f>'2020e'!AA64-'2020pp'!AA64</f>
        <v>682</v>
      </c>
      <c r="AB64" s="43">
        <f>'2020e'!AB64-'2020pp'!AB64</f>
        <v>-9</v>
      </c>
      <c r="AC64" s="39">
        <f>'2020e'!AC64-'2020pp'!AC64</f>
        <v>120</v>
      </c>
      <c r="AD64" s="42">
        <f>'2020e'!AD64-'2020pp'!AD64</f>
        <v>671</v>
      </c>
      <c r="AE64" s="43">
        <f>'2020e'!AE64-'2020pp'!AE64</f>
        <v>0</v>
      </c>
      <c r="AF64" s="31">
        <f>'2020e'!AF64-'2020pp'!AF64</f>
        <v>391</v>
      </c>
      <c r="AG64" s="42">
        <f>'2020e'!AG64-'2020pp'!AG64</f>
        <v>2554</v>
      </c>
      <c r="AH64" s="42">
        <f>'2020e'!AH64-'2020pp'!AH64</f>
        <v>1373</v>
      </c>
      <c r="AI64" s="31">
        <f>'2020e'!AI64-'2020pp'!AI64</f>
        <v>3927</v>
      </c>
    </row>
    <row r="65" spans="1:35" ht="13.15" customHeight="1" x14ac:dyDescent="0.2">
      <c r="A65" s="9" t="s">
        <v>102</v>
      </c>
      <c r="B65" s="7">
        <v>58</v>
      </c>
      <c r="C65" s="43">
        <f>'2020e'!C65-'2020pp'!C65</f>
        <v>3031</v>
      </c>
      <c r="D65" s="43">
        <f>'2020e'!D65-'2020pp'!D65</f>
        <v>0</v>
      </c>
      <c r="E65" s="42">
        <f>'2020e'!E65-'2020pp'!E65</f>
        <v>0</v>
      </c>
      <c r="F65" s="32">
        <f>'2020e'!F65-'2020pp'!F65</f>
        <v>0</v>
      </c>
      <c r="G65" s="43">
        <f>'2020e'!G65-'2020pp'!G65</f>
        <v>0</v>
      </c>
      <c r="H65" s="43">
        <f>'2020e'!H65-'2020pp'!H65</f>
        <v>0</v>
      </c>
      <c r="I65" s="43">
        <f>'2020e'!I65-'2020pp'!I65</f>
        <v>0</v>
      </c>
      <c r="J65" s="32">
        <f>'2020e'!J65-'2020pp'!J65</f>
        <v>0</v>
      </c>
      <c r="K65" s="43">
        <f>'2020e'!K65-'2020pp'!K65</f>
        <v>0</v>
      </c>
      <c r="L65" s="43">
        <f>'2020e'!L65-'2020pp'!L65</f>
        <v>0</v>
      </c>
      <c r="M65" s="43">
        <f>'2020e'!M65-'2020pp'!M65</f>
        <v>0</v>
      </c>
      <c r="N65" s="43">
        <f>'2020e'!N65-'2020pp'!N65</f>
        <v>0</v>
      </c>
      <c r="O65" s="42">
        <f>'2020e'!O65-'2020pp'!O65</f>
        <v>175</v>
      </c>
      <c r="P65" s="42">
        <f>'2020e'!P65-'2020pp'!P65</f>
        <v>270</v>
      </c>
      <c r="Q65" s="42">
        <f>'2020e'!Q65-'2020pp'!Q65</f>
        <v>428</v>
      </c>
      <c r="R65" s="43">
        <f>'2020e'!R65-'2020pp'!R65</f>
        <v>0</v>
      </c>
      <c r="S65" s="42">
        <f>'2020e'!S65-'2020pp'!S65</f>
        <v>179</v>
      </c>
      <c r="T65" s="43">
        <f>'2020e'!T65-'2020pp'!T65</f>
        <v>0</v>
      </c>
      <c r="U65" s="32">
        <f>'2020e'!U65-'2020pp'!U65</f>
        <v>94</v>
      </c>
      <c r="V65" s="42">
        <f>'2020e'!V65-'2020pp'!V65</f>
        <v>-111</v>
      </c>
      <c r="W65" s="43">
        <f>'2020e'!W65-'2020pp'!W65</f>
        <v>0</v>
      </c>
      <c r="X65" s="42">
        <f>'2020e'!X65-'2020pp'!X65</f>
        <v>6933</v>
      </c>
      <c r="Y65" s="32">
        <f>'2020e'!Y65-'2020pp'!Y65</f>
        <v>0</v>
      </c>
      <c r="Z65" s="43">
        <f>'2020e'!Z65-'2020pp'!Z65</f>
        <v>0</v>
      </c>
      <c r="AA65" s="42">
        <f>'2020e'!AA65-'2020pp'!AA65</f>
        <v>402</v>
      </c>
      <c r="AB65" s="43">
        <f>'2020e'!AB65-'2020pp'!AB65</f>
        <v>9</v>
      </c>
      <c r="AC65" s="39">
        <f>'2020e'!AC65-'2020pp'!AC65</f>
        <v>1</v>
      </c>
      <c r="AD65" s="42">
        <f>'2020e'!AD65-'2020pp'!AD65</f>
        <v>8367</v>
      </c>
      <c r="AE65" s="43">
        <f>'2020e'!AE65-'2020pp'!AE65</f>
        <v>0</v>
      </c>
      <c r="AF65" s="31">
        <f>'2020e'!AF65-'2020pp'!AF65</f>
        <v>1069</v>
      </c>
      <c r="AG65" s="42">
        <f>'2020e'!AG65-'2020pp'!AG65</f>
        <v>10376</v>
      </c>
      <c r="AH65" s="42">
        <f>'2020e'!AH65-'2020pp'!AH65</f>
        <v>10472</v>
      </c>
      <c r="AI65" s="31">
        <f>'2020e'!AI65-'2020pp'!AI65</f>
        <v>20848</v>
      </c>
    </row>
    <row r="66" spans="1:35" ht="13.15" customHeight="1" x14ac:dyDescent="0.2">
      <c r="A66" s="9" t="s">
        <v>103</v>
      </c>
      <c r="B66" s="7">
        <v>59</v>
      </c>
      <c r="C66" s="42">
        <f>'2020e'!C66-'2020pp'!C66</f>
        <v>-1219</v>
      </c>
      <c r="D66" s="43">
        <f>'2020e'!D66-'2020pp'!D66</f>
        <v>0</v>
      </c>
      <c r="E66" s="42">
        <f>'2020e'!E66-'2020pp'!E66</f>
        <v>-1</v>
      </c>
      <c r="F66" s="32">
        <f>'2020e'!F66-'2020pp'!F66</f>
        <v>0</v>
      </c>
      <c r="G66" s="43">
        <f>'2020e'!G66-'2020pp'!G66</f>
        <v>0</v>
      </c>
      <c r="H66" s="43">
        <f>'2020e'!H66-'2020pp'!H66</f>
        <v>0</v>
      </c>
      <c r="I66" s="42">
        <f>'2020e'!I66-'2020pp'!I66</f>
        <v>4</v>
      </c>
      <c r="J66" s="32">
        <f>'2020e'!J66-'2020pp'!J66</f>
        <v>0</v>
      </c>
      <c r="K66" s="43">
        <f>'2020e'!K66-'2020pp'!K66</f>
        <v>0</v>
      </c>
      <c r="L66" s="43">
        <f>'2020e'!L66-'2020pp'!L66</f>
        <v>0</v>
      </c>
      <c r="M66" s="43">
        <f>'2020e'!M66-'2020pp'!M66</f>
        <v>0</v>
      </c>
      <c r="N66" s="43">
        <f>'2020e'!N66-'2020pp'!N66</f>
        <v>0</v>
      </c>
      <c r="O66" s="42">
        <f>'2020e'!O66-'2020pp'!O66</f>
        <v>53</v>
      </c>
      <c r="P66" s="42">
        <f>'2020e'!P66-'2020pp'!P66</f>
        <v>383</v>
      </c>
      <c r="Q66" s="42">
        <f>'2020e'!Q66-'2020pp'!Q66</f>
        <v>-85</v>
      </c>
      <c r="R66" s="42">
        <f>'2020e'!R66-'2020pp'!R66</f>
        <v>0</v>
      </c>
      <c r="S66" s="42">
        <f>'2020e'!S66-'2020pp'!S66</f>
        <v>9</v>
      </c>
      <c r="T66" s="43">
        <f>'2020e'!T66-'2020pp'!T66</f>
        <v>0</v>
      </c>
      <c r="U66" s="32">
        <f>'2020e'!U66-'2020pp'!U66</f>
        <v>-43</v>
      </c>
      <c r="V66" s="43">
        <f>'2020e'!V66-'2020pp'!V66</f>
        <v>-4</v>
      </c>
      <c r="W66" s="43">
        <f>'2020e'!W66-'2020pp'!W66</f>
        <v>0</v>
      </c>
      <c r="X66" s="42">
        <f>'2020e'!X66-'2020pp'!X66</f>
        <v>920</v>
      </c>
      <c r="Y66" s="32">
        <f>'2020e'!Y66-'2020pp'!Y66</f>
        <v>0</v>
      </c>
      <c r="Z66" s="43">
        <f>'2020e'!Z66-'2020pp'!Z66</f>
        <v>0</v>
      </c>
      <c r="AA66" s="42">
        <f>'2020e'!AA66-'2020pp'!AA66</f>
        <v>-754</v>
      </c>
      <c r="AB66" s="42">
        <f>'2020e'!AB66-'2020pp'!AB66</f>
        <v>-7</v>
      </c>
      <c r="AC66" s="39">
        <f>'2020e'!AC66-'2020pp'!AC66</f>
        <v>-23</v>
      </c>
      <c r="AD66" s="42">
        <f>'2020e'!AD66-'2020pp'!AD66</f>
        <v>874</v>
      </c>
      <c r="AE66" s="43">
        <f>'2020e'!AE66-'2020pp'!AE66</f>
        <v>0</v>
      </c>
      <c r="AF66" s="31">
        <f>'2020e'!AF66-'2020pp'!AF66</f>
        <v>628</v>
      </c>
      <c r="AG66" s="42">
        <f>'2020e'!AG66-'2020pp'!AG66</f>
        <v>-1083</v>
      </c>
      <c r="AH66" s="42">
        <f>'2020e'!AH66-'2020pp'!AH66</f>
        <v>1819</v>
      </c>
      <c r="AI66" s="31">
        <f>'2020e'!AI66-'2020pp'!AI66</f>
        <v>736</v>
      </c>
    </row>
    <row r="67" spans="1:35" ht="13.15" customHeight="1" x14ac:dyDescent="0.2">
      <c r="A67" s="17" t="s">
        <v>104</v>
      </c>
      <c r="B67" s="12">
        <v>60</v>
      </c>
      <c r="C67" s="34">
        <f>'2020e'!C67-'2020pp'!C67</f>
        <v>-38675</v>
      </c>
      <c r="D67" s="34">
        <f>'2020e'!D67-'2020pp'!D67</f>
        <v>0</v>
      </c>
      <c r="E67" s="34">
        <f>'2020e'!E67-'2020pp'!E67</f>
        <v>-24952</v>
      </c>
      <c r="F67" s="38">
        <f>'2020e'!F67-'2020pp'!F67</f>
        <v>0</v>
      </c>
      <c r="G67" s="34">
        <f>'2020e'!G67-'2020pp'!G67</f>
        <v>-617</v>
      </c>
      <c r="H67" s="34">
        <f>'2020e'!H67-'2020pp'!H67</f>
        <v>-773</v>
      </c>
      <c r="I67" s="34">
        <f>'2020e'!I67-'2020pp'!I67</f>
        <v>9091</v>
      </c>
      <c r="J67" s="38">
        <f>'2020e'!J67-'2020pp'!J67</f>
        <v>0</v>
      </c>
      <c r="K67" s="36">
        <f>'2020e'!K67-'2020pp'!K67</f>
        <v>0</v>
      </c>
      <c r="L67" s="36">
        <f>'2020e'!L67-'2020pp'!L67</f>
        <v>0</v>
      </c>
      <c r="M67" s="36">
        <f>'2020e'!M67-'2020pp'!M67</f>
        <v>0</v>
      </c>
      <c r="N67" s="36">
        <f>'2020e'!N67-'2020pp'!N67</f>
        <v>0</v>
      </c>
      <c r="O67" s="34">
        <f>'2020e'!O67-'2020pp'!O67</f>
        <v>67</v>
      </c>
      <c r="P67" s="34">
        <f>'2020e'!P67-'2020pp'!P67</f>
        <v>194</v>
      </c>
      <c r="Q67" s="34">
        <f>'2020e'!Q67-'2020pp'!Q67</f>
        <v>8225</v>
      </c>
      <c r="R67" s="34">
        <f>'2020e'!R67-'2020pp'!R67</f>
        <v>-391</v>
      </c>
      <c r="S67" s="34">
        <f>'2020e'!S67-'2020pp'!S67</f>
        <v>-653</v>
      </c>
      <c r="T67" s="34">
        <f>'2020e'!T67-'2020pp'!T67</f>
        <v>12545</v>
      </c>
      <c r="U67" s="35">
        <f>'2020e'!U67-'2020pp'!U67</f>
        <v>1675</v>
      </c>
      <c r="V67" s="34">
        <f>'2020e'!V67-'2020pp'!V67</f>
        <v>729</v>
      </c>
      <c r="W67" s="34">
        <f>'2020e'!W67-'2020pp'!W67</f>
        <v>-4931</v>
      </c>
      <c r="X67" s="34">
        <f>'2020e'!X67-'2020pp'!X67</f>
        <v>37346</v>
      </c>
      <c r="Y67" s="35">
        <f>'2020e'!Y67-'2020pp'!Y67</f>
        <v>39</v>
      </c>
      <c r="Z67" s="36">
        <f>'2020e'!Z67-'2020pp'!Z67</f>
        <v>0</v>
      </c>
      <c r="AA67" s="34">
        <f>'2020e'!AA67-'2020pp'!AA67</f>
        <v>-866</v>
      </c>
      <c r="AB67" s="34">
        <f>'2020e'!AB67-'2020pp'!AB67</f>
        <v>3</v>
      </c>
      <c r="AC67" s="37">
        <f>'2020e'!AC67-'2020pp'!AC67</f>
        <v>-4094</v>
      </c>
      <c r="AD67" s="34">
        <f>'2020e'!AD67-'2020pp'!AD67</f>
        <v>14657</v>
      </c>
      <c r="AE67" s="36">
        <f>'2020e'!AE67-'2020pp'!AE67</f>
        <v>0</v>
      </c>
      <c r="AF67" s="35">
        <f>'2020e'!AF67-'2020pp'!AF67</f>
        <v>-5057</v>
      </c>
      <c r="AG67" s="34">
        <f>'2020e'!AG67-'2020pp'!AG67</f>
        <v>-6864</v>
      </c>
      <c r="AH67" s="34">
        <f>'2020e'!AH67-'2020pp'!AH67</f>
        <v>10427</v>
      </c>
      <c r="AI67" s="35">
        <f>'2020e'!AI67-'2020pp'!AI67</f>
        <v>3563</v>
      </c>
    </row>
    <row r="68" spans="1:35" ht="13.15" customHeight="1" x14ac:dyDescent="0.2">
      <c r="A68" s="9" t="s">
        <v>105</v>
      </c>
      <c r="B68" s="7">
        <v>61</v>
      </c>
      <c r="C68" s="43">
        <f>'2020e'!C68-'2020pp'!C68</f>
        <v>0</v>
      </c>
      <c r="D68" s="43">
        <f>'2020e'!D68-'2020pp'!D68</f>
        <v>0</v>
      </c>
      <c r="E68" s="43">
        <f>'2020e'!E68-'2020pp'!E68</f>
        <v>0</v>
      </c>
      <c r="F68" s="32">
        <f>'2020e'!F68-'2020pp'!F68</f>
        <v>0</v>
      </c>
      <c r="G68" s="43">
        <f>'2020e'!G68-'2020pp'!G68</f>
        <v>0</v>
      </c>
      <c r="H68" s="43">
        <f>'2020e'!H68-'2020pp'!H68</f>
        <v>0</v>
      </c>
      <c r="I68" s="43">
        <f>'2020e'!I68-'2020pp'!I68</f>
        <v>0</v>
      </c>
      <c r="J68" s="32">
        <f>'2020e'!J68-'2020pp'!J68</f>
        <v>0</v>
      </c>
      <c r="K68" s="43">
        <f>'2020e'!K68-'2020pp'!K68</f>
        <v>0</v>
      </c>
      <c r="L68" s="43">
        <f>'2020e'!L68-'2020pp'!L68</f>
        <v>0</v>
      </c>
      <c r="M68" s="43">
        <f>'2020e'!M68-'2020pp'!M68</f>
        <v>0</v>
      </c>
      <c r="N68" s="43">
        <f>'2020e'!N68-'2020pp'!N68</f>
        <v>0</v>
      </c>
      <c r="O68" s="42">
        <f>'2020e'!O68-'2020pp'!O68</f>
        <v>1606</v>
      </c>
      <c r="P68" s="43">
        <f>'2020e'!P68-'2020pp'!P68</f>
        <v>0</v>
      </c>
      <c r="Q68" s="43">
        <f>'2020e'!Q68-'2020pp'!Q68</f>
        <v>0</v>
      </c>
      <c r="R68" s="43">
        <f>'2020e'!R68-'2020pp'!R68</f>
        <v>0</v>
      </c>
      <c r="S68" s="43">
        <f>'2020e'!S68-'2020pp'!S68</f>
        <v>0</v>
      </c>
      <c r="T68" s="43">
        <f>'2020e'!T68-'2020pp'!T68</f>
        <v>0</v>
      </c>
      <c r="U68" s="32">
        <f>'2020e'!U68-'2020pp'!U68</f>
        <v>0</v>
      </c>
      <c r="V68" s="43">
        <f>'2020e'!V68-'2020pp'!V68</f>
        <v>0</v>
      </c>
      <c r="W68" s="43">
        <f>'2020e'!W68-'2020pp'!W68</f>
        <v>0</v>
      </c>
      <c r="X68" s="43">
        <f>'2020e'!X68-'2020pp'!X68</f>
        <v>0</v>
      </c>
      <c r="Y68" s="32">
        <f>'2020e'!Y68-'2020pp'!Y68</f>
        <v>0</v>
      </c>
      <c r="Z68" s="43">
        <f>'2020e'!Z68-'2020pp'!Z68</f>
        <v>0</v>
      </c>
      <c r="AA68" s="42">
        <f>'2020e'!AA68-'2020pp'!AA68</f>
        <v>104</v>
      </c>
      <c r="AB68" s="43">
        <f>'2020e'!AB68-'2020pp'!AB68</f>
        <v>0</v>
      </c>
      <c r="AC68" s="33">
        <f>'2020e'!AC68-'2020pp'!AC68</f>
        <v>0</v>
      </c>
      <c r="AD68" s="42">
        <f>'2020e'!AD68-'2020pp'!AD68</f>
        <v>-1048</v>
      </c>
      <c r="AE68" s="43">
        <f>'2020e'!AE68-'2020pp'!AE68</f>
        <v>0</v>
      </c>
      <c r="AF68" s="32">
        <f>'2020e'!AF68-'2020pp'!AF68</f>
        <v>0</v>
      </c>
      <c r="AG68" s="42">
        <f>'2020e'!AG68-'2020pp'!AG68</f>
        <v>104</v>
      </c>
      <c r="AH68" s="42">
        <f>'2020e'!AH68-'2020pp'!AH68</f>
        <v>558</v>
      </c>
      <c r="AI68" s="31">
        <f>'2020e'!AI68-'2020pp'!AI68</f>
        <v>662</v>
      </c>
    </row>
    <row r="69" spans="1:35" ht="13.15" customHeight="1" x14ac:dyDescent="0.2">
      <c r="A69" s="9" t="s">
        <v>106</v>
      </c>
      <c r="B69" s="7">
        <v>62</v>
      </c>
      <c r="C69" s="43">
        <f>'2020e'!C69-'2020pp'!C69</f>
        <v>0</v>
      </c>
      <c r="D69" s="43">
        <f>'2020e'!D69-'2020pp'!D69</f>
        <v>0</v>
      </c>
      <c r="E69" s="43">
        <f>'2020e'!E69-'2020pp'!E69</f>
        <v>0</v>
      </c>
      <c r="F69" s="32">
        <f>'2020e'!F69-'2020pp'!F69</f>
        <v>0</v>
      </c>
      <c r="G69" s="43">
        <f>'2020e'!G69-'2020pp'!G69</f>
        <v>0</v>
      </c>
      <c r="H69" s="43">
        <f>'2020e'!H69-'2020pp'!H69</f>
        <v>0</v>
      </c>
      <c r="I69" s="43">
        <f>'2020e'!I69-'2020pp'!I69</f>
        <v>0</v>
      </c>
      <c r="J69" s="32">
        <f>'2020e'!J69-'2020pp'!J69</f>
        <v>0</v>
      </c>
      <c r="K69" s="43">
        <f>'2020e'!K69-'2020pp'!K69</f>
        <v>0</v>
      </c>
      <c r="L69" s="42">
        <f>'2020e'!L69-'2020pp'!L69</f>
        <v>-54782</v>
      </c>
      <c r="M69" s="43">
        <f>'2020e'!M69-'2020pp'!M69</f>
        <v>0</v>
      </c>
      <c r="N69" s="43">
        <f>'2020e'!N69-'2020pp'!N69</f>
        <v>0</v>
      </c>
      <c r="O69" s="42">
        <f>'2020e'!O69-'2020pp'!O69</f>
        <v>-11927</v>
      </c>
      <c r="P69" s="43">
        <f>'2020e'!P69-'2020pp'!P69</f>
        <v>0</v>
      </c>
      <c r="Q69" s="43">
        <f>'2020e'!Q69-'2020pp'!Q69</f>
        <v>0</v>
      </c>
      <c r="R69" s="43">
        <f>'2020e'!R69-'2020pp'!R69</f>
        <v>0</v>
      </c>
      <c r="S69" s="42">
        <f>'2020e'!S69-'2020pp'!S69</f>
        <v>-6723</v>
      </c>
      <c r="T69" s="43">
        <f>'2020e'!T69-'2020pp'!T69</f>
        <v>0</v>
      </c>
      <c r="U69" s="32">
        <f>'2020e'!U69-'2020pp'!U69</f>
        <v>0</v>
      </c>
      <c r="V69" s="43">
        <f>'2020e'!V69-'2020pp'!V69</f>
        <v>0</v>
      </c>
      <c r="W69" s="43">
        <f>'2020e'!W69-'2020pp'!W69</f>
        <v>0</v>
      </c>
      <c r="X69" s="42">
        <f>'2020e'!X69-'2020pp'!X69</f>
        <v>457</v>
      </c>
      <c r="Y69" s="32">
        <f>'2020e'!Y69-'2020pp'!Y69</f>
        <v>0</v>
      </c>
      <c r="Z69" s="43">
        <f>'2020e'!Z69-'2020pp'!Z69</f>
        <v>0</v>
      </c>
      <c r="AA69" s="42">
        <f>'2020e'!AA69-'2020pp'!AA69</f>
        <v>1025</v>
      </c>
      <c r="AB69" s="43">
        <f>'2020e'!AB69-'2020pp'!AB69</f>
        <v>0</v>
      </c>
      <c r="AC69" s="33">
        <f>'2020e'!AC69-'2020pp'!AC69</f>
        <v>0</v>
      </c>
      <c r="AD69" s="43">
        <f>'2020e'!AD69-'2020pp'!AD69</f>
        <v>86</v>
      </c>
      <c r="AE69" s="43">
        <f>'2020e'!AE69-'2020pp'!AE69</f>
        <v>0</v>
      </c>
      <c r="AF69" s="32">
        <f>'2020e'!AF69-'2020pp'!AF69</f>
        <v>0</v>
      </c>
      <c r="AG69" s="42">
        <f>'2020e'!AG69-'2020pp'!AG69</f>
        <v>1482</v>
      </c>
      <c r="AH69" s="42">
        <f>'2020e'!AH69-'2020pp'!AH69</f>
        <v>-73347</v>
      </c>
      <c r="AI69" s="31">
        <f>'2020e'!AI69-'2020pp'!AI69</f>
        <v>-71865</v>
      </c>
    </row>
    <row r="70" spans="1:35" ht="13.15" customHeight="1" x14ac:dyDescent="0.2">
      <c r="A70" s="9" t="s">
        <v>107</v>
      </c>
      <c r="B70" s="7">
        <v>63</v>
      </c>
      <c r="C70" s="43">
        <f>'2020e'!C70-'2020pp'!C70</f>
        <v>0</v>
      </c>
      <c r="D70" s="43">
        <f>'2020e'!D70-'2020pp'!D70</f>
        <v>0</v>
      </c>
      <c r="E70" s="43">
        <f>'2020e'!E70-'2020pp'!E70</f>
        <v>0</v>
      </c>
      <c r="F70" s="32">
        <f>'2020e'!F70-'2020pp'!F70</f>
        <v>0</v>
      </c>
      <c r="G70" s="43">
        <f>'2020e'!G70-'2020pp'!G70</f>
        <v>0</v>
      </c>
      <c r="H70" s="43">
        <f>'2020e'!H70-'2020pp'!H70</f>
        <v>0</v>
      </c>
      <c r="I70" s="43">
        <f>'2020e'!I70-'2020pp'!I70</f>
        <v>0</v>
      </c>
      <c r="J70" s="32">
        <f>'2020e'!J70-'2020pp'!J70</f>
        <v>0</v>
      </c>
      <c r="K70" s="43">
        <f>'2020e'!K70-'2020pp'!K70</f>
        <v>0</v>
      </c>
      <c r="L70" s="42">
        <f>'2020e'!L70-'2020pp'!L70</f>
        <v>29</v>
      </c>
      <c r="M70" s="43">
        <f>'2020e'!M70-'2020pp'!M70</f>
        <v>0</v>
      </c>
      <c r="N70" s="42">
        <f>'2020e'!N70-'2020pp'!N70</f>
        <v>-2620</v>
      </c>
      <c r="O70" s="43">
        <f>'2020e'!O70-'2020pp'!O70</f>
        <v>0</v>
      </c>
      <c r="P70" s="43">
        <f>'2020e'!P70-'2020pp'!P70</f>
        <v>0</v>
      </c>
      <c r="Q70" s="43">
        <f>'2020e'!Q70-'2020pp'!Q70</f>
        <v>0</v>
      </c>
      <c r="R70" s="43">
        <f>'2020e'!R70-'2020pp'!R70</f>
        <v>0</v>
      </c>
      <c r="S70" s="43">
        <f>'2020e'!S70-'2020pp'!S70</f>
        <v>0</v>
      </c>
      <c r="T70" s="43">
        <f>'2020e'!T70-'2020pp'!T70</f>
        <v>0</v>
      </c>
      <c r="U70" s="32">
        <f>'2020e'!U70-'2020pp'!U70</f>
        <v>0</v>
      </c>
      <c r="V70" s="43">
        <f>'2020e'!V70-'2020pp'!V70</f>
        <v>0</v>
      </c>
      <c r="W70" s="43">
        <f>'2020e'!W70-'2020pp'!W70</f>
        <v>0</v>
      </c>
      <c r="X70" s="43">
        <f>'2020e'!X70-'2020pp'!X70</f>
        <v>0</v>
      </c>
      <c r="Y70" s="32">
        <f>'2020e'!Y70-'2020pp'!Y70</f>
        <v>0</v>
      </c>
      <c r="Z70" s="43">
        <f>'2020e'!Z70-'2020pp'!Z70</f>
        <v>0</v>
      </c>
      <c r="AA70" s="42">
        <f>'2020e'!AA70-'2020pp'!AA70</f>
        <v>0</v>
      </c>
      <c r="AB70" s="43">
        <f>'2020e'!AB70-'2020pp'!AB70</f>
        <v>0</v>
      </c>
      <c r="AC70" s="33">
        <f>'2020e'!AC70-'2020pp'!AC70</f>
        <v>0</v>
      </c>
      <c r="AD70" s="43">
        <f>'2020e'!AD70-'2020pp'!AD70</f>
        <v>0</v>
      </c>
      <c r="AE70" s="43">
        <f>'2020e'!AE70-'2020pp'!AE70</f>
        <v>0</v>
      </c>
      <c r="AF70" s="32">
        <f>'2020e'!AF70-'2020pp'!AF70</f>
        <v>0</v>
      </c>
      <c r="AG70" s="42">
        <f>'2020e'!AG70-'2020pp'!AG70</f>
        <v>0</v>
      </c>
      <c r="AH70" s="42">
        <f>'2020e'!AH70-'2020pp'!AH70</f>
        <v>-2591</v>
      </c>
      <c r="AI70" s="31">
        <f>'2020e'!AI70-'2020pp'!AI70</f>
        <v>-2591</v>
      </c>
    </row>
    <row r="71" spans="1:35" ht="13.15" customHeight="1" x14ac:dyDescent="0.2">
      <c r="A71" s="20" t="s">
        <v>122</v>
      </c>
      <c r="B71" s="7">
        <v>64</v>
      </c>
      <c r="C71" s="43">
        <f>'2020e'!C71-'2020pp'!C71</f>
        <v>0</v>
      </c>
      <c r="D71" s="43">
        <f>'2020e'!D71-'2020pp'!D71</f>
        <v>0</v>
      </c>
      <c r="E71" s="43">
        <f>'2020e'!E71-'2020pp'!E71</f>
        <v>0</v>
      </c>
      <c r="F71" s="32">
        <f>'2020e'!F71-'2020pp'!F71</f>
        <v>0</v>
      </c>
      <c r="G71" s="43">
        <f>'2020e'!G71-'2020pp'!G71</f>
        <v>0</v>
      </c>
      <c r="H71" s="43">
        <f>'2020e'!H71-'2020pp'!H71</f>
        <v>0</v>
      </c>
      <c r="I71" s="43">
        <f>'2020e'!I71-'2020pp'!I71</f>
        <v>0</v>
      </c>
      <c r="J71" s="32">
        <f>'2020e'!J71-'2020pp'!J71</f>
        <v>0</v>
      </c>
      <c r="K71" s="43">
        <f>'2020e'!K71-'2020pp'!K71</f>
        <v>0</v>
      </c>
      <c r="L71" s="43">
        <f>'2020e'!L71-'2020pp'!L71</f>
        <v>0</v>
      </c>
      <c r="M71" s="43">
        <f>'2020e'!M71-'2020pp'!M71</f>
        <v>0</v>
      </c>
      <c r="N71" s="43">
        <f>'2020e'!N71-'2020pp'!N71</f>
        <v>0</v>
      </c>
      <c r="O71" s="42">
        <f>'2020e'!O71-'2020pp'!O71</f>
        <v>618</v>
      </c>
      <c r="P71" s="43">
        <f>'2020e'!P71-'2020pp'!P71</f>
        <v>0</v>
      </c>
      <c r="Q71" s="43">
        <f>'2020e'!Q71-'2020pp'!Q71</f>
        <v>0</v>
      </c>
      <c r="R71" s="43">
        <f>'2020e'!R71-'2020pp'!R71</f>
        <v>0</v>
      </c>
      <c r="S71" s="43">
        <f>'2020e'!S71-'2020pp'!S71</f>
        <v>0</v>
      </c>
      <c r="T71" s="43">
        <f>'2020e'!T71-'2020pp'!T71</f>
        <v>0</v>
      </c>
      <c r="U71" s="32">
        <f>'2020e'!U71-'2020pp'!U71</f>
        <v>0</v>
      </c>
      <c r="V71" s="43">
        <f>'2020e'!V71-'2020pp'!V71</f>
        <v>0</v>
      </c>
      <c r="W71" s="43">
        <f>'2020e'!W71-'2020pp'!W71</f>
        <v>0</v>
      </c>
      <c r="X71" s="43">
        <f>'2020e'!X71-'2020pp'!X71</f>
        <v>0</v>
      </c>
      <c r="Y71" s="32">
        <f>'2020e'!Y71-'2020pp'!Y71</f>
        <v>0</v>
      </c>
      <c r="Z71" s="43">
        <f>'2020e'!Z71-'2020pp'!Z71</f>
        <v>0</v>
      </c>
      <c r="AA71" s="43">
        <f>'2020e'!AA71-'2020pp'!AA71</f>
        <v>0</v>
      </c>
      <c r="AB71" s="43">
        <f>'2020e'!AB71-'2020pp'!AB71</f>
        <v>0</v>
      </c>
      <c r="AC71" s="33">
        <f>'2020e'!AC71-'2020pp'!AC71</f>
        <v>0</v>
      </c>
      <c r="AD71" s="43">
        <f>'2020e'!AD71-'2020pp'!AD71</f>
        <v>0</v>
      </c>
      <c r="AE71" s="43">
        <f>'2020e'!AE71-'2020pp'!AE71</f>
        <v>0</v>
      </c>
      <c r="AF71" s="32">
        <f>'2020e'!AF71-'2020pp'!AF71</f>
        <v>0</v>
      </c>
      <c r="AG71" s="43">
        <f>'2020e'!AG71-'2020pp'!AG71</f>
        <v>0</v>
      </c>
      <c r="AH71" s="42">
        <f>'2020e'!AH71-'2020pp'!AH71</f>
        <v>618</v>
      </c>
      <c r="AI71" s="31">
        <f>'2020e'!AI71-'2020pp'!AI71</f>
        <v>618</v>
      </c>
    </row>
    <row r="72" spans="1:35" ht="13.15" customHeight="1" x14ac:dyDescent="0.2">
      <c r="A72" s="17" t="s">
        <v>108</v>
      </c>
      <c r="B72" s="12">
        <v>65</v>
      </c>
      <c r="C72" s="36">
        <f>'2020e'!C72-'2020pp'!C72</f>
        <v>0</v>
      </c>
      <c r="D72" s="36">
        <f>'2020e'!D72-'2020pp'!D72</f>
        <v>0</v>
      </c>
      <c r="E72" s="36">
        <f>'2020e'!E72-'2020pp'!E72</f>
        <v>0</v>
      </c>
      <c r="F72" s="38">
        <f>'2020e'!F72-'2020pp'!F72</f>
        <v>0</v>
      </c>
      <c r="G72" s="36">
        <f>'2020e'!G72-'2020pp'!G72</f>
        <v>0</v>
      </c>
      <c r="H72" s="36">
        <f>'2020e'!H72-'2020pp'!H72</f>
        <v>0</v>
      </c>
      <c r="I72" s="36">
        <f>'2020e'!I72-'2020pp'!I72</f>
        <v>0</v>
      </c>
      <c r="J72" s="38">
        <f>'2020e'!J72-'2020pp'!J72</f>
        <v>0</v>
      </c>
      <c r="K72" s="36">
        <f>'2020e'!K72-'2020pp'!K72</f>
        <v>0</v>
      </c>
      <c r="L72" s="34">
        <f>'2020e'!L72-'2020pp'!L72</f>
        <v>-54753</v>
      </c>
      <c r="M72" s="36">
        <f>'2020e'!M72-'2020pp'!M72</f>
        <v>0</v>
      </c>
      <c r="N72" s="34">
        <f>'2020e'!N72-'2020pp'!N72</f>
        <v>-2620</v>
      </c>
      <c r="O72" s="34">
        <f>'2020e'!O72-'2020pp'!O72</f>
        <v>-9703</v>
      </c>
      <c r="P72" s="36">
        <f>'2020e'!P72-'2020pp'!P72</f>
        <v>0</v>
      </c>
      <c r="Q72" s="36">
        <f>'2020e'!Q72-'2020pp'!Q72</f>
        <v>0</v>
      </c>
      <c r="R72" s="36">
        <f>'2020e'!R72-'2020pp'!R72</f>
        <v>0</v>
      </c>
      <c r="S72" s="34">
        <f>'2020e'!S72-'2020pp'!S72</f>
        <v>-6723</v>
      </c>
      <c r="T72" s="36">
        <f>'2020e'!T72-'2020pp'!T72</f>
        <v>0</v>
      </c>
      <c r="U72" s="38">
        <f>'2020e'!U72-'2020pp'!U72</f>
        <v>0</v>
      </c>
      <c r="V72" s="36">
        <f>'2020e'!V72-'2020pp'!V72</f>
        <v>0</v>
      </c>
      <c r="W72" s="36">
        <f>'2020e'!W72-'2020pp'!W72</f>
        <v>0</v>
      </c>
      <c r="X72" s="34">
        <f>'2020e'!X72-'2020pp'!X72</f>
        <v>457</v>
      </c>
      <c r="Y72" s="38">
        <f>'2020e'!Y72-'2020pp'!Y72</f>
        <v>0</v>
      </c>
      <c r="Z72" s="36">
        <f>'2020e'!Z72-'2020pp'!Z72</f>
        <v>0</v>
      </c>
      <c r="AA72" s="34">
        <f>'2020e'!AA72-'2020pp'!AA72</f>
        <v>1129</v>
      </c>
      <c r="AB72" s="36">
        <f>'2020e'!AB72-'2020pp'!AB72</f>
        <v>0</v>
      </c>
      <c r="AC72" s="40">
        <f>'2020e'!AC72-'2020pp'!AC72</f>
        <v>0</v>
      </c>
      <c r="AD72" s="34">
        <f>'2020e'!AD72-'2020pp'!AD72</f>
        <v>-962</v>
      </c>
      <c r="AE72" s="36">
        <f>'2020e'!AE72-'2020pp'!AE72</f>
        <v>0</v>
      </c>
      <c r="AF72" s="38">
        <f>'2020e'!AF72-'2020pp'!AF72</f>
        <v>0</v>
      </c>
      <c r="AG72" s="34">
        <f>'2020e'!AG72-'2020pp'!AG72</f>
        <v>1586</v>
      </c>
      <c r="AH72" s="34">
        <f>'2020e'!AH72-'2020pp'!AH72</f>
        <v>-74762</v>
      </c>
      <c r="AI72" s="35">
        <f>'2020e'!AI72-'2020pp'!AI72</f>
        <v>-73176</v>
      </c>
    </row>
    <row r="73" spans="1:35" ht="13.15" customHeight="1" x14ac:dyDescent="0.2">
      <c r="A73" s="9" t="s">
        <v>109</v>
      </c>
      <c r="B73" s="7">
        <v>66</v>
      </c>
      <c r="C73" s="42">
        <f>'2020e'!C73-'2020pp'!C73</f>
        <v>0</v>
      </c>
      <c r="D73" s="42">
        <f>'2020e'!D73-'2020pp'!D73</f>
        <v>-103</v>
      </c>
      <c r="E73" s="42">
        <f>'2020e'!E73-'2020pp'!E73</f>
        <v>0</v>
      </c>
      <c r="F73" s="32">
        <f>'2020e'!F73-'2020pp'!F73</f>
        <v>0</v>
      </c>
      <c r="G73" s="43">
        <f>'2020e'!G73-'2020pp'!G73</f>
        <v>0</v>
      </c>
      <c r="H73" s="42">
        <f>'2020e'!H73-'2020pp'!H73</f>
        <v>417</v>
      </c>
      <c r="I73" s="43">
        <f>'2020e'!I73-'2020pp'!I73</f>
        <v>0</v>
      </c>
      <c r="J73" s="32">
        <f>'2020e'!J73-'2020pp'!J73</f>
        <v>0</v>
      </c>
      <c r="K73" s="43">
        <f>'2020e'!K73-'2020pp'!K73</f>
        <v>0</v>
      </c>
      <c r="L73" s="42">
        <f>'2020e'!L73-'2020pp'!L73</f>
        <v>-943</v>
      </c>
      <c r="M73" s="43">
        <f>'2020e'!M73-'2020pp'!M73</f>
        <v>0</v>
      </c>
      <c r="N73" s="43">
        <f>'2020e'!N73-'2020pp'!N73</f>
        <v>0</v>
      </c>
      <c r="O73" s="43">
        <f>'2020e'!O73-'2020pp'!O73</f>
        <v>0</v>
      </c>
      <c r="P73" s="42">
        <f>'2020e'!P73-'2020pp'!P73</f>
        <v>-37688</v>
      </c>
      <c r="Q73" s="43">
        <f>'2020e'!Q73-'2020pp'!Q73</f>
        <v>0</v>
      </c>
      <c r="R73" s="43">
        <f>'2020e'!R73-'2020pp'!R73</f>
        <v>0</v>
      </c>
      <c r="S73" s="42">
        <f>'2020e'!S73-'2020pp'!S73</f>
        <v>3144</v>
      </c>
      <c r="T73" s="43">
        <f>'2020e'!T73-'2020pp'!T73</f>
        <v>0</v>
      </c>
      <c r="U73" s="31">
        <f>'2020e'!U73-'2020pp'!U73</f>
        <v>0</v>
      </c>
      <c r="V73" s="43">
        <f>'2020e'!V73-'2020pp'!V73</f>
        <v>0</v>
      </c>
      <c r="W73" s="43">
        <f>'2020e'!W73-'2020pp'!W73</f>
        <v>0</v>
      </c>
      <c r="X73" s="42">
        <f>'2020e'!X73-'2020pp'!X73</f>
        <v>-34797</v>
      </c>
      <c r="Y73" s="32">
        <f>'2020e'!Y73-'2020pp'!Y73</f>
        <v>0</v>
      </c>
      <c r="Z73" s="43">
        <f>'2020e'!Z73-'2020pp'!Z73</f>
        <v>0</v>
      </c>
      <c r="AA73" s="42">
        <f>'2020e'!AA73-'2020pp'!AA73</f>
        <v>517</v>
      </c>
      <c r="AB73" s="42">
        <f>'2020e'!AB73-'2020pp'!AB73</f>
        <v>343</v>
      </c>
      <c r="AC73" s="33">
        <f>'2020e'!AC73-'2020pp'!AC73</f>
        <v>0</v>
      </c>
      <c r="AD73" s="42">
        <f>'2020e'!AD73-'2020pp'!AD73</f>
        <v>4170</v>
      </c>
      <c r="AE73" s="43">
        <f>'2020e'!AE73-'2020pp'!AE73</f>
        <v>0</v>
      </c>
      <c r="AF73" s="31">
        <f>'2020e'!AF73-'2020pp'!AF73</f>
        <v>5130</v>
      </c>
      <c r="AG73" s="42">
        <f>'2020e'!AG73-'2020pp'!AG73</f>
        <v>-33937</v>
      </c>
      <c r="AH73" s="42">
        <f>'2020e'!AH73-'2020pp'!AH73</f>
        <v>-25873</v>
      </c>
      <c r="AI73" s="31">
        <f>'2020e'!AI73-'2020pp'!AI73</f>
        <v>-59810</v>
      </c>
    </row>
    <row r="74" spans="1:35" ht="13.15" customHeight="1" x14ac:dyDescent="0.2">
      <c r="A74" s="9" t="s">
        <v>110</v>
      </c>
      <c r="B74" s="7">
        <v>67</v>
      </c>
      <c r="C74" s="42">
        <f>'2020e'!C74-'2020pp'!C74</f>
        <v>1</v>
      </c>
      <c r="D74" s="43">
        <f>'2020e'!D74-'2020pp'!D74</f>
        <v>0</v>
      </c>
      <c r="E74" s="42">
        <f>'2020e'!E74-'2020pp'!E74</f>
        <v>0</v>
      </c>
      <c r="F74" s="32">
        <f>'2020e'!F74-'2020pp'!F74</f>
        <v>0</v>
      </c>
      <c r="G74" s="43">
        <f>'2020e'!G74-'2020pp'!G74</f>
        <v>0</v>
      </c>
      <c r="H74" s="43">
        <f>'2020e'!H74-'2020pp'!H74</f>
        <v>0</v>
      </c>
      <c r="I74" s="42">
        <f>'2020e'!I74-'2020pp'!I74</f>
        <v>0</v>
      </c>
      <c r="J74" s="32">
        <f>'2020e'!J74-'2020pp'!J74</f>
        <v>0</v>
      </c>
      <c r="K74" s="43">
        <f>'2020e'!K74-'2020pp'!K74</f>
        <v>0</v>
      </c>
      <c r="L74" s="42">
        <f>'2020e'!L74-'2020pp'!L74</f>
        <v>815</v>
      </c>
      <c r="M74" s="43">
        <f>'2020e'!M74-'2020pp'!M74</f>
        <v>0</v>
      </c>
      <c r="N74" s="42">
        <f>'2020e'!N74-'2020pp'!N74</f>
        <v>16</v>
      </c>
      <c r="O74" s="42">
        <f>'2020e'!O74-'2020pp'!O74</f>
        <v>1238</v>
      </c>
      <c r="P74" s="42">
        <f>'2020e'!P74-'2020pp'!P74</f>
        <v>38864</v>
      </c>
      <c r="Q74" s="42">
        <f>'2020e'!Q74-'2020pp'!Q74</f>
        <v>0</v>
      </c>
      <c r="R74" s="43">
        <f>'2020e'!R74-'2020pp'!R74</f>
        <v>0</v>
      </c>
      <c r="S74" s="42">
        <f>'2020e'!S74-'2020pp'!S74</f>
        <v>-913</v>
      </c>
      <c r="T74" s="43">
        <f>'2020e'!T74-'2020pp'!T74</f>
        <v>0</v>
      </c>
      <c r="U74" s="32">
        <f>'2020e'!U74-'2020pp'!U74</f>
        <v>0</v>
      </c>
      <c r="V74" s="43">
        <f>'2020e'!V74-'2020pp'!V74</f>
        <v>0</v>
      </c>
      <c r="W74" s="43">
        <f>'2020e'!W74-'2020pp'!W74</f>
        <v>0</v>
      </c>
      <c r="X74" s="42">
        <f>'2020e'!X74-'2020pp'!X74</f>
        <v>31718</v>
      </c>
      <c r="Y74" s="32">
        <f>'2020e'!Y74-'2020pp'!Y74</f>
        <v>0</v>
      </c>
      <c r="Z74" s="43">
        <f>'2020e'!Z74-'2020pp'!Z74</f>
        <v>0</v>
      </c>
      <c r="AA74" s="42">
        <f>'2020e'!AA74-'2020pp'!AA74</f>
        <v>3125</v>
      </c>
      <c r="AB74" s="42">
        <f>'2020e'!AB74-'2020pp'!AB74</f>
        <v>198</v>
      </c>
      <c r="AC74" s="33">
        <f>'2020e'!AC74-'2020pp'!AC74</f>
        <v>0</v>
      </c>
      <c r="AD74" s="42">
        <f>'2020e'!AD74-'2020pp'!AD74</f>
        <v>-2983</v>
      </c>
      <c r="AE74" s="43">
        <f>'2020e'!AE74-'2020pp'!AE74</f>
        <v>0</v>
      </c>
      <c r="AF74" s="31">
        <f>'2020e'!AF74-'2020pp'!AF74</f>
        <v>7048</v>
      </c>
      <c r="AG74" s="42">
        <f>'2020e'!AG74-'2020pp'!AG74</f>
        <v>35041</v>
      </c>
      <c r="AH74" s="42">
        <f>'2020e'!AH74-'2020pp'!AH74</f>
        <v>44084</v>
      </c>
      <c r="AI74" s="31">
        <f>'2020e'!AI74-'2020pp'!AI74</f>
        <v>79126</v>
      </c>
    </row>
    <row r="75" spans="1:35" ht="13.15" customHeight="1" x14ac:dyDescent="0.2">
      <c r="A75" s="17" t="s">
        <v>111</v>
      </c>
      <c r="B75" s="12">
        <v>68</v>
      </c>
      <c r="C75" s="34">
        <f>'2020e'!C75-'2020pp'!C75</f>
        <v>0</v>
      </c>
      <c r="D75" s="34">
        <f>'2020e'!D75-'2020pp'!D75</f>
        <v>-103</v>
      </c>
      <c r="E75" s="34">
        <f>'2020e'!E75-'2020pp'!E75</f>
        <v>0</v>
      </c>
      <c r="F75" s="38">
        <f>'2020e'!F75-'2020pp'!F75</f>
        <v>0</v>
      </c>
      <c r="G75" s="36">
        <f>'2020e'!G75-'2020pp'!G75</f>
        <v>0</v>
      </c>
      <c r="H75" s="34">
        <f>'2020e'!H75-'2020pp'!H75</f>
        <v>417</v>
      </c>
      <c r="I75" s="34">
        <f>'2020e'!I75-'2020pp'!I75</f>
        <v>0</v>
      </c>
      <c r="J75" s="38">
        <f>'2020e'!J75-'2020pp'!J75</f>
        <v>0</v>
      </c>
      <c r="K75" s="36">
        <f>'2020e'!K75-'2020pp'!K75</f>
        <v>0</v>
      </c>
      <c r="L75" s="34">
        <f>'2020e'!L75-'2020pp'!L75</f>
        <v>-128</v>
      </c>
      <c r="M75" s="36">
        <f>'2020e'!M75-'2020pp'!M75</f>
        <v>0</v>
      </c>
      <c r="N75" s="34">
        <f>'2020e'!N75-'2020pp'!N75</f>
        <v>16</v>
      </c>
      <c r="O75" s="34">
        <f>'2020e'!O75-'2020pp'!O75</f>
        <v>1238</v>
      </c>
      <c r="P75" s="34">
        <f>'2020e'!P75-'2020pp'!P75</f>
        <v>1176</v>
      </c>
      <c r="Q75" s="34">
        <f>'2020e'!Q75-'2020pp'!Q75</f>
        <v>0</v>
      </c>
      <c r="R75" s="36">
        <f>'2020e'!R75-'2020pp'!R75</f>
        <v>0</v>
      </c>
      <c r="S75" s="34">
        <f>'2020e'!S75-'2020pp'!S75</f>
        <v>2230</v>
      </c>
      <c r="T75" s="36">
        <f>'2020e'!T75-'2020pp'!T75</f>
        <v>0</v>
      </c>
      <c r="U75" s="35">
        <f>'2020e'!U75-'2020pp'!U75</f>
        <v>0</v>
      </c>
      <c r="V75" s="36">
        <f>'2020e'!V75-'2020pp'!V75</f>
        <v>0</v>
      </c>
      <c r="W75" s="36">
        <f>'2020e'!W75-'2020pp'!W75</f>
        <v>0</v>
      </c>
      <c r="X75" s="34">
        <f>'2020e'!X75-'2020pp'!X75</f>
        <v>-3079</v>
      </c>
      <c r="Y75" s="38">
        <f>'2020e'!Y75-'2020pp'!Y75</f>
        <v>0</v>
      </c>
      <c r="Z75" s="36">
        <f>'2020e'!Z75-'2020pp'!Z75</f>
        <v>0</v>
      </c>
      <c r="AA75" s="34">
        <f>'2020e'!AA75-'2020pp'!AA75</f>
        <v>3642</v>
      </c>
      <c r="AB75" s="34">
        <f>'2020e'!AB75-'2020pp'!AB75</f>
        <v>541</v>
      </c>
      <c r="AC75" s="40">
        <f>'2020e'!AC75-'2020pp'!AC75</f>
        <v>0</v>
      </c>
      <c r="AD75" s="34">
        <f>'2020e'!AD75-'2020pp'!AD75</f>
        <v>1187</v>
      </c>
      <c r="AE75" s="36">
        <f>'2020e'!AE75-'2020pp'!AE75</f>
        <v>0</v>
      </c>
      <c r="AF75" s="35">
        <f>'2020e'!AF75-'2020pp'!AF75</f>
        <v>12178</v>
      </c>
      <c r="AG75" s="34">
        <f>'2020e'!AG75-'2020pp'!AG75</f>
        <v>1104</v>
      </c>
      <c r="AH75" s="34">
        <f>'2020e'!AH75-'2020pp'!AH75</f>
        <v>18211</v>
      </c>
      <c r="AI75" s="35">
        <f>'2020e'!AI75-'2020pp'!AI75</f>
        <v>19316</v>
      </c>
    </row>
    <row r="76" spans="1:35" ht="13.15" customHeight="1" x14ac:dyDescent="0.2"/>
    <row r="77" spans="1:35" ht="13.15" customHeight="1" x14ac:dyDescent="0.2"/>
    <row r="78" spans="1:35" ht="13.15" customHeight="1" x14ac:dyDescent="0.2"/>
    <row r="79" spans="1:35" ht="13.15" customHeight="1" x14ac:dyDescent="0.2"/>
    <row r="80" spans="1:35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</sheetData>
  <mergeCells count="5">
    <mergeCell ref="X4:Y4"/>
    <mergeCell ref="Z4:Z7"/>
    <mergeCell ref="AA4:AA7"/>
    <mergeCell ref="AB4:AB7"/>
    <mergeCell ref="AC4:AC7"/>
  </mergeCells>
  <pageMargins left="0.39370078740157483" right="0.39370078740157483" top="0.59055118110236227" bottom="0.39370078740157483" header="0" footer="0"/>
  <pageSetup paperSize="9" scale="71" fitToWidth="5" orientation="portrait" r:id="rId1"/>
  <headerFooter alignWithMargins="0">
    <oddHeader>&amp;C&amp;P</oddHeader>
  </headerFooter>
  <colBreaks count="4" manualBreakCount="4">
    <brk id="10" max="74" man="1"/>
    <brk id="18" max="74" man="1"/>
    <brk id="25" max="74" man="1"/>
    <brk id="29" max="7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FFC000"/>
    <pageSetUpPr fitToPage="1"/>
  </sheetPr>
  <dimension ref="A1:AI98"/>
  <sheetViews>
    <sheetView showGridLines="0" zoomScale="85" zoomScaleNormal="85" zoomScaleSheetLayoutView="10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9.7109375" defaultRowHeight="12.75" x14ac:dyDescent="0.2"/>
  <cols>
    <col min="1" max="1" width="44.7109375" style="1" customWidth="1"/>
    <col min="2" max="2" width="5.7109375" style="45" customWidth="1"/>
    <col min="3" max="35" width="11.7109375" style="1" customWidth="1"/>
    <col min="36" max="16384" width="9.7109375" style="1"/>
  </cols>
  <sheetData>
    <row r="1" spans="1:35" ht="13.15" customHeight="1" x14ac:dyDescent="0.2">
      <c r="A1" s="13" t="s">
        <v>0</v>
      </c>
      <c r="B1" s="44" t="s">
        <v>1</v>
      </c>
      <c r="C1" s="15" t="s">
        <v>2</v>
      </c>
      <c r="D1" s="2"/>
      <c r="E1" s="2"/>
      <c r="F1" s="3"/>
      <c r="G1" s="15" t="s">
        <v>3</v>
      </c>
      <c r="H1" s="2"/>
      <c r="I1" s="2"/>
      <c r="J1" s="3"/>
      <c r="K1" s="15" t="s">
        <v>4</v>
      </c>
      <c r="L1" s="2"/>
      <c r="M1" s="2"/>
      <c r="N1" s="2"/>
      <c r="O1" s="2"/>
      <c r="P1" s="2"/>
      <c r="Q1" s="2"/>
      <c r="R1" s="2"/>
      <c r="S1" s="2"/>
      <c r="T1" s="2"/>
      <c r="U1" s="3"/>
      <c r="V1" s="15" t="s">
        <v>5</v>
      </c>
      <c r="W1" s="2"/>
      <c r="X1" s="2"/>
      <c r="Y1" s="3"/>
      <c r="Z1" s="18" t="s">
        <v>6</v>
      </c>
      <c r="AA1" s="2"/>
      <c r="AB1" s="2"/>
      <c r="AC1" s="13" t="s">
        <v>120</v>
      </c>
      <c r="AD1" s="15" t="s">
        <v>7</v>
      </c>
      <c r="AE1" s="2"/>
      <c r="AF1" s="3"/>
      <c r="AG1" s="15" t="s">
        <v>8</v>
      </c>
      <c r="AH1" s="2"/>
      <c r="AI1" s="3"/>
    </row>
    <row r="2" spans="1:35" ht="13.15" customHeight="1" x14ac:dyDescent="0.2">
      <c r="A2" s="14" t="s">
        <v>125</v>
      </c>
      <c r="B2" s="7"/>
      <c r="C2" s="4"/>
      <c r="D2" s="4"/>
      <c r="E2" s="4"/>
      <c r="F2" s="5"/>
      <c r="G2" s="4"/>
      <c r="H2" s="4"/>
      <c r="I2" s="4"/>
      <c r="J2" s="5"/>
      <c r="K2" s="4"/>
      <c r="L2" s="4"/>
      <c r="M2" s="4"/>
      <c r="N2" s="4"/>
      <c r="O2" s="4"/>
      <c r="P2" s="41"/>
      <c r="Q2" s="4"/>
      <c r="R2" s="4"/>
      <c r="S2" s="4"/>
      <c r="T2" s="4"/>
      <c r="U2" s="5"/>
      <c r="V2" s="4"/>
      <c r="W2" s="4"/>
      <c r="X2" s="4"/>
      <c r="Y2" s="5"/>
      <c r="Z2" s="16"/>
      <c r="AA2" s="4"/>
      <c r="AB2" s="4"/>
      <c r="AC2" s="22" t="s">
        <v>119</v>
      </c>
      <c r="AD2" s="24" t="s">
        <v>9</v>
      </c>
      <c r="AE2" s="4"/>
      <c r="AF2" s="5"/>
      <c r="AG2" s="4"/>
      <c r="AH2" s="4"/>
      <c r="AI2" s="5"/>
    </row>
    <row r="3" spans="1:35" ht="13.15" customHeight="1" x14ac:dyDescent="0.2">
      <c r="A3" s="19" t="s">
        <v>10</v>
      </c>
      <c r="B3" s="7"/>
      <c r="C3" s="11"/>
      <c r="D3" s="11"/>
      <c r="E3" s="11"/>
      <c r="F3" s="12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1"/>
      <c r="AA3" s="11"/>
      <c r="AB3" s="11"/>
      <c r="AC3" s="23"/>
      <c r="AD3" s="11"/>
      <c r="AE3" s="11"/>
      <c r="AF3" s="12"/>
      <c r="AG3" s="11"/>
      <c r="AH3" s="11"/>
      <c r="AI3" s="12"/>
    </row>
    <row r="4" spans="1:35" ht="13.15" customHeight="1" x14ac:dyDescent="0.2">
      <c r="A4" s="9" t="s">
        <v>171</v>
      </c>
      <c r="B4" s="7"/>
      <c r="C4" s="6" t="s">
        <v>11</v>
      </c>
      <c r="D4" s="6" t="s">
        <v>12</v>
      </c>
      <c r="E4" s="6" t="s">
        <v>13</v>
      </c>
      <c r="F4" s="7" t="s">
        <v>14</v>
      </c>
      <c r="G4" s="6" t="s">
        <v>11</v>
      </c>
      <c r="H4" s="6" t="s">
        <v>12</v>
      </c>
      <c r="I4" s="6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21</v>
      </c>
      <c r="R4" s="6" t="s">
        <v>22</v>
      </c>
      <c r="S4" s="6" t="s">
        <v>23</v>
      </c>
      <c r="T4" s="6" t="s">
        <v>24</v>
      </c>
      <c r="U4" s="7" t="s">
        <v>14</v>
      </c>
      <c r="V4" s="6" t="s">
        <v>25</v>
      </c>
      <c r="W4" s="8" t="s">
        <v>26</v>
      </c>
      <c r="X4" s="94" t="s">
        <v>27</v>
      </c>
      <c r="Y4" s="95"/>
      <c r="Z4" s="96" t="s">
        <v>116</v>
      </c>
      <c r="AA4" s="99" t="s">
        <v>117</v>
      </c>
      <c r="AB4" s="99" t="s">
        <v>118</v>
      </c>
      <c r="AC4" s="104" t="s">
        <v>121</v>
      </c>
      <c r="AD4" s="21" t="s">
        <v>28</v>
      </c>
      <c r="AE4" s="6" t="s">
        <v>29</v>
      </c>
      <c r="AF4" s="7" t="s">
        <v>30</v>
      </c>
      <c r="AG4" s="6" t="s">
        <v>31</v>
      </c>
      <c r="AH4" s="6" t="s">
        <v>32</v>
      </c>
      <c r="AI4" s="7" t="s">
        <v>33</v>
      </c>
    </row>
    <row r="5" spans="1:35" ht="13.15" customHeight="1" x14ac:dyDescent="0.2">
      <c r="A5" s="9"/>
      <c r="B5" s="7"/>
      <c r="C5" s="6"/>
      <c r="D5" s="6"/>
      <c r="E5" s="6"/>
      <c r="F5" s="7" t="s">
        <v>34</v>
      </c>
      <c r="G5" s="6"/>
      <c r="H5" s="6"/>
      <c r="I5" s="6" t="s">
        <v>35</v>
      </c>
      <c r="J5" s="7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7" t="s">
        <v>47</v>
      </c>
      <c r="V5" s="6" t="s">
        <v>48</v>
      </c>
      <c r="W5" s="8" t="s">
        <v>49</v>
      </c>
      <c r="X5" s="6" t="s">
        <v>50</v>
      </c>
      <c r="Y5" s="7" t="s">
        <v>51</v>
      </c>
      <c r="Z5" s="97"/>
      <c r="AA5" s="100"/>
      <c r="AB5" s="102"/>
      <c r="AC5" s="105"/>
      <c r="AD5" s="6"/>
      <c r="AE5" s="6" t="s">
        <v>52</v>
      </c>
      <c r="AF5" s="7" t="s">
        <v>53</v>
      </c>
      <c r="AG5" s="6" t="s">
        <v>54</v>
      </c>
      <c r="AH5" s="6" t="s">
        <v>54</v>
      </c>
      <c r="AI5" s="7"/>
    </row>
    <row r="6" spans="1:35" ht="13.15" customHeight="1" x14ac:dyDescent="0.2">
      <c r="A6" s="9"/>
      <c r="B6" s="7"/>
      <c r="C6" s="6"/>
      <c r="D6" s="6"/>
      <c r="E6" s="6"/>
      <c r="F6" s="7" t="s">
        <v>55</v>
      </c>
      <c r="G6" s="6"/>
      <c r="H6" s="6"/>
      <c r="I6" s="6" t="s">
        <v>55</v>
      </c>
      <c r="J6" s="7" t="s">
        <v>56</v>
      </c>
      <c r="K6" s="6"/>
      <c r="L6" s="6" t="s">
        <v>57</v>
      </c>
      <c r="M6" s="6"/>
      <c r="N6" s="6"/>
      <c r="O6" s="6" t="s">
        <v>58</v>
      </c>
      <c r="P6" s="6"/>
      <c r="Q6" s="6"/>
      <c r="R6" s="6"/>
      <c r="S6" s="6"/>
      <c r="T6" s="6"/>
      <c r="U6" s="7" t="s">
        <v>59</v>
      </c>
      <c r="V6" s="6" t="s">
        <v>45</v>
      </c>
      <c r="W6" s="8" t="s">
        <v>60</v>
      </c>
      <c r="X6" s="6" t="s">
        <v>61</v>
      </c>
      <c r="Y6" s="7" t="s">
        <v>45</v>
      </c>
      <c r="Z6" s="97"/>
      <c r="AA6" s="100"/>
      <c r="AB6" s="102"/>
      <c r="AC6" s="105"/>
      <c r="AD6" s="6"/>
      <c r="AE6" s="6"/>
      <c r="AF6" s="7"/>
      <c r="AG6" s="6" t="s">
        <v>62</v>
      </c>
      <c r="AH6" s="6" t="s">
        <v>62</v>
      </c>
      <c r="AI6" s="7"/>
    </row>
    <row r="7" spans="1:35" ht="13.15" customHeight="1" x14ac:dyDescent="0.2">
      <c r="A7" s="9"/>
      <c r="B7" s="7"/>
      <c r="C7" s="6"/>
      <c r="D7" s="6"/>
      <c r="E7" s="6"/>
      <c r="F7" s="7" t="s">
        <v>63</v>
      </c>
      <c r="G7" s="6"/>
      <c r="H7" s="6"/>
      <c r="I7" s="6" t="s">
        <v>63</v>
      </c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7" t="s">
        <v>64</v>
      </c>
      <c r="V7" s="6"/>
      <c r="W7" s="6"/>
      <c r="X7" s="6"/>
      <c r="Y7" s="7"/>
      <c r="Z7" s="98"/>
      <c r="AA7" s="101"/>
      <c r="AB7" s="103"/>
      <c r="AC7" s="106"/>
      <c r="AD7" s="25"/>
      <c r="AE7" s="6"/>
      <c r="AF7" s="7"/>
      <c r="AG7" s="6"/>
      <c r="AH7" s="6"/>
      <c r="AI7" s="7"/>
    </row>
    <row r="8" spans="1:35" ht="13.15" customHeight="1" x14ac:dyDescent="0.2">
      <c r="A8" s="10" t="s">
        <v>65</v>
      </c>
      <c r="B8" s="44">
        <v>1</v>
      </c>
      <c r="C8" s="26" t="str">
        <f>IF('2020pp'!C8=0,"",('2020e'!C8-'2020pp'!C8)/'2020pp'!C8*100)</f>
        <v/>
      </c>
      <c r="D8" s="27" t="str">
        <f>IF('2020pp'!D8=0,"",('2020e'!D8-'2020pp'!D8)/'2020pp'!D8*100)</f>
        <v/>
      </c>
      <c r="E8" s="27" t="str">
        <f>IF('2020pp'!E8=0,"",('2020e'!E8-'2020pp'!E8)/'2020pp'!E8*100)</f>
        <v/>
      </c>
      <c r="F8" s="28" t="str">
        <f>IF('2020pp'!F8=0,"",('2020e'!F8-'2020pp'!F8)/'2020pp'!F8*100)</f>
        <v/>
      </c>
      <c r="G8" s="26">
        <f>IF('2020pp'!G8=0,"",('2020e'!G8-'2020pp'!G8)/'2020pp'!G8*100)</f>
        <v>0</v>
      </c>
      <c r="H8" s="27" t="str">
        <f>IF('2020pp'!H8=0,"",('2020e'!H8-'2020pp'!H8)/'2020pp'!H8*100)</f>
        <v/>
      </c>
      <c r="I8" s="27" t="str">
        <f>IF('2020pp'!I8=0,"",('2020e'!I8-'2020pp'!I8)/'2020pp'!I8*100)</f>
        <v/>
      </c>
      <c r="J8" s="28" t="str">
        <f>IF('2020pp'!J8=0,"",('2020e'!J8-'2020pp'!J8)/'2020pp'!J8*100)</f>
        <v/>
      </c>
      <c r="K8" s="26">
        <f>IF('2020pp'!K8=0,"",('2020e'!K8-'2020pp'!K8)/'2020pp'!K8*100)</f>
        <v>1</v>
      </c>
      <c r="L8" s="27" t="str">
        <f>IF('2020pp'!L8=0,"",('2020e'!L8-'2020pp'!L8)/'2020pp'!L8*100)</f>
        <v/>
      </c>
      <c r="M8" s="27" t="str">
        <f>IF('2020pp'!M8=0,"",('2020e'!M8-'2020pp'!M8)/'2020pp'!M8*100)</f>
        <v/>
      </c>
      <c r="N8" s="27" t="str">
        <f>IF('2020pp'!N8=0,"",('2020e'!N8-'2020pp'!N8)/'2020pp'!N8*100)</f>
        <v/>
      </c>
      <c r="O8" s="27" t="str">
        <f>IF('2020pp'!O8=0,"",('2020e'!O8-'2020pp'!O8)/'2020pp'!O8*100)</f>
        <v/>
      </c>
      <c r="P8" s="27" t="str">
        <f>IF('2020pp'!P8=0,"",('2020e'!P8-'2020pp'!P8)/'2020pp'!P8*100)</f>
        <v/>
      </c>
      <c r="Q8" s="27" t="str">
        <f>IF('2020pp'!Q8=0,"",('2020e'!Q8-'2020pp'!Q8)/'2020pp'!Q8*100)</f>
        <v/>
      </c>
      <c r="R8" s="27" t="str">
        <f>IF('2020pp'!R8=0,"",('2020e'!R8-'2020pp'!R8)/'2020pp'!R8*100)</f>
        <v/>
      </c>
      <c r="S8" s="27" t="str">
        <f>IF('2020pp'!S8=0,"",('2020e'!S8-'2020pp'!S8)/'2020pp'!S8*100)</f>
        <v/>
      </c>
      <c r="T8" s="27" t="str">
        <f>IF('2020pp'!T8=0,"",('2020e'!T8-'2020pp'!T8)/'2020pp'!T8*100)</f>
        <v/>
      </c>
      <c r="U8" s="28" t="str">
        <f>IF('2020pp'!U8=0,"",('2020e'!U8-'2020pp'!U8)/'2020pp'!U8*100)</f>
        <v/>
      </c>
      <c r="V8" s="27" t="str">
        <f>IF('2020pp'!V8=0,"",('2020e'!V8-'2020pp'!V8)/'2020pp'!V8*100)</f>
        <v/>
      </c>
      <c r="W8" s="27" t="str">
        <f>IF('2020pp'!W8=0,"",('2020e'!W8-'2020pp'!W8)/'2020pp'!W8*100)</f>
        <v/>
      </c>
      <c r="X8" s="26">
        <f>IF('2020pp'!X8=0,"",('2020e'!X8-'2020pp'!X8)/'2020pp'!X8*100)</f>
        <v>-3</v>
      </c>
      <c r="Y8" s="29">
        <f>IF('2020pp'!Y8=0,"",('2020e'!Y8-'2020pp'!Y8)/'2020pp'!Y8*100)</f>
        <v>-22</v>
      </c>
      <c r="Z8" s="26">
        <f>IF('2020pp'!Z8=0,"",('2020e'!Z8-'2020pp'!Z8)/'2020pp'!Z8*100)</f>
        <v>0</v>
      </c>
      <c r="AA8" s="26">
        <f>IF('2020pp'!AA8=0,"",('2020e'!AA8-'2020pp'!AA8)/'2020pp'!AA8*100)</f>
        <v>-3</v>
      </c>
      <c r="AB8" s="26">
        <f>IF('2020pp'!AB8=0,"",('2020e'!AB8-'2020pp'!AB8)/'2020pp'!AB8*100)</f>
        <v>1</v>
      </c>
      <c r="AC8" s="30">
        <f>IF('2020pp'!AC8=0,"",('2020e'!AC8-'2020pp'!AC8)/'2020pp'!AC8*100)</f>
        <v>-4</v>
      </c>
      <c r="AD8" s="27" t="str">
        <f>IF('2020pp'!AD8=0,"",('2020e'!AD8-'2020pp'!AD8)/'2020pp'!AD8*100)</f>
        <v/>
      </c>
      <c r="AE8" s="27" t="str">
        <f>IF('2020pp'!AE8=0,"",('2020e'!AE8-'2020pp'!AE8)/'2020pp'!AE8*100)</f>
        <v/>
      </c>
      <c r="AF8" s="28" t="str">
        <f>IF('2020pp'!AF8=0,"",('2020e'!AF8-'2020pp'!AF8)/'2020pp'!AF8*100)</f>
        <v/>
      </c>
      <c r="AG8" s="26">
        <f>IF('2020pp'!AG8=0,"",('2020e'!AG8-'2020pp'!AG8)/'2020pp'!AG8*100)</f>
        <v>-1</v>
      </c>
      <c r="AH8" s="27" t="str">
        <f>IF('2020pp'!AH8=0,"",('2020e'!AH8-'2020pp'!AH8)/'2020pp'!AH8*100)</f>
        <v/>
      </c>
      <c r="AI8" s="29">
        <f>IF('2020pp'!AI8=0,"",('2020e'!AI8-'2020pp'!AI8)/'2020pp'!AI8*100)</f>
        <v>-1</v>
      </c>
    </row>
    <row r="9" spans="1:35" ht="13.15" customHeight="1" x14ac:dyDescent="0.2">
      <c r="A9" s="9" t="s">
        <v>66</v>
      </c>
      <c r="B9" s="7">
        <v>2</v>
      </c>
      <c r="C9" s="42">
        <f>IF('2020pp'!C9=0,"",('2020e'!C9-'2020pp'!C9)/'2020pp'!C9*100)</f>
        <v>0</v>
      </c>
      <c r="D9" s="42">
        <f>IF('2020pp'!D9=0,"",('2020e'!D9-'2020pp'!D9)/'2020pp'!D9*100)</f>
        <v>-4</v>
      </c>
      <c r="E9" s="42">
        <f>IF('2020pp'!E9=0,"",('2020e'!E9-'2020pp'!E9)/'2020pp'!E9*100)</f>
        <v>6</v>
      </c>
      <c r="F9" s="31" t="str">
        <f>IF('2020pp'!F9=0,"",('2020e'!F9-'2020pp'!F9)/'2020pp'!F9*100)</f>
        <v/>
      </c>
      <c r="G9" s="43" t="str">
        <f>IF('2020pp'!G9=0,"",('2020e'!G9-'2020pp'!G9)/'2020pp'!G9*100)</f>
        <v/>
      </c>
      <c r="H9" s="42">
        <f>IF('2020pp'!H9=0,"",('2020e'!H9-'2020pp'!H9)/'2020pp'!H9*100)</f>
        <v>72</v>
      </c>
      <c r="I9" s="42">
        <f>IF('2020pp'!I9=0,"",('2020e'!I9-'2020pp'!I9)/'2020pp'!I9*100)</f>
        <v>195</v>
      </c>
      <c r="J9" s="31">
        <f>IF('2020pp'!J9=0,"",('2020e'!J9-'2020pp'!J9)/'2020pp'!J9*100)</f>
        <v>13</v>
      </c>
      <c r="K9" s="42">
        <f>IF('2020pp'!K9=0,"",('2020e'!K9-'2020pp'!K9)/'2020pp'!K9*100)</f>
        <v>-1</v>
      </c>
      <c r="L9" s="42">
        <f>IF('2020pp'!L9=0,"",('2020e'!L9-'2020pp'!L9)/'2020pp'!L9*100)</f>
        <v>5</v>
      </c>
      <c r="M9" s="42">
        <f>IF('2020pp'!M9=0,"",('2020e'!M9-'2020pp'!M9)/'2020pp'!M9*100)</f>
        <v>3</v>
      </c>
      <c r="N9" s="42">
        <f>IF('2020pp'!N9=0,"",('2020e'!N9-'2020pp'!N9)/'2020pp'!N9*100)</f>
        <v>-1</v>
      </c>
      <c r="O9" s="42">
        <f>IF('2020pp'!O9=0,"",('2020e'!O9-'2020pp'!O9)/'2020pp'!O9*100)</f>
        <v>3</v>
      </c>
      <c r="P9" s="42">
        <f>IF('2020pp'!P9=0,"",('2020e'!P9-'2020pp'!P9)/'2020pp'!P9*100)</f>
        <v>0</v>
      </c>
      <c r="Q9" s="42">
        <f>IF('2020pp'!Q9=0,"",('2020e'!Q9-'2020pp'!Q9)/'2020pp'!Q9*100)</f>
        <v>0</v>
      </c>
      <c r="R9" s="42">
        <f>IF('2020pp'!R9=0,"",('2020e'!R9-'2020pp'!R9)/'2020pp'!R9*100)</f>
        <v>7</v>
      </c>
      <c r="S9" s="42">
        <f>IF('2020pp'!S9=0,"",('2020e'!S9-'2020pp'!S9)/'2020pp'!S9*100)</f>
        <v>-1</v>
      </c>
      <c r="T9" s="43" t="str">
        <f>IF('2020pp'!T9=0,"",('2020e'!T9-'2020pp'!T9)/'2020pp'!T9*100)</f>
        <v/>
      </c>
      <c r="U9" s="31">
        <f>IF('2020pp'!U9=0,"",('2020e'!U9-'2020pp'!U9)/'2020pp'!U9*100)</f>
        <v>3</v>
      </c>
      <c r="V9" s="43" t="str">
        <f>IF('2020pp'!V9=0,"",('2020e'!V9-'2020pp'!V9)/'2020pp'!V9*100)</f>
        <v/>
      </c>
      <c r="W9" s="43" t="str">
        <f>IF('2020pp'!W9=0,"",('2020e'!W9-'2020pp'!W9)/'2020pp'!W9*100)</f>
        <v/>
      </c>
      <c r="X9" s="42">
        <f>IF('2020pp'!X9=0,"",('2020e'!X9-'2020pp'!X9)/'2020pp'!X9*100)</f>
        <v>0</v>
      </c>
      <c r="Y9" s="32" t="str">
        <f>IF('2020pp'!Y9=0,"",('2020e'!Y9-'2020pp'!Y9)/'2020pp'!Y9*100)</f>
        <v/>
      </c>
      <c r="Z9" s="43" t="str">
        <f>IF('2020pp'!Z9=0,"",('2020e'!Z9-'2020pp'!Z9)/'2020pp'!Z9*100)</f>
        <v/>
      </c>
      <c r="AA9" s="43">
        <f>IF('2020pp'!AA9=0,"",('2020e'!AA9-'2020pp'!AA9)/'2020pp'!AA9*100)</f>
        <v>53</v>
      </c>
      <c r="AB9" s="43" t="str">
        <f>IF('2020pp'!AB9=0,"",('2020e'!AB9-'2020pp'!AB9)/'2020pp'!AB9*100)</f>
        <v/>
      </c>
      <c r="AC9" s="33" t="str">
        <f>IF('2020pp'!AC9=0,"",('2020e'!AC9-'2020pp'!AC9)/'2020pp'!AC9*100)</f>
        <v/>
      </c>
      <c r="AD9" s="42">
        <f>IF('2020pp'!AD9=0,"",('2020e'!AD9-'2020pp'!AD9)/'2020pp'!AD9*100)</f>
        <v>2</v>
      </c>
      <c r="AE9" s="42">
        <f>IF('2020pp'!AE9=0,"",('2020e'!AE9-'2020pp'!AE9)/'2020pp'!AE9*100)</f>
        <v>0</v>
      </c>
      <c r="AF9" s="32" t="str">
        <f>IF('2020pp'!AF9=0,"",('2020e'!AF9-'2020pp'!AF9)/'2020pp'!AF9*100)</f>
        <v/>
      </c>
      <c r="AG9" s="42">
        <f>IF('2020pp'!AG9=0,"",('2020e'!AG9-'2020pp'!AG9)/'2020pp'!AG9*100)</f>
        <v>0</v>
      </c>
      <c r="AH9" s="42">
        <f>IF('2020pp'!AH9=0,"",('2020e'!AH9-'2020pp'!AH9)/'2020pp'!AH9*100)</f>
        <v>2</v>
      </c>
      <c r="AI9" s="31">
        <f>IF('2020pp'!AI9=0,"",('2020e'!AI9-'2020pp'!AI9)/'2020pp'!AI9*100)</f>
        <v>0</v>
      </c>
    </row>
    <row r="10" spans="1:35" ht="13.15" customHeight="1" x14ac:dyDescent="0.2">
      <c r="A10" s="9" t="s">
        <v>67</v>
      </c>
      <c r="B10" s="7">
        <v>3</v>
      </c>
      <c r="C10" s="43">
        <f>IF('2020pp'!C10=0,"",('2020e'!C10-'2020pp'!C10)/'2020pp'!C10*100)</f>
        <v>-40</v>
      </c>
      <c r="D10" s="43" t="str">
        <f>IF('2020pp'!D10=0,"",('2020e'!D10-'2020pp'!D10)/'2020pp'!D10*100)</f>
        <v/>
      </c>
      <c r="E10" s="43" t="str">
        <f>IF('2020pp'!E10=0,"",('2020e'!E10-'2020pp'!E10)/'2020pp'!E10*100)</f>
        <v/>
      </c>
      <c r="F10" s="32" t="str">
        <f>IF('2020pp'!F10=0,"",('2020e'!F10-'2020pp'!F10)/'2020pp'!F10*100)</f>
        <v/>
      </c>
      <c r="G10" s="43">
        <f>IF('2020pp'!G10=0,"",('2020e'!G10-'2020pp'!G10)/'2020pp'!G10*100)</f>
        <v>-76</v>
      </c>
      <c r="H10" s="42" t="str">
        <f>IF('2020pp'!H10=0,"",('2020e'!H10-'2020pp'!H10)/'2020pp'!H10*100)</f>
        <v/>
      </c>
      <c r="I10" s="42" t="str">
        <f>IF('2020pp'!I10=0,"",('2020e'!I10-'2020pp'!I10)/'2020pp'!I10*100)</f>
        <v/>
      </c>
      <c r="J10" s="32" t="str">
        <f>IF('2020pp'!J10=0,"",('2020e'!J10-'2020pp'!J10)/'2020pp'!J10*100)</f>
        <v/>
      </c>
      <c r="K10" s="43" t="str">
        <f>IF('2020pp'!K10=0,"",('2020e'!K10-'2020pp'!K10)/'2020pp'!K10*100)</f>
        <v/>
      </c>
      <c r="L10" s="42" t="str">
        <f>IF('2020pp'!L10=0,"",('2020e'!L10-'2020pp'!L10)/'2020pp'!L10*100)</f>
        <v/>
      </c>
      <c r="M10" s="42">
        <f>IF('2020pp'!M10=0,"",('2020e'!M10-'2020pp'!M10)/'2020pp'!M10*100)</f>
        <v>-100</v>
      </c>
      <c r="N10" s="43" t="str">
        <f>IF('2020pp'!N10=0,"",('2020e'!N10-'2020pp'!N10)/'2020pp'!N10*100)</f>
        <v/>
      </c>
      <c r="O10" s="43" t="str">
        <f>IF('2020pp'!O10=0,"",('2020e'!O10-'2020pp'!O10)/'2020pp'!O10*100)</f>
        <v/>
      </c>
      <c r="P10" s="42">
        <f>IF('2020pp'!P10=0,"",('2020e'!P10-'2020pp'!P10)/'2020pp'!P10*100)</f>
        <v>3</v>
      </c>
      <c r="Q10" s="42">
        <f>IF('2020pp'!Q10=0,"",('2020e'!Q10-'2020pp'!Q10)/'2020pp'!Q10*100)</f>
        <v>-36</v>
      </c>
      <c r="R10" s="43">
        <f>IF('2020pp'!R10=0,"",('2020e'!R10-'2020pp'!R10)/'2020pp'!R10*100)</f>
        <v>114</v>
      </c>
      <c r="S10" s="42">
        <f>IF('2020pp'!S10=0,"",('2020e'!S10-'2020pp'!S10)/'2020pp'!S10*100)</f>
        <v>-100</v>
      </c>
      <c r="T10" s="43" t="str">
        <f>IF('2020pp'!T10=0,"",('2020e'!T10-'2020pp'!T10)/'2020pp'!T10*100)</f>
        <v/>
      </c>
      <c r="U10" s="31">
        <f>IF('2020pp'!U10=0,"",('2020e'!U10-'2020pp'!U10)/'2020pp'!U10*100)</f>
        <v>-21</v>
      </c>
      <c r="V10" s="43" t="str">
        <f>IF('2020pp'!V10=0,"",('2020e'!V10-'2020pp'!V10)/'2020pp'!V10*100)</f>
        <v/>
      </c>
      <c r="W10" s="43" t="str">
        <f>IF('2020pp'!W10=0,"",('2020e'!W10-'2020pp'!W10)/'2020pp'!W10*100)</f>
        <v/>
      </c>
      <c r="X10" s="42">
        <f>IF('2020pp'!X10=0,"",('2020e'!X10-'2020pp'!X10)/'2020pp'!X10*100)</f>
        <v>-6</v>
      </c>
      <c r="Y10" s="32" t="str">
        <f>IF('2020pp'!Y10=0,"",('2020e'!Y10-'2020pp'!Y10)/'2020pp'!Y10*100)</f>
        <v/>
      </c>
      <c r="Z10" s="43" t="str">
        <f>IF('2020pp'!Z10=0,"",('2020e'!Z10-'2020pp'!Z10)/'2020pp'!Z10*100)</f>
        <v/>
      </c>
      <c r="AA10" s="43" t="str">
        <f>IF('2020pp'!AA10=0,"",('2020e'!AA10-'2020pp'!AA10)/'2020pp'!AA10*100)</f>
        <v/>
      </c>
      <c r="AB10" s="43" t="str">
        <f>IF('2020pp'!AB10=0,"",('2020e'!AB10-'2020pp'!AB10)/'2020pp'!AB10*100)</f>
        <v/>
      </c>
      <c r="AC10" s="33" t="str">
        <f>IF('2020pp'!AC10=0,"",('2020e'!AC10-'2020pp'!AC10)/'2020pp'!AC10*100)</f>
        <v/>
      </c>
      <c r="AD10" s="43" t="str">
        <f>IF('2020pp'!AD10=0,"",('2020e'!AD10-'2020pp'!AD10)/'2020pp'!AD10*100)</f>
        <v/>
      </c>
      <c r="AE10" s="43" t="str">
        <f>IF('2020pp'!AE10=0,"",('2020e'!AE10-'2020pp'!AE10)/'2020pp'!AE10*100)</f>
        <v/>
      </c>
      <c r="AF10" s="32" t="str">
        <f>IF('2020pp'!AF10=0,"",('2020e'!AF10-'2020pp'!AF10)/'2020pp'!AF10*100)</f>
        <v/>
      </c>
      <c r="AG10" s="42">
        <f>IF('2020pp'!AG10=0,"",('2020e'!AG10-'2020pp'!AG10)/'2020pp'!AG10*100)</f>
        <v>-18</v>
      </c>
      <c r="AH10" s="42">
        <f>IF('2020pp'!AH10=0,"",('2020e'!AH10-'2020pp'!AH10)/'2020pp'!AH10*100)</f>
        <v>-22</v>
      </c>
      <c r="AI10" s="31">
        <f>IF('2020pp'!AI10=0,"",('2020e'!AI10-'2020pp'!AI10)/'2020pp'!AI10*100)</f>
        <v>-18</v>
      </c>
    </row>
    <row r="11" spans="1:35" ht="13.15" customHeight="1" x14ac:dyDescent="0.2">
      <c r="A11" s="17" t="s">
        <v>68</v>
      </c>
      <c r="B11" s="12">
        <v>4</v>
      </c>
      <c r="C11" s="34">
        <f>IF('2020pp'!C11=0,"",('2020e'!C11-'2020pp'!C11)/'2020pp'!C11*100)</f>
        <v>-5</v>
      </c>
      <c r="D11" s="34">
        <f>IF('2020pp'!D11=0,"",('2020e'!D11-'2020pp'!D11)/'2020pp'!D11*100)</f>
        <v>-4</v>
      </c>
      <c r="E11" s="34">
        <f>IF('2020pp'!E11=0,"",('2020e'!E11-'2020pp'!E11)/'2020pp'!E11*100)</f>
        <v>14</v>
      </c>
      <c r="F11" s="35" t="str">
        <f>IF('2020pp'!F11=0,"",('2020e'!F11-'2020pp'!F11)/'2020pp'!F11*100)</f>
        <v/>
      </c>
      <c r="G11" s="34">
        <f>IF('2020pp'!G11=0,"",('2020e'!G11-'2020pp'!G11)/'2020pp'!G11*100)</f>
        <v>0</v>
      </c>
      <c r="H11" s="34">
        <f>IF('2020pp'!H11=0,"",('2020e'!H11-'2020pp'!H11)/'2020pp'!H11*100)</f>
        <v>3804</v>
      </c>
      <c r="I11" s="34">
        <f>IF('2020pp'!I11=0,"",('2020e'!I11-'2020pp'!I11)/'2020pp'!I11*100)</f>
        <v>329</v>
      </c>
      <c r="J11" s="35">
        <f>IF('2020pp'!J11=0,"",('2020e'!J11-'2020pp'!J11)/'2020pp'!J11*100)</f>
        <v>13</v>
      </c>
      <c r="K11" s="34">
        <f>IF('2020pp'!K11=0,"",('2020e'!K11-'2020pp'!K11)/'2020pp'!K11*100)</f>
        <v>-1</v>
      </c>
      <c r="L11" s="34">
        <f>IF('2020pp'!L11=0,"",('2020e'!L11-'2020pp'!L11)/'2020pp'!L11*100)</f>
        <v>9</v>
      </c>
      <c r="M11" s="34">
        <f>IF('2020pp'!M11=0,"",('2020e'!M11-'2020pp'!M11)/'2020pp'!M11*100)</f>
        <v>0</v>
      </c>
      <c r="N11" s="34">
        <f>IF('2020pp'!N11=0,"",('2020e'!N11-'2020pp'!N11)/'2020pp'!N11*100)</f>
        <v>-1</v>
      </c>
      <c r="O11" s="34">
        <f>IF('2020pp'!O11=0,"",('2020e'!O11-'2020pp'!O11)/'2020pp'!O11*100)</f>
        <v>3</v>
      </c>
      <c r="P11" s="34">
        <f>IF('2020pp'!P11=0,"",('2020e'!P11-'2020pp'!P11)/'2020pp'!P11*100)</f>
        <v>0</v>
      </c>
      <c r="Q11" s="34">
        <f>IF('2020pp'!Q11=0,"",('2020e'!Q11-'2020pp'!Q11)/'2020pp'!Q11*100)</f>
        <v>-3</v>
      </c>
      <c r="R11" s="34">
        <f>IF('2020pp'!R11=0,"",('2020e'!R11-'2020pp'!R11)/'2020pp'!R11*100)</f>
        <v>10</v>
      </c>
      <c r="S11" s="34">
        <f>IF('2020pp'!S11=0,"",('2020e'!S11-'2020pp'!S11)/'2020pp'!S11*100)</f>
        <v>-5</v>
      </c>
      <c r="T11" s="36" t="str">
        <f>IF('2020pp'!T11=0,"",('2020e'!T11-'2020pp'!T11)/'2020pp'!T11*100)</f>
        <v/>
      </c>
      <c r="U11" s="35">
        <f>IF('2020pp'!U11=0,"",('2020e'!U11-'2020pp'!U11)/'2020pp'!U11*100)</f>
        <v>-2</v>
      </c>
      <c r="V11" s="36" t="str">
        <f>IF('2020pp'!V11=0,"",('2020e'!V11-'2020pp'!V11)/'2020pp'!V11*100)</f>
        <v/>
      </c>
      <c r="W11" s="36" t="str">
        <f>IF('2020pp'!W11=0,"",('2020e'!W11-'2020pp'!W11)/'2020pp'!W11*100)</f>
        <v/>
      </c>
      <c r="X11" s="34">
        <f>IF('2020pp'!X11=0,"",('2020e'!X11-'2020pp'!X11)/'2020pp'!X11*100)</f>
        <v>0</v>
      </c>
      <c r="Y11" s="35">
        <f>IF('2020pp'!Y11=0,"",('2020e'!Y11-'2020pp'!Y11)/'2020pp'!Y11*100)</f>
        <v>-22</v>
      </c>
      <c r="Z11" s="34">
        <f>IF('2020pp'!Z11=0,"",('2020e'!Z11-'2020pp'!Z11)/'2020pp'!Z11*100)</f>
        <v>0</v>
      </c>
      <c r="AA11" s="34">
        <f>IF('2020pp'!AA11=0,"",('2020e'!AA11-'2020pp'!AA11)/'2020pp'!AA11*100)</f>
        <v>2</v>
      </c>
      <c r="AB11" s="34">
        <f>IF('2020pp'!AB11=0,"",('2020e'!AB11-'2020pp'!AB11)/'2020pp'!AB11*100)</f>
        <v>1</v>
      </c>
      <c r="AC11" s="37">
        <f>IF('2020pp'!AC11=0,"",('2020e'!AC11-'2020pp'!AC11)/'2020pp'!AC11*100)</f>
        <v>-4</v>
      </c>
      <c r="AD11" s="34">
        <f>IF('2020pp'!AD11=0,"",('2020e'!AD11-'2020pp'!AD11)/'2020pp'!AD11*100)</f>
        <v>2</v>
      </c>
      <c r="AE11" s="34">
        <f>IF('2020pp'!AE11=0,"",('2020e'!AE11-'2020pp'!AE11)/'2020pp'!AE11*100)</f>
        <v>0</v>
      </c>
      <c r="AF11" s="38" t="str">
        <f>IF('2020pp'!AF11=0,"",('2020e'!AF11-'2020pp'!AF11)/'2020pp'!AF11*100)</f>
        <v/>
      </c>
      <c r="AG11" s="34">
        <f>IF('2020pp'!AG11=0,"",('2020e'!AG11-'2020pp'!AG11)/'2020pp'!AG11*100)</f>
        <v>-1</v>
      </c>
      <c r="AH11" s="34">
        <f>IF('2020pp'!AH11=0,"",('2020e'!AH11-'2020pp'!AH11)/'2020pp'!AH11*100)</f>
        <v>2</v>
      </c>
      <c r="AI11" s="35">
        <f>IF('2020pp'!AI11=0,"",('2020e'!AI11-'2020pp'!AI11)/'2020pp'!AI11*100)</f>
        <v>0</v>
      </c>
    </row>
    <row r="12" spans="1:35" ht="13.15" customHeight="1" x14ac:dyDescent="0.2">
      <c r="A12" s="9" t="s">
        <v>69</v>
      </c>
      <c r="B12" s="7">
        <v>5</v>
      </c>
      <c r="C12" s="42">
        <f>IF('2020pp'!C12=0,"",('2020e'!C12-'2020pp'!C12)/'2020pp'!C12*100)</f>
        <v>-9</v>
      </c>
      <c r="D12" s="43">
        <f>IF('2020pp'!D12=0,"",('2020e'!D12-'2020pp'!D12)/'2020pp'!D12*100)</f>
        <v>78</v>
      </c>
      <c r="E12" s="42">
        <f>IF('2020pp'!E12=0,"",('2020e'!E12-'2020pp'!E12)/'2020pp'!E12*100)</f>
        <v>9</v>
      </c>
      <c r="F12" s="31" t="str">
        <f>IF('2020pp'!F12=0,"",('2020e'!F12-'2020pp'!F12)/'2020pp'!F12*100)</f>
        <v/>
      </c>
      <c r="G12" s="42" t="str">
        <f>IF('2020pp'!G12=0,"",('2020e'!G12-'2020pp'!G12)/'2020pp'!G12*100)</f>
        <v/>
      </c>
      <c r="H12" s="42">
        <f>IF('2020pp'!H12=0,"",('2020e'!H12-'2020pp'!H12)/'2020pp'!H12*100)</f>
        <v>-19</v>
      </c>
      <c r="I12" s="42">
        <f>IF('2020pp'!I12=0,"",('2020e'!I12-'2020pp'!I12)/'2020pp'!I12*100)</f>
        <v>1</v>
      </c>
      <c r="J12" s="32" t="str">
        <f>IF('2020pp'!J12=0,"",('2020e'!J12-'2020pp'!J12)/'2020pp'!J12*100)</f>
        <v/>
      </c>
      <c r="K12" s="42" t="str">
        <f>IF('2020pp'!K12=0,"",('2020e'!K12-'2020pp'!K12)/'2020pp'!K12*100)</f>
        <v/>
      </c>
      <c r="L12" s="42">
        <f>IF('2020pp'!L12=0,"",('2020e'!L12-'2020pp'!L12)/'2020pp'!L12*100)</f>
        <v>1</v>
      </c>
      <c r="M12" s="42">
        <f>IF('2020pp'!M12=0,"",('2020e'!M12-'2020pp'!M12)/'2020pp'!M12*100)</f>
        <v>-6</v>
      </c>
      <c r="N12" s="42">
        <f>IF('2020pp'!N12=0,"",('2020e'!N12-'2020pp'!N12)/'2020pp'!N12*100)</f>
        <v>-2</v>
      </c>
      <c r="O12" s="42">
        <f>IF('2020pp'!O12=0,"",('2020e'!O12-'2020pp'!O12)/'2020pp'!O12*100)</f>
        <v>1</v>
      </c>
      <c r="P12" s="42">
        <f>IF('2020pp'!P12=0,"",('2020e'!P12-'2020pp'!P12)/'2020pp'!P12*100)</f>
        <v>-3</v>
      </c>
      <c r="Q12" s="42">
        <f>IF('2020pp'!Q12=0,"",('2020e'!Q12-'2020pp'!Q12)/'2020pp'!Q12*100)</f>
        <v>8</v>
      </c>
      <c r="R12" s="42">
        <f>IF('2020pp'!R12=0,"",('2020e'!R12-'2020pp'!R12)/'2020pp'!R12*100)</f>
        <v>-2</v>
      </c>
      <c r="S12" s="42">
        <f>IF('2020pp'!S12=0,"",('2020e'!S12-'2020pp'!S12)/'2020pp'!S12*100)</f>
        <v>-10</v>
      </c>
      <c r="T12" s="43" t="str">
        <f>IF('2020pp'!T12=0,"",('2020e'!T12-'2020pp'!T12)/'2020pp'!T12*100)</f>
        <v/>
      </c>
      <c r="U12" s="31">
        <f>IF('2020pp'!U12=0,"",('2020e'!U12-'2020pp'!U12)/'2020pp'!U12*100)</f>
        <v>3</v>
      </c>
      <c r="V12" s="43" t="str">
        <f>IF('2020pp'!V12=0,"",('2020e'!V12-'2020pp'!V12)/'2020pp'!V12*100)</f>
        <v/>
      </c>
      <c r="W12" s="43" t="str">
        <f>IF('2020pp'!W12=0,"",('2020e'!W12-'2020pp'!W12)/'2020pp'!W12*100)</f>
        <v/>
      </c>
      <c r="X12" s="42">
        <f>IF('2020pp'!X12=0,"",('2020e'!X12-'2020pp'!X12)/'2020pp'!X12*100)</f>
        <v>0</v>
      </c>
      <c r="Y12" s="31" t="str">
        <f>IF('2020pp'!Y12=0,"",('2020e'!Y12-'2020pp'!Y12)/'2020pp'!Y12*100)</f>
        <v/>
      </c>
      <c r="Z12" s="43" t="str">
        <f>IF('2020pp'!Z12=0,"",('2020e'!Z12-'2020pp'!Z12)/'2020pp'!Z12*100)</f>
        <v/>
      </c>
      <c r="AA12" s="43">
        <f>IF('2020pp'!AA12=0,"",('2020e'!AA12-'2020pp'!AA12)/'2020pp'!AA12*100)</f>
        <v>9</v>
      </c>
      <c r="AB12" s="43" t="str">
        <f>IF('2020pp'!AB12=0,"",('2020e'!AB12-'2020pp'!AB12)/'2020pp'!AB12*100)</f>
        <v/>
      </c>
      <c r="AC12" s="33" t="str">
        <f>IF('2020pp'!AC12=0,"",('2020e'!AC12-'2020pp'!AC12)/'2020pp'!AC12*100)</f>
        <v/>
      </c>
      <c r="AD12" s="42">
        <f>IF('2020pp'!AD12=0,"",('2020e'!AD12-'2020pp'!AD12)/'2020pp'!AD12*100)</f>
        <v>0</v>
      </c>
      <c r="AE12" s="43" t="str">
        <f>IF('2020pp'!AE12=0,"",('2020e'!AE12-'2020pp'!AE12)/'2020pp'!AE12*100)</f>
        <v/>
      </c>
      <c r="AF12" s="31" t="str">
        <f>IF('2020pp'!AF12=0,"",('2020e'!AF12-'2020pp'!AF12)/'2020pp'!AF12*100)</f>
        <v/>
      </c>
      <c r="AG12" s="42">
        <f>IF('2020pp'!AG12=0,"",('2020e'!AG12-'2020pp'!AG12)/'2020pp'!AG12*100)</f>
        <v>0</v>
      </c>
      <c r="AH12" s="42">
        <f>IF('2020pp'!AH12=0,"",('2020e'!AH12-'2020pp'!AH12)/'2020pp'!AH12*100)</f>
        <v>1</v>
      </c>
      <c r="AI12" s="31">
        <f>IF('2020pp'!AI12=0,"",('2020e'!AI12-'2020pp'!AI12)/'2020pp'!AI12*100)</f>
        <v>0</v>
      </c>
    </row>
    <row r="13" spans="1:35" ht="13.15" customHeight="1" x14ac:dyDescent="0.2">
      <c r="A13" s="9" t="s">
        <v>70</v>
      </c>
      <c r="B13" s="7">
        <v>6</v>
      </c>
      <c r="C13" s="43" t="str">
        <f>IF('2020pp'!C13=0,"",('2020e'!C13-'2020pp'!C13)/'2020pp'!C13*100)</f>
        <v/>
      </c>
      <c r="D13" s="43" t="str">
        <f>IF('2020pp'!D13=0,"",('2020e'!D13-'2020pp'!D13)/'2020pp'!D13*100)</f>
        <v/>
      </c>
      <c r="E13" s="43" t="str">
        <f>IF('2020pp'!E13=0,"",('2020e'!E13-'2020pp'!E13)/'2020pp'!E13*100)</f>
        <v/>
      </c>
      <c r="F13" s="32" t="str">
        <f>IF('2020pp'!F13=0,"",('2020e'!F13-'2020pp'!F13)/'2020pp'!F13*100)</f>
        <v/>
      </c>
      <c r="G13" s="43" t="str">
        <f>IF('2020pp'!G13=0,"",('2020e'!G13-'2020pp'!G13)/'2020pp'!G13*100)</f>
        <v/>
      </c>
      <c r="H13" s="43" t="str">
        <f>IF('2020pp'!H13=0,"",('2020e'!H13-'2020pp'!H13)/'2020pp'!H13*100)</f>
        <v/>
      </c>
      <c r="I13" s="43" t="str">
        <f>IF('2020pp'!I13=0,"",('2020e'!I13-'2020pp'!I13)/'2020pp'!I13*100)</f>
        <v/>
      </c>
      <c r="J13" s="32" t="str">
        <f>IF('2020pp'!J13=0,"",('2020e'!J13-'2020pp'!J13)/'2020pp'!J13*100)</f>
        <v/>
      </c>
      <c r="K13" s="43" t="str">
        <f>IF('2020pp'!K13=0,"",('2020e'!K13-'2020pp'!K13)/'2020pp'!K13*100)</f>
        <v/>
      </c>
      <c r="L13" s="43" t="str">
        <f>IF('2020pp'!L13=0,"",('2020e'!L13-'2020pp'!L13)/'2020pp'!L13*100)</f>
        <v/>
      </c>
      <c r="M13" s="43" t="str">
        <f>IF('2020pp'!M13=0,"",('2020e'!M13-'2020pp'!M13)/'2020pp'!M13*100)</f>
        <v/>
      </c>
      <c r="N13" s="43" t="str">
        <f>IF('2020pp'!N13=0,"",('2020e'!N13-'2020pp'!N13)/'2020pp'!N13*100)</f>
        <v/>
      </c>
      <c r="O13" s="42" t="str">
        <f>IF('2020pp'!O13=0,"",('2020e'!O13-'2020pp'!O13)/'2020pp'!O13*100)</f>
        <v/>
      </c>
      <c r="P13" s="43">
        <f>IF('2020pp'!P13=0,"",('2020e'!P13-'2020pp'!P13)/'2020pp'!P13*100)</f>
        <v>8</v>
      </c>
      <c r="Q13" s="42">
        <f>IF('2020pp'!Q13=0,"",('2020e'!Q13-'2020pp'!Q13)/'2020pp'!Q13*100)</f>
        <v>4</v>
      </c>
      <c r="R13" s="43" t="str">
        <f>IF('2020pp'!R13=0,"",('2020e'!R13-'2020pp'!R13)/'2020pp'!R13*100)</f>
        <v/>
      </c>
      <c r="S13" s="43" t="str">
        <f>IF('2020pp'!S13=0,"",('2020e'!S13-'2020pp'!S13)/'2020pp'!S13*100)</f>
        <v/>
      </c>
      <c r="T13" s="43" t="str">
        <f>IF('2020pp'!T13=0,"",('2020e'!T13-'2020pp'!T13)/'2020pp'!T13*100)</f>
        <v/>
      </c>
      <c r="U13" s="31" t="str">
        <f>IF('2020pp'!U13=0,"",('2020e'!U13-'2020pp'!U13)/'2020pp'!U13*100)</f>
        <v/>
      </c>
      <c r="V13" s="43" t="str">
        <f>IF('2020pp'!V13=0,"",('2020e'!V13-'2020pp'!V13)/'2020pp'!V13*100)</f>
        <v/>
      </c>
      <c r="W13" s="43" t="str">
        <f>IF('2020pp'!W13=0,"",('2020e'!W13-'2020pp'!W13)/'2020pp'!W13*100)</f>
        <v/>
      </c>
      <c r="X13" s="43" t="str">
        <f>IF('2020pp'!X13=0,"",('2020e'!X13-'2020pp'!X13)/'2020pp'!X13*100)</f>
        <v/>
      </c>
      <c r="Y13" s="32" t="str">
        <f>IF('2020pp'!Y13=0,"",('2020e'!Y13-'2020pp'!Y13)/'2020pp'!Y13*100)</f>
        <v/>
      </c>
      <c r="Z13" s="43" t="str">
        <f>IF('2020pp'!Z13=0,"",('2020e'!Z13-'2020pp'!Z13)/'2020pp'!Z13*100)</f>
        <v/>
      </c>
      <c r="AA13" s="43" t="str">
        <f>IF('2020pp'!AA13=0,"",('2020e'!AA13-'2020pp'!AA13)/'2020pp'!AA13*100)</f>
        <v/>
      </c>
      <c r="AB13" s="43" t="str">
        <f>IF('2020pp'!AB13=0,"",('2020e'!AB13-'2020pp'!AB13)/'2020pp'!AB13*100)</f>
        <v/>
      </c>
      <c r="AC13" s="33" t="str">
        <f>IF('2020pp'!AC13=0,"",('2020e'!AC13-'2020pp'!AC13)/'2020pp'!AC13*100)</f>
        <v/>
      </c>
      <c r="AD13" s="43" t="str">
        <f>IF('2020pp'!AD13=0,"",('2020e'!AD13-'2020pp'!AD13)/'2020pp'!AD13*100)</f>
        <v/>
      </c>
      <c r="AE13" s="43" t="str">
        <f>IF('2020pp'!AE13=0,"",('2020e'!AE13-'2020pp'!AE13)/'2020pp'!AE13*100)</f>
        <v/>
      </c>
      <c r="AF13" s="32" t="str">
        <f>IF('2020pp'!AF13=0,"",('2020e'!AF13-'2020pp'!AF13)/'2020pp'!AF13*100)</f>
        <v/>
      </c>
      <c r="AG13" s="43" t="str">
        <f>IF('2020pp'!AG13=0,"",('2020e'!AG13-'2020pp'!AG13)/'2020pp'!AG13*100)</f>
        <v/>
      </c>
      <c r="AH13" s="42">
        <f>IF('2020pp'!AH13=0,"",('2020e'!AH13-'2020pp'!AH13)/'2020pp'!AH13*100)</f>
        <v>6</v>
      </c>
      <c r="AI13" s="31">
        <f>IF('2020pp'!AI13=0,"",('2020e'!AI13-'2020pp'!AI13)/'2020pp'!AI13*100)</f>
        <v>6</v>
      </c>
    </row>
    <row r="14" spans="1:35" ht="13.15" customHeight="1" x14ac:dyDescent="0.2">
      <c r="A14" s="9" t="s">
        <v>71</v>
      </c>
      <c r="B14" s="7">
        <v>7</v>
      </c>
      <c r="C14" s="42" t="str">
        <f>IF('2020pp'!C14=0,"",('2020e'!C14-'2020pp'!C14)/'2020pp'!C14*100)</f>
        <v/>
      </c>
      <c r="D14" s="43" t="str">
        <f>IF('2020pp'!D14=0,"",('2020e'!D14-'2020pp'!D14)/'2020pp'!D14*100)</f>
        <v/>
      </c>
      <c r="E14" s="42">
        <f>IF('2020pp'!E14=0,"",('2020e'!E14-'2020pp'!E14)/'2020pp'!E14*100)</f>
        <v>-100</v>
      </c>
      <c r="F14" s="32" t="str">
        <f>IF('2020pp'!F14=0,"",('2020e'!F14-'2020pp'!F14)/'2020pp'!F14*100)</f>
        <v/>
      </c>
      <c r="G14" s="42" t="str">
        <f>IF('2020pp'!G14=0,"",('2020e'!G14-'2020pp'!G14)/'2020pp'!G14*100)</f>
        <v/>
      </c>
      <c r="H14" s="43" t="str">
        <f>IF('2020pp'!H14=0,"",('2020e'!H14-'2020pp'!H14)/'2020pp'!H14*100)</f>
        <v/>
      </c>
      <c r="I14" s="43" t="str">
        <f>IF('2020pp'!I14=0,"",('2020e'!I14-'2020pp'!I14)/'2020pp'!I14*100)</f>
        <v/>
      </c>
      <c r="J14" s="32" t="str">
        <f>IF('2020pp'!J14=0,"",('2020e'!J14-'2020pp'!J14)/'2020pp'!J14*100)</f>
        <v/>
      </c>
      <c r="K14" s="42">
        <f>IF('2020pp'!K14=0,"",('2020e'!K14-'2020pp'!K14)/'2020pp'!K14*100)</f>
        <v>188</v>
      </c>
      <c r="L14" s="43">
        <f>IF('2020pp'!L14=0,"",('2020e'!L14-'2020pp'!L14)/'2020pp'!L14*100)</f>
        <v>-100</v>
      </c>
      <c r="M14" s="43" t="str">
        <f>IF('2020pp'!M14=0,"",('2020e'!M14-'2020pp'!M14)/'2020pp'!M14*100)</f>
        <v/>
      </c>
      <c r="N14" s="42">
        <f>IF('2020pp'!N14=0,"",('2020e'!N14-'2020pp'!N14)/'2020pp'!N14*100)</f>
        <v>-6</v>
      </c>
      <c r="O14" s="42">
        <f>IF('2020pp'!O14=0,"",('2020e'!O14-'2020pp'!O14)/'2020pp'!O14*100)</f>
        <v>-16</v>
      </c>
      <c r="P14" s="43" t="str">
        <f>IF('2020pp'!P14=0,"",('2020e'!P14-'2020pp'!P14)/'2020pp'!P14*100)</f>
        <v/>
      </c>
      <c r="Q14" s="43" t="str">
        <f>IF('2020pp'!Q14=0,"",('2020e'!Q14-'2020pp'!Q14)/'2020pp'!Q14*100)</f>
        <v/>
      </c>
      <c r="R14" s="42" t="str">
        <f>IF('2020pp'!R14=0,"",('2020e'!R14-'2020pp'!R14)/'2020pp'!R14*100)</f>
        <v/>
      </c>
      <c r="S14" s="43" t="str">
        <f>IF('2020pp'!S14=0,"",('2020e'!S14-'2020pp'!S14)/'2020pp'!S14*100)</f>
        <v/>
      </c>
      <c r="T14" s="42">
        <f>IF('2020pp'!T14=0,"",('2020e'!T14-'2020pp'!T14)/'2020pp'!T14*100)</f>
        <v>-51</v>
      </c>
      <c r="U14" s="32" t="str">
        <f>IF('2020pp'!U14=0,"",('2020e'!U14-'2020pp'!U14)/'2020pp'!U14*100)</f>
        <v/>
      </c>
      <c r="V14" s="43" t="str">
        <f>IF('2020pp'!V14=0,"",('2020e'!V14-'2020pp'!V14)/'2020pp'!V14*100)</f>
        <v/>
      </c>
      <c r="W14" s="43" t="str">
        <f>IF('2020pp'!W14=0,"",('2020e'!W14-'2020pp'!W14)/'2020pp'!W14*100)</f>
        <v/>
      </c>
      <c r="X14" s="43" t="str">
        <f>IF('2020pp'!X14=0,"",('2020e'!X14-'2020pp'!X14)/'2020pp'!X14*100)</f>
        <v/>
      </c>
      <c r="Y14" s="32" t="str">
        <f>IF('2020pp'!Y14=0,"",('2020e'!Y14-'2020pp'!Y14)/'2020pp'!Y14*100)</f>
        <v/>
      </c>
      <c r="Z14" s="43" t="str">
        <f>IF('2020pp'!Z14=0,"",('2020e'!Z14-'2020pp'!Z14)/'2020pp'!Z14*100)</f>
        <v/>
      </c>
      <c r="AA14" s="43" t="str">
        <f>IF('2020pp'!AA14=0,"",('2020e'!AA14-'2020pp'!AA14)/'2020pp'!AA14*100)</f>
        <v/>
      </c>
      <c r="AB14" s="43" t="str">
        <f>IF('2020pp'!AB14=0,"",('2020e'!AB14-'2020pp'!AB14)/'2020pp'!AB14*100)</f>
        <v/>
      </c>
      <c r="AC14" s="33" t="str">
        <f>IF('2020pp'!AC14=0,"",('2020e'!AC14-'2020pp'!AC14)/'2020pp'!AC14*100)</f>
        <v/>
      </c>
      <c r="AD14" s="43" t="str">
        <f>IF('2020pp'!AD14=0,"",('2020e'!AD14-'2020pp'!AD14)/'2020pp'!AD14*100)</f>
        <v/>
      </c>
      <c r="AE14" s="43" t="str">
        <f>IF('2020pp'!AE14=0,"",('2020e'!AE14-'2020pp'!AE14)/'2020pp'!AE14*100)</f>
        <v/>
      </c>
      <c r="AF14" s="32" t="str">
        <f>IF('2020pp'!AF14=0,"",('2020e'!AF14-'2020pp'!AF14)/'2020pp'!AF14*100)</f>
        <v/>
      </c>
      <c r="AG14" s="42">
        <f>IF('2020pp'!AG14=0,"",('2020e'!AG14-'2020pp'!AG14)/'2020pp'!AG14*100)</f>
        <v>189</v>
      </c>
      <c r="AH14" s="42">
        <f>IF('2020pp'!AH14=0,"",('2020e'!AH14-'2020pp'!AH14)/'2020pp'!AH14*100)</f>
        <v>-51</v>
      </c>
      <c r="AI14" s="31">
        <f>IF('2020pp'!AI14=0,"",('2020e'!AI14-'2020pp'!AI14)/'2020pp'!AI14*100)</f>
        <v>-13</v>
      </c>
    </row>
    <row r="15" spans="1:35" ht="13.15" customHeight="1" x14ac:dyDescent="0.2">
      <c r="A15" s="17" t="s">
        <v>72</v>
      </c>
      <c r="B15" s="12">
        <v>8</v>
      </c>
      <c r="C15" s="34">
        <f>IF('2020pp'!C15=0,"",('2020e'!C15-'2020pp'!C15)/'2020pp'!C15*100)</f>
        <v>-5</v>
      </c>
      <c r="D15" s="34">
        <f>IF('2020pp'!D15=0,"",('2020e'!D15-'2020pp'!D15)/'2020pp'!D15*100)</f>
        <v>-5</v>
      </c>
      <c r="E15" s="34">
        <f>IF('2020pp'!E15=0,"",('2020e'!E15-'2020pp'!E15)/'2020pp'!E15*100)</f>
        <v>526</v>
      </c>
      <c r="F15" s="35" t="str">
        <f>IF('2020pp'!F15=0,"",('2020e'!F15-'2020pp'!F15)/'2020pp'!F15*100)</f>
        <v/>
      </c>
      <c r="G15" s="34">
        <f>IF('2020pp'!G15=0,"",('2020e'!G15-'2020pp'!G15)/'2020pp'!G15*100)</f>
        <v>0</v>
      </c>
      <c r="H15" s="34">
        <f>IF('2020pp'!H15=0,"",('2020e'!H15-'2020pp'!H15)/'2020pp'!H15*100)</f>
        <v>-24</v>
      </c>
      <c r="I15" s="34">
        <f>IF('2020pp'!I15=0,"",('2020e'!I15-'2020pp'!I15)/'2020pp'!I15*100)</f>
        <v>-1</v>
      </c>
      <c r="J15" s="35">
        <f>IF('2020pp'!J15=0,"",('2020e'!J15-'2020pp'!J15)/'2020pp'!J15*100)</f>
        <v>5</v>
      </c>
      <c r="K15" s="34">
        <f>IF('2020pp'!K15=0,"",('2020e'!K15-'2020pp'!K15)/'2020pp'!K15*100)</f>
        <v>-2</v>
      </c>
      <c r="L15" s="34">
        <f>IF('2020pp'!L15=0,"",('2020e'!L15-'2020pp'!L15)/'2020pp'!L15*100)</f>
        <v>-6</v>
      </c>
      <c r="M15" s="34">
        <f>IF('2020pp'!M15=0,"",('2020e'!M15-'2020pp'!M15)/'2020pp'!M15*100)</f>
        <v>-1</v>
      </c>
      <c r="N15" s="34">
        <f>IF('2020pp'!N15=0,"",('2020e'!N15-'2020pp'!N15)/'2020pp'!N15*100)</f>
        <v>0</v>
      </c>
      <c r="O15" s="34">
        <f>IF('2020pp'!O15=0,"",('2020e'!O15-'2020pp'!O15)/'2020pp'!O15*100)</f>
        <v>6</v>
      </c>
      <c r="P15" s="34">
        <f>IF('2020pp'!P15=0,"",('2020e'!P15-'2020pp'!P15)/'2020pp'!P15*100)</f>
        <v>1</v>
      </c>
      <c r="Q15" s="34">
        <f>IF('2020pp'!Q15=0,"",('2020e'!Q15-'2020pp'!Q15)/'2020pp'!Q15*100)</f>
        <v>15</v>
      </c>
      <c r="R15" s="34">
        <f>IF('2020pp'!R15=0,"",('2020e'!R15-'2020pp'!R15)/'2020pp'!R15*100)</f>
        <v>-36</v>
      </c>
      <c r="S15" s="34">
        <f>IF('2020pp'!S15=0,"",('2020e'!S15-'2020pp'!S15)/'2020pp'!S15*100)</f>
        <v>-8</v>
      </c>
      <c r="T15" s="34">
        <f>IF('2020pp'!T15=0,"",('2020e'!T15-'2020pp'!T15)/'2020pp'!T15*100)</f>
        <v>-51</v>
      </c>
      <c r="U15" s="35">
        <f>IF('2020pp'!U15=0,"",('2020e'!U15-'2020pp'!U15)/'2020pp'!U15*100)</f>
        <v>8</v>
      </c>
      <c r="V15" s="36" t="str">
        <f>IF('2020pp'!V15=0,"",('2020e'!V15-'2020pp'!V15)/'2020pp'!V15*100)</f>
        <v/>
      </c>
      <c r="W15" s="36" t="str">
        <f>IF('2020pp'!W15=0,"",('2020e'!W15-'2020pp'!W15)/'2020pp'!W15*100)</f>
        <v/>
      </c>
      <c r="X15" s="34">
        <f>IF('2020pp'!X15=0,"",('2020e'!X15-'2020pp'!X15)/'2020pp'!X15*100)</f>
        <v>0</v>
      </c>
      <c r="Y15" s="35">
        <f>IF('2020pp'!Y15=0,"",('2020e'!Y15-'2020pp'!Y15)/'2020pp'!Y15*100)</f>
        <v>-22</v>
      </c>
      <c r="Z15" s="34">
        <f>IF('2020pp'!Z15=0,"",('2020e'!Z15-'2020pp'!Z15)/'2020pp'!Z15*100)</f>
        <v>0</v>
      </c>
      <c r="AA15" s="34">
        <f>IF('2020pp'!AA15=0,"",('2020e'!AA15-'2020pp'!AA15)/'2020pp'!AA15*100)</f>
        <v>1</v>
      </c>
      <c r="AB15" s="34">
        <f>IF('2020pp'!AB15=0,"",('2020e'!AB15-'2020pp'!AB15)/'2020pp'!AB15*100)</f>
        <v>1</v>
      </c>
      <c r="AC15" s="37">
        <f>IF('2020pp'!AC15=0,"",('2020e'!AC15-'2020pp'!AC15)/'2020pp'!AC15*100)</f>
        <v>-4</v>
      </c>
      <c r="AD15" s="34">
        <f>IF('2020pp'!AD15=0,"",('2020e'!AD15-'2020pp'!AD15)/'2020pp'!AD15*100)</f>
        <v>-6</v>
      </c>
      <c r="AE15" s="34">
        <f>IF('2020pp'!AE15=0,"",('2020e'!AE15-'2020pp'!AE15)/'2020pp'!AE15*100)</f>
        <v>0</v>
      </c>
      <c r="AF15" s="35" t="str">
        <f>IF('2020pp'!AF15=0,"",('2020e'!AF15-'2020pp'!AF15)/'2020pp'!AF15*100)</f>
        <v/>
      </c>
      <c r="AG15" s="34">
        <f>IF('2020pp'!AG15=0,"",('2020e'!AG15-'2020pp'!AG15)/'2020pp'!AG15*100)</f>
        <v>-1</v>
      </c>
      <c r="AH15" s="34">
        <f>IF('2020pp'!AH15=0,"",('2020e'!AH15-'2020pp'!AH15)/'2020pp'!AH15*100)</f>
        <v>8</v>
      </c>
      <c r="AI15" s="35">
        <f>IF('2020pp'!AI15=0,"",('2020e'!AI15-'2020pp'!AI15)/'2020pp'!AI15*100)</f>
        <v>-1</v>
      </c>
    </row>
    <row r="16" spans="1:35" ht="13.15" customHeight="1" x14ac:dyDescent="0.2">
      <c r="A16" s="9" t="s">
        <v>73</v>
      </c>
      <c r="B16" s="7">
        <v>9</v>
      </c>
      <c r="C16" s="42">
        <f>IF('2020pp'!C16=0,"",('2020e'!C16-'2020pp'!C16)/'2020pp'!C16*100)</f>
        <v>-2</v>
      </c>
      <c r="D16" s="43" t="str">
        <f>IF('2020pp'!D16=0,"",('2020e'!D16-'2020pp'!D16)/'2020pp'!D16*100)</f>
        <v/>
      </c>
      <c r="E16" s="43" t="str">
        <f>IF('2020pp'!E16=0,"",('2020e'!E16-'2020pp'!E16)/'2020pp'!E16*100)</f>
        <v/>
      </c>
      <c r="F16" s="32" t="str">
        <f>IF('2020pp'!F16=0,"",('2020e'!F16-'2020pp'!F16)/'2020pp'!F16*100)</f>
        <v/>
      </c>
      <c r="G16" s="42">
        <f>IF('2020pp'!G16=0,"",('2020e'!G16-'2020pp'!G16)/'2020pp'!G16*100)</f>
        <v>-4</v>
      </c>
      <c r="H16" s="43" t="str">
        <f>IF('2020pp'!H16=0,"",('2020e'!H16-'2020pp'!H16)/'2020pp'!H16*100)</f>
        <v/>
      </c>
      <c r="I16" s="43" t="str">
        <f>IF('2020pp'!I16=0,"",('2020e'!I16-'2020pp'!I16)/'2020pp'!I16*100)</f>
        <v/>
      </c>
      <c r="J16" s="32" t="str">
        <f>IF('2020pp'!J16=0,"",('2020e'!J16-'2020pp'!J16)/'2020pp'!J16*100)</f>
        <v/>
      </c>
      <c r="K16" s="43" t="str">
        <f>IF('2020pp'!K16=0,"",('2020e'!K16-'2020pp'!K16)/'2020pp'!K16*100)</f>
        <v/>
      </c>
      <c r="L16" s="43" t="str">
        <f>IF('2020pp'!L16=0,"",('2020e'!L16-'2020pp'!L16)/'2020pp'!L16*100)</f>
        <v/>
      </c>
      <c r="M16" s="43" t="str">
        <f>IF('2020pp'!M16=0,"",('2020e'!M16-'2020pp'!M16)/'2020pp'!M16*100)</f>
        <v/>
      </c>
      <c r="N16" s="43" t="str">
        <f>IF('2020pp'!N16=0,"",('2020e'!N16-'2020pp'!N16)/'2020pp'!N16*100)</f>
        <v/>
      </c>
      <c r="O16" s="43" t="str">
        <f>IF('2020pp'!O16=0,"",('2020e'!O16-'2020pp'!O16)/'2020pp'!O16*100)</f>
        <v/>
      </c>
      <c r="P16" s="43" t="str">
        <f>IF('2020pp'!P16=0,"",('2020e'!P16-'2020pp'!P16)/'2020pp'!P16*100)</f>
        <v/>
      </c>
      <c r="Q16" s="43" t="str">
        <f>IF('2020pp'!Q16=0,"",('2020e'!Q16-'2020pp'!Q16)/'2020pp'!Q16*100)</f>
        <v/>
      </c>
      <c r="R16" s="42">
        <f>IF('2020pp'!R16=0,"",('2020e'!R16-'2020pp'!R16)/'2020pp'!R16*100)</f>
        <v>-7</v>
      </c>
      <c r="S16" s="42" t="str">
        <f>IF('2020pp'!S16=0,"",('2020e'!S16-'2020pp'!S16)/'2020pp'!S16*100)</f>
        <v/>
      </c>
      <c r="T16" s="43" t="str">
        <f>IF('2020pp'!T16=0,"",('2020e'!T16-'2020pp'!T16)/'2020pp'!T16*100)</f>
        <v/>
      </c>
      <c r="U16" s="32" t="str">
        <f>IF('2020pp'!U16=0,"",('2020e'!U16-'2020pp'!U16)/'2020pp'!U16*100)</f>
        <v/>
      </c>
      <c r="V16" s="43" t="str">
        <f>IF('2020pp'!V16=0,"",('2020e'!V16-'2020pp'!V16)/'2020pp'!V16*100)</f>
        <v/>
      </c>
      <c r="W16" s="43" t="str">
        <f>IF('2020pp'!W16=0,"",('2020e'!W16-'2020pp'!W16)/'2020pp'!W16*100)</f>
        <v/>
      </c>
      <c r="X16" s="43" t="str">
        <f>IF('2020pp'!X16=0,"",('2020e'!X16-'2020pp'!X16)/'2020pp'!X16*100)</f>
        <v/>
      </c>
      <c r="Y16" s="32" t="str">
        <f>IF('2020pp'!Y16=0,"",('2020e'!Y16-'2020pp'!Y16)/'2020pp'!Y16*100)</f>
        <v/>
      </c>
      <c r="Z16" s="43" t="str">
        <f>IF('2020pp'!Z16=0,"",('2020e'!Z16-'2020pp'!Z16)/'2020pp'!Z16*100)</f>
        <v/>
      </c>
      <c r="AA16" s="43" t="str">
        <f>IF('2020pp'!AA16=0,"",('2020e'!AA16-'2020pp'!AA16)/'2020pp'!AA16*100)</f>
        <v/>
      </c>
      <c r="AB16" s="43" t="str">
        <f>IF('2020pp'!AB16=0,"",('2020e'!AB16-'2020pp'!AB16)/'2020pp'!AB16*100)</f>
        <v/>
      </c>
      <c r="AC16" s="33" t="str">
        <f>IF('2020pp'!AC16=0,"",('2020e'!AC16-'2020pp'!AC16)/'2020pp'!AC16*100)</f>
        <v/>
      </c>
      <c r="AD16" s="43" t="str">
        <f>IF('2020pp'!AD16=0,"",('2020e'!AD16-'2020pp'!AD16)/'2020pp'!AD16*100)</f>
        <v/>
      </c>
      <c r="AE16" s="43" t="str">
        <f>IF('2020pp'!AE16=0,"",('2020e'!AE16-'2020pp'!AE16)/'2020pp'!AE16*100)</f>
        <v/>
      </c>
      <c r="AF16" s="32" t="str">
        <f>IF('2020pp'!AF16=0,"",('2020e'!AF16-'2020pp'!AF16)/'2020pp'!AF16*100)</f>
        <v/>
      </c>
      <c r="AG16" s="42">
        <f>IF('2020pp'!AG16=0,"",('2020e'!AG16-'2020pp'!AG16)/'2020pp'!AG16*100)</f>
        <v>-2</v>
      </c>
      <c r="AH16" s="42">
        <f>IF('2020pp'!AH16=0,"",('2020e'!AH16-'2020pp'!AH16)/'2020pp'!AH16*100)</f>
        <v>-7</v>
      </c>
      <c r="AI16" s="31">
        <f>IF('2020pp'!AI16=0,"",('2020e'!AI16-'2020pp'!AI16)/'2020pp'!AI16*100)</f>
        <v>-3</v>
      </c>
    </row>
    <row r="17" spans="1:35" ht="13.15" customHeight="1" x14ac:dyDescent="0.2">
      <c r="A17" s="9" t="s">
        <v>74</v>
      </c>
      <c r="B17" s="7">
        <v>10</v>
      </c>
      <c r="C17" s="43" t="str">
        <f>IF('2020pp'!C17=0,"",('2020e'!C17-'2020pp'!C17)/'2020pp'!C17*100)</f>
        <v/>
      </c>
      <c r="D17" s="43" t="str">
        <f>IF('2020pp'!D17=0,"",('2020e'!D17-'2020pp'!D17)/'2020pp'!D17*100)</f>
        <v/>
      </c>
      <c r="E17" s="43" t="str">
        <f>IF('2020pp'!E17=0,"",('2020e'!E17-'2020pp'!E17)/'2020pp'!E17*100)</f>
        <v/>
      </c>
      <c r="F17" s="32" t="str">
        <f>IF('2020pp'!F17=0,"",('2020e'!F17-'2020pp'!F17)/'2020pp'!F17*100)</f>
        <v/>
      </c>
      <c r="G17" s="42">
        <f>IF('2020pp'!G17=0,"",('2020e'!G17-'2020pp'!G17)/'2020pp'!G17*100)</f>
        <v>0</v>
      </c>
      <c r="H17" s="43" t="str">
        <f>IF('2020pp'!H17=0,"",('2020e'!H17-'2020pp'!H17)/'2020pp'!H17*100)</f>
        <v/>
      </c>
      <c r="I17" s="43" t="str">
        <f>IF('2020pp'!I17=0,"",('2020e'!I17-'2020pp'!I17)/'2020pp'!I17*100)</f>
        <v/>
      </c>
      <c r="J17" s="32" t="str">
        <f>IF('2020pp'!J17=0,"",('2020e'!J17-'2020pp'!J17)/'2020pp'!J17*100)</f>
        <v/>
      </c>
      <c r="K17" s="43" t="str">
        <f>IF('2020pp'!K17=0,"",('2020e'!K17-'2020pp'!K17)/'2020pp'!K17*100)</f>
        <v/>
      </c>
      <c r="L17" s="43" t="str">
        <f>IF('2020pp'!L17=0,"",('2020e'!L17-'2020pp'!L17)/'2020pp'!L17*100)</f>
        <v/>
      </c>
      <c r="M17" s="43" t="str">
        <f>IF('2020pp'!M17=0,"",('2020e'!M17-'2020pp'!M17)/'2020pp'!M17*100)</f>
        <v/>
      </c>
      <c r="N17" s="43" t="str">
        <f>IF('2020pp'!N17=0,"",('2020e'!N17-'2020pp'!N17)/'2020pp'!N17*100)</f>
        <v/>
      </c>
      <c r="O17" s="43" t="str">
        <f>IF('2020pp'!O17=0,"",('2020e'!O17-'2020pp'!O17)/'2020pp'!O17*100)</f>
        <v/>
      </c>
      <c r="P17" s="43" t="str">
        <f>IF('2020pp'!P17=0,"",('2020e'!P17-'2020pp'!P17)/'2020pp'!P17*100)</f>
        <v/>
      </c>
      <c r="Q17" s="43" t="str">
        <f>IF('2020pp'!Q17=0,"",('2020e'!Q17-'2020pp'!Q17)/'2020pp'!Q17*100)</f>
        <v/>
      </c>
      <c r="R17" s="43" t="str">
        <f>IF('2020pp'!R17=0,"",('2020e'!R17-'2020pp'!R17)/'2020pp'!R17*100)</f>
        <v/>
      </c>
      <c r="S17" s="43" t="str">
        <f>IF('2020pp'!S17=0,"",('2020e'!S17-'2020pp'!S17)/'2020pp'!S17*100)</f>
        <v/>
      </c>
      <c r="T17" s="43" t="str">
        <f>IF('2020pp'!T17=0,"",('2020e'!T17-'2020pp'!T17)/'2020pp'!T17*100)</f>
        <v/>
      </c>
      <c r="U17" s="31" t="str">
        <f>IF('2020pp'!U17=0,"",('2020e'!U17-'2020pp'!U17)/'2020pp'!U17*100)</f>
        <v/>
      </c>
      <c r="V17" s="43" t="str">
        <f>IF('2020pp'!V17=0,"",('2020e'!V17-'2020pp'!V17)/'2020pp'!V17*100)</f>
        <v/>
      </c>
      <c r="W17" s="43" t="str">
        <f>IF('2020pp'!W17=0,"",('2020e'!W17-'2020pp'!W17)/'2020pp'!W17*100)</f>
        <v/>
      </c>
      <c r="X17" s="43" t="str">
        <f>IF('2020pp'!X17=0,"",('2020e'!X17-'2020pp'!X17)/'2020pp'!X17*100)</f>
        <v/>
      </c>
      <c r="Y17" s="32" t="str">
        <f>IF('2020pp'!Y17=0,"",('2020e'!Y17-'2020pp'!Y17)/'2020pp'!Y17*100)</f>
        <v/>
      </c>
      <c r="Z17" s="43" t="str">
        <f>IF('2020pp'!Z17=0,"",('2020e'!Z17-'2020pp'!Z17)/'2020pp'!Z17*100)</f>
        <v/>
      </c>
      <c r="AA17" s="43" t="str">
        <f>IF('2020pp'!AA17=0,"",('2020e'!AA17-'2020pp'!AA17)/'2020pp'!AA17*100)</f>
        <v/>
      </c>
      <c r="AB17" s="43" t="str">
        <f>IF('2020pp'!AB17=0,"",('2020e'!AB17-'2020pp'!AB17)/'2020pp'!AB17*100)</f>
        <v/>
      </c>
      <c r="AC17" s="33" t="str">
        <f>IF('2020pp'!AC17=0,"",('2020e'!AC17-'2020pp'!AC17)/'2020pp'!AC17*100)</f>
        <v/>
      </c>
      <c r="AD17" s="43" t="str">
        <f>IF('2020pp'!AD17=0,"",('2020e'!AD17-'2020pp'!AD17)/'2020pp'!AD17*100)</f>
        <v/>
      </c>
      <c r="AE17" s="43" t="str">
        <f>IF('2020pp'!AE17=0,"",('2020e'!AE17-'2020pp'!AE17)/'2020pp'!AE17*100)</f>
        <v/>
      </c>
      <c r="AF17" s="32" t="str">
        <f>IF('2020pp'!AF17=0,"",('2020e'!AF17-'2020pp'!AF17)/'2020pp'!AF17*100)</f>
        <v/>
      </c>
      <c r="AG17" s="42">
        <f>IF('2020pp'!AG17=0,"",('2020e'!AG17-'2020pp'!AG17)/'2020pp'!AG17*100)</f>
        <v>0</v>
      </c>
      <c r="AH17" s="42" t="str">
        <f>IF('2020pp'!AH17=0,"",('2020e'!AH17-'2020pp'!AH17)/'2020pp'!AH17*100)</f>
        <v/>
      </c>
      <c r="AI17" s="31">
        <f>IF('2020pp'!AI17=0,"",('2020e'!AI17-'2020pp'!AI17)/'2020pp'!AI17*100)</f>
        <v>0</v>
      </c>
    </row>
    <row r="18" spans="1:35" ht="13.15" customHeight="1" x14ac:dyDescent="0.2">
      <c r="A18" s="20" t="s">
        <v>112</v>
      </c>
      <c r="B18" s="7">
        <v>11</v>
      </c>
      <c r="C18" s="42">
        <f>IF('2020pp'!C18=0,"",('2020e'!C18-'2020pp'!C18)/'2020pp'!C18*100)</f>
        <v>12</v>
      </c>
      <c r="D18" s="43" t="str">
        <f>IF('2020pp'!D18=0,"",('2020e'!D18-'2020pp'!D18)/'2020pp'!D18*100)</f>
        <v/>
      </c>
      <c r="E18" s="43" t="str">
        <f>IF('2020pp'!E18=0,"",('2020e'!E18-'2020pp'!E18)/'2020pp'!E18*100)</f>
        <v/>
      </c>
      <c r="F18" s="32" t="str">
        <f>IF('2020pp'!F18=0,"",('2020e'!F18-'2020pp'!F18)/'2020pp'!F18*100)</f>
        <v/>
      </c>
      <c r="G18" s="42">
        <f>IF('2020pp'!G18=0,"",('2020e'!G18-'2020pp'!G18)/'2020pp'!G18*100)</f>
        <v>5</v>
      </c>
      <c r="H18" s="42">
        <f>IF('2020pp'!H18=0,"",('2020e'!H18-'2020pp'!H18)/'2020pp'!H18*100)</f>
        <v>6</v>
      </c>
      <c r="I18" s="42">
        <f>IF('2020pp'!I18=0,"",('2020e'!I18-'2020pp'!I18)/'2020pp'!I18*100)</f>
        <v>43</v>
      </c>
      <c r="J18" s="31">
        <f>IF('2020pp'!J18=0,"",('2020e'!J18-'2020pp'!J18)/'2020pp'!J18*100)</f>
        <v>185</v>
      </c>
      <c r="K18" s="43" t="str">
        <f>IF('2020pp'!K18=0,"",('2020e'!K18-'2020pp'!K18)/'2020pp'!K18*100)</f>
        <v/>
      </c>
      <c r="L18" s="43" t="str">
        <f>IF('2020pp'!L18=0,"",('2020e'!L18-'2020pp'!L18)/'2020pp'!L18*100)</f>
        <v/>
      </c>
      <c r="M18" s="43" t="str">
        <f>IF('2020pp'!M18=0,"",('2020e'!M18-'2020pp'!M18)/'2020pp'!M18*100)</f>
        <v/>
      </c>
      <c r="N18" s="43" t="str">
        <f>IF('2020pp'!N18=0,"",('2020e'!N18-'2020pp'!N18)/'2020pp'!N18*100)</f>
        <v/>
      </c>
      <c r="O18" s="42">
        <f>IF('2020pp'!O18=0,"",('2020e'!O18-'2020pp'!O18)/'2020pp'!O18*100)</f>
        <v>-12</v>
      </c>
      <c r="P18" s="42">
        <f>IF('2020pp'!P18=0,"",('2020e'!P18-'2020pp'!P18)/'2020pp'!P18*100)</f>
        <v>9</v>
      </c>
      <c r="Q18" s="42">
        <f>IF('2020pp'!Q18=0,"",('2020e'!Q18-'2020pp'!Q18)/'2020pp'!Q18*100)</f>
        <v>8</v>
      </c>
      <c r="R18" s="42">
        <f>IF('2020pp'!R18=0,"",('2020e'!R18-'2020pp'!R18)/'2020pp'!R18*100)</f>
        <v>14</v>
      </c>
      <c r="S18" s="43" t="str">
        <f>IF('2020pp'!S18=0,"",('2020e'!S18-'2020pp'!S18)/'2020pp'!S18*100)</f>
        <v/>
      </c>
      <c r="T18" s="43" t="str">
        <f>IF('2020pp'!T18=0,"",('2020e'!T18-'2020pp'!T18)/'2020pp'!T18*100)</f>
        <v/>
      </c>
      <c r="U18" s="31">
        <f>IF('2020pp'!U18=0,"",('2020e'!U18-'2020pp'!U18)/'2020pp'!U18*100)</f>
        <v>-3</v>
      </c>
      <c r="V18" s="42">
        <f>IF('2020pp'!V18=0,"",('2020e'!V18-'2020pp'!V18)/'2020pp'!V18*100)</f>
        <v>26</v>
      </c>
      <c r="W18" s="42" t="str">
        <f>IF('2020pp'!W18=0,"",('2020e'!W18-'2020pp'!W18)/'2020pp'!W18*100)</f>
        <v/>
      </c>
      <c r="X18" s="42">
        <f>IF('2020pp'!X18=0,"",('2020e'!X18-'2020pp'!X18)/'2020pp'!X18*100)</f>
        <v>35</v>
      </c>
      <c r="Y18" s="31">
        <f>IF('2020pp'!Y18=0,"",('2020e'!Y18-'2020pp'!Y18)/'2020pp'!Y18*100)</f>
        <v>19</v>
      </c>
      <c r="Z18" s="43" t="str">
        <f>IF('2020pp'!Z18=0,"",('2020e'!Z18-'2020pp'!Z18)/'2020pp'!Z18*100)</f>
        <v/>
      </c>
      <c r="AA18" s="42">
        <f>IF('2020pp'!AA18=0,"",('2020e'!AA18-'2020pp'!AA18)/'2020pp'!AA18*100)</f>
        <v>3</v>
      </c>
      <c r="AB18" s="43" t="str">
        <f>IF('2020pp'!AB18=0,"",('2020e'!AB18-'2020pp'!AB18)/'2020pp'!AB18*100)</f>
        <v/>
      </c>
      <c r="AC18" s="39">
        <f>IF('2020pp'!AC18=0,"",('2020e'!AC18-'2020pp'!AC18)/'2020pp'!AC18*100)</f>
        <v>20</v>
      </c>
      <c r="AD18" s="43" t="str">
        <f>IF('2020pp'!AD18=0,"",('2020e'!AD18-'2020pp'!AD18)/'2020pp'!AD18*100)</f>
        <v/>
      </c>
      <c r="AE18" s="43" t="str">
        <f>IF('2020pp'!AE18=0,"",('2020e'!AE18-'2020pp'!AE18)/'2020pp'!AE18*100)</f>
        <v/>
      </c>
      <c r="AF18" s="32" t="str">
        <f>IF('2020pp'!AF18=0,"",('2020e'!AF18-'2020pp'!AF18)/'2020pp'!AF18*100)</f>
        <v/>
      </c>
      <c r="AG18" s="42">
        <f>IF('2020pp'!AG18=0,"",('2020e'!AG18-'2020pp'!AG18)/'2020pp'!AG18*100)</f>
        <v>12</v>
      </c>
      <c r="AH18" s="42">
        <f>IF('2020pp'!AH18=0,"",('2020e'!AH18-'2020pp'!AH18)/'2020pp'!AH18*100)</f>
        <v>15</v>
      </c>
      <c r="AI18" s="31">
        <f>IF('2020pp'!AI18=0,"",('2020e'!AI18-'2020pp'!AI18)/'2020pp'!AI18*100)</f>
        <v>12</v>
      </c>
    </row>
    <row r="19" spans="1:35" ht="13.15" customHeight="1" x14ac:dyDescent="0.2">
      <c r="A19" s="20" t="s">
        <v>113</v>
      </c>
      <c r="B19" s="7">
        <v>12</v>
      </c>
      <c r="C19" s="42">
        <f>IF('2020pp'!C19=0,"",('2020e'!C19-'2020pp'!C19)/'2020pp'!C19*100)</f>
        <v>47</v>
      </c>
      <c r="D19" s="43" t="str">
        <f>IF('2020pp'!D19=0,"",('2020e'!D19-'2020pp'!D19)/'2020pp'!D19*100)</f>
        <v/>
      </c>
      <c r="E19" s="43" t="str">
        <f>IF('2020pp'!E19=0,"",('2020e'!E19-'2020pp'!E19)/'2020pp'!E19*100)</f>
        <v/>
      </c>
      <c r="F19" s="32" t="str">
        <f>IF('2020pp'!F19=0,"",('2020e'!F19-'2020pp'!F19)/'2020pp'!F19*100)</f>
        <v/>
      </c>
      <c r="G19" s="42">
        <f>IF('2020pp'!G19=0,"",('2020e'!G19-'2020pp'!G19)/'2020pp'!G19*100)</f>
        <v>-29</v>
      </c>
      <c r="H19" s="42">
        <f>IF('2020pp'!H19=0,"",('2020e'!H19-'2020pp'!H19)/'2020pp'!H19*100)</f>
        <v>2</v>
      </c>
      <c r="I19" s="42">
        <f>IF('2020pp'!I19=0,"",('2020e'!I19-'2020pp'!I19)/'2020pp'!I19*100)</f>
        <v>-8</v>
      </c>
      <c r="J19" s="32" t="str">
        <f>IF('2020pp'!J19=0,"",('2020e'!J19-'2020pp'!J19)/'2020pp'!J19*100)</f>
        <v/>
      </c>
      <c r="K19" s="43" t="str">
        <f>IF('2020pp'!K19=0,"",('2020e'!K19-'2020pp'!K19)/'2020pp'!K19*100)</f>
        <v/>
      </c>
      <c r="L19" s="43" t="str">
        <f>IF('2020pp'!L19=0,"",('2020e'!L19-'2020pp'!L19)/'2020pp'!L19*100)</f>
        <v/>
      </c>
      <c r="M19" s="43" t="str">
        <f>IF('2020pp'!M19=0,"",('2020e'!M19-'2020pp'!M19)/'2020pp'!M19*100)</f>
        <v/>
      </c>
      <c r="N19" s="43" t="str">
        <f>IF('2020pp'!N19=0,"",('2020e'!N19-'2020pp'!N19)/'2020pp'!N19*100)</f>
        <v/>
      </c>
      <c r="O19" s="42">
        <f>IF('2020pp'!O19=0,"",('2020e'!O19-'2020pp'!O19)/'2020pp'!O19*100)</f>
        <v>-80</v>
      </c>
      <c r="P19" s="42">
        <f>IF('2020pp'!P19=0,"",('2020e'!P19-'2020pp'!P19)/'2020pp'!P19*100)</f>
        <v>70</v>
      </c>
      <c r="Q19" s="42">
        <f>IF('2020pp'!Q19=0,"",('2020e'!Q19-'2020pp'!Q19)/'2020pp'!Q19*100)</f>
        <v>11</v>
      </c>
      <c r="R19" s="42">
        <f>IF('2020pp'!R19=0,"",('2020e'!R19-'2020pp'!R19)/'2020pp'!R19*100)</f>
        <v>-3</v>
      </c>
      <c r="S19" s="42">
        <f>IF('2020pp'!S19=0,"",('2020e'!S19-'2020pp'!S19)/'2020pp'!S19*100)</f>
        <v>-32</v>
      </c>
      <c r="T19" s="42">
        <f>IF('2020pp'!T19=0,"",('2020e'!T19-'2020pp'!T19)/'2020pp'!T19*100)</f>
        <v>-2</v>
      </c>
      <c r="U19" s="31">
        <f>IF('2020pp'!U19=0,"",('2020e'!U19-'2020pp'!U19)/'2020pp'!U19*100)</f>
        <v>16</v>
      </c>
      <c r="V19" s="42">
        <f>IF('2020pp'!V19=0,"",('2020e'!V19-'2020pp'!V19)/'2020pp'!V19*100)</f>
        <v>2</v>
      </c>
      <c r="W19" s="42">
        <f>IF('2020pp'!W19=0,"",('2020e'!W19-'2020pp'!W19)/'2020pp'!W19*100)</f>
        <v>-9</v>
      </c>
      <c r="X19" s="42">
        <f>IF('2020pp'!X19=0,"",('2020e'!X19-'2020pp'!X19)/'2020pp'!X19*100)</f>
        <v>-6</v>
      </c>
      <c r="Y19" s="31" t="str">
        <f>IF('2020pp'!Y19=0,"",('2020e'!Y19-'2020pp'!Y19)/'2020pp'!Y19*100)</f>
        <v/>
      </c>
      <c r="Z19" s="43" t="str">
        <f>IF('2020pp'!Z19=0,"",('2020e'!Z19-'2020pp'!Z19)/'2020pp'!Z19*100)</f>
        <v/>
      </c>
      <c r="AA19" s="42">
        <f>IF('2020pp'!AA19=0,"",('2020e'!AA19-'2020pp'!AA19)/'2020pp'!AA19*100)</f>
        <v>6</v>
      </c>
      <c r="AB19" s="43" t="str">
        <f>IF('2020pp'!AB19=0,"",('2020e'!AB19-'2020pp'!AB19)/'2020pp'!AB19*100)</f>
        <v/>
      </c>
      <c r="AC19" s="39">
        <f>IF('2020pp'!AC19=0,"",('2020e'!AC19-'2020pp'!AC19)/'2020pp'!AC19*100)</f>
        <v>-20</v>
      </c>
      <c r="AD19" s="43" t="str">
        <f>IF('2020pp'!AD19=0,"",('2020e'!AD19-'2020pp'!AD19)/'2020pp'!AD19*100)</f>
        <v/>
      </c>
      <c r="AE19" s="43" t="str">
        <f>IF('2020pp'!AE19=0,"",('2020e'!AE19-'2020pp'!AE19)/'2020pp'!AE19*100)</f>
        <v/>
      </c>
      <c r="AF19" s="32" t="str">
        <f>IF('2020pp'!AF19=0,"",('2020e'!AF19-'2020pp'!AF19)/'2020pp'!AF19*100)</f>
        <v/>
      </c>
      <c r="AG19" s="42">
        <f>IF('2020pp'!AG19=0,"",('2020e'!AG19-'2020pp'!AG19)/'2020pp'!AG19*100)</f>
        <v>-4</v>
      </c>
      <c r="AH19" s="42">
        <f>IF('2020pp'!AH19=0,"",('2020e'!AH19-'2020pp'!AH19)/'2020pp'!AH19*100)</f>
        <v>-2</v>
      </c>
      <c r="AI19" s="31">
        <f>IF('2020pp'!AI19=0,"",('2020e'!AI19-'2020pp'!AI19)/'2020pp'!AI19*100)</f>
        <v>-4</v>
      </c>
    </row>
    <row r="20" spans="1:35" ht="13.15" customHeight="1" x14ac:dyDescent="0.2">
      <c r="A20" s="9" t="s">
        <v>75</v>
      </c>
      <c r="B20" s="7">
        <v>13</v>
      </c>
      <c r="C20" s="43" t="str">
        <f>IF('2020pp'!C20=0,"",('2020e'!C20-'2020pp'!C20)/'2020pp'!C20*100)</f>
        <v/>
      </c>
      <c r="D20" s="43" t="str">
        <f>IF('2020pp'!D20=0,"",('2020e'!D20-'2020pp'!D20)/'2020pp'!D20*100)</f>
        <v/>
      </c>
      <c r="E20" s="43" t="str">
        <f>IF('2020pp'!E20=0,"",('2020e'!E20-'2020pp'!E20)/'2020pp'!E20*100)</f>
        <v/>
      </c>
      <c r="F20" s="32" t="str">
        <f>IF('2020pp'!F20=0,"",('2020e'!F20-'2020pp'!F20)/'2020pp'!F20*100)</f>
        <v/>
      </c>
      <c r="G20" s="43" t="str">
        <f>IF('2020pp'!G20=0,"",('2020e'!G20-'2020pp'!G20)/'2020pp'!G20*100)</f>
        <v/>
      </c>
      <c r="H20" s="43" t="str">
        <f>IF('2020pp'!H20=0,"",('2020e'!H20-'2020pp'!H20)/'2020pp'!H20*100)</f>
        <v/>
      </c>
      <c r="I20" s="43" t="str">
        <f>IF('2020pp'!I20=0,"",('2020e'!I20-'2020pp'!I20)/'2020pp'!I20*100)</f>
        <v/>
      </c>
      <c r="J20" s="32" t="str">
        <f>IF('2020pp'!J20=0,"",('2020e'!J20-'2020pp'!J20)/'2020pp'!J20*100)</f>
        <v/>
      </c>
      <c r="K20" s="43" t="str">
        <f>IF('2020pp'!K20=0,"",('2020e'!K20-'2020pp'!K20)/'2020pp'!K20*100)</f>
        <v/>
      </c>
      <c r="L20" s="43" t="str">
        <f>IF('2020pp'!L20=0,"",('2020e'!L20-'2020pp'!L20)/'2020pp'!L20*100)</f>
        <v/>
      </c>
      <c r="M20" s="43" t="str">
        <f>IF('2020pp'!M20=0,"",('2020e'!M20-'2020pp'!M20)/'2020pp'!M20*100)</f>
        <v/>
      </c>
      <c r="N20" s="43" t="str">
        <f>IF('2020pp'!N20=0,"",('2020e'!N20-'2020pp'!N20)/'2020pp'!N20*100)</f>
        <v/>
      </c>
      <c r="O20" s="43" t="str">
        <f>IF('2020pp'!O20=0,"",('2020e'!O20-'2020pp'!O20)/'2020pp'!O20*100)</f>
        <v/>
      </c>
      <c r="P20" s="43" t="str">
        <f>IF('2020pp'!P20=0,"",('2020e'!P20-'2020pp'!P20)/'2020pp'!P20*100)</f>
        <v/>
      </c>
      <c r="Q20" s="43" t="str">
        <f>IF('2020pp'!Q20=0,"",('2020e'!Q20-'2020pp'!Q20)/'2020pp'!Q20*100)</f>
        <v/>
      </c>
      <c r="R20" s="43" t="str">
        <f>IF('2020pp'!R20=0,"",('2020e'!R20-'2020pp'!R20)/'2020pp'!R20*100)</f>
        <v/>
      </c>
      <c r="S20" s="43" t="str">
        <f>IF('2020pp'!S20=0,"",('2020e'!S20-'2020pp'!S20)/'2020pp'!S20*100)</f>
        <v/>
      </c>
      <c r="T20" s="43" t="str">
        <f>IF('2020pp'!T20=0,"",('2020e'!T20-'2020pp'!T20)/'2020pp'!T20*100)</f>
        <v/>
      </c>
      <c r="U20" s="32" t="str">
        <f>IF('2020pp'!U20=0,"",('2020e'!U20-'2020pp'!U20)/'2020pp'!U20*100)</f>
        <v/>
      </c>
      <c r="V20" s="43" t="str">
        <f>IF('2020pp'!V20=0,"",('2020e'!V20-'2020pp'!V20)/'2020pp'!V20*100)</f>
        <v/>
      </c>
      <c r="W20" s="43" t="str">
        <f>IF('2020pp'!W20=0,"",('2020e'!W20-'2020pp'!W20)/'2020pp'!W20*100)</f>
        <v/>
      </c>
      <c r="X20" s="43" t="str">
        <f>IF('2020pp'!X20=0,"",('2020e'!X20-'2020pp'!X20)/'2020pp'!X20*100)</f>
        <v/>
      </c>
      <c r="Y20" s="32" t="str">
        <f>IF('2020pp'!Y20=0,"",('2020e'!Y20-'2020pp'!Y20)/'2020pp'!Y20*100)</f>
        <v/>
      </c>
      <c r="Z20" s="43" t="str">
        <f>IF('2020pp'!Z20=0,"",('2020e'!Z20-'2020pp'!Z20)/'2020pp'!Z20*100)</f>
        <v/>
      </c>
      <c r="AA20" s="43" t="str">
        <f>IF('2020pp'!AA20=0,"",('2020e'!AA20-'2020pp'!AA20)/'2020pp'!AA20*100)</f>
        <v/>
      </c>
      <c r="AB20" s="43" t="str">
        <f>IF('2020pp'!AB20=0,"",('2020e'!AB20-'2020pp'!AB20)/'2020pp'!AB20*100)</f>
        <v/>
      </c>
      <c r="AC20" s="33" t="str">
        <f>IF('2020pp'!AC20=0,"",('2020e'!AC20-'2020pp'!AC20)/'2020pp'!AC20*100)</f>
        <v/>
      </c>
      <c r="AD20" s="43" t="str">
        <f>IF('2020pp'!AD20=0,"",('2020e'!AD20-'2020pp'!AD20)/'2020pp'!AD20*100)</f>
        <v/>
      </c>
      <c r="AE20" s="42">
        <f>IF('2020pp'!AE20=0,"",('2020e'!AE20-'2020pp'!AE20)/'2020pp'!AE20*100)</f>
        <v>0</v>
      </c>
      <c r="AF20" s="32" t="str">
        <f>IF('2020pp'!AF20=0,"",('2020e'!AF20-'2020pp'!AF20)/'2020pp'!AF20*100)</f>
        <v/>
      </c>
      <c r="AG20" s="42">
        <f>IF('2020pp'!AG20=0,"",('2020e'!AG20-'2020pp'!AG20)/'2020pp'!AG20*100)</f>
        <v>0</v>
      </c>
      <c r="AH20" s="43" t="str">
        <f>IF('2020pp'!AH20=0,"",('2020e'!AH20-'2020pp'!AH20)/'2020pp'!AH20*100)</f>
        <v/>
      </c>
      <c r="AI20" s="31">
        <f>IF('2020pp'!AI20=0,"",('2020e'!AI20-'2020pp'!AI20)/'2020pp'!AI20*100)</f>
        <v>0</v>
      </c>
    </row>
    <row r="21" spans="1:35" ht="13.15" customHeight="1" x14ac:dyDescent="0.2">
      <c r="A21" s="20" t="s">
        <v>114</v>
      </c>
      <c r="B21" s="7">
        <v>14</v>
      </c>
      <c r="C21" s="43" t="str">
        <f>IF('2020pp'!C21=0,"",('2020e'!C21-'2020pp'!C21)/'2020pp'!C21*100)</f>
        <v/>
      </c>
      <c r="D21" s="43" t="str">
        <f>IF('2020pp'!D21=0,"",('2020e'!D21-'2020pp'!D21)/'2020pp'!D21*100)</f>
        <v/>
      </c>
      <c r="E21" s="43" t="str">
        <f>IF('2020pp'!E21=0,"",('2020e'!E21-'2020pp'!E21)/'2020pp'!E21*100)</f>
        <v/>
      </c>
      <c r="F21" s="32" t="str">
        <f>IF('2020pp'!F21=0,"",('2020e'!F21-'2020pp'!F21)/'2020pp'!F21*100)</f>
        <v/>
      </c>
      <c r="G21" s="43" t="str">
        <f>IF('2020pp'!G21=0,"",('2020e'!G21-'2020pp'!G21)/'2020pp'!G21*100)</f>
        <v/>
      </c>
      <c r="H21" s="43" t="str">
        <f>IF('2020pp'!H21=0,"",('2020e'!H21-'2020pp'!H21)/'2020pp'!H21*100)</f>
        <v/>
      </c>
      <c r="I21" s="43" t="str">
        <f>IF('2020pp'!I21=0,"",('2020e'!I21-'2020pp'!I21)/'2020pp'!I21*100)</f>
        <v/>
      </c>
      <c r="J21" s="32" t="str">
        <f>IF('2020pp'!J21=0,"",('2020e'!J21-'2020pp'!J21)/'2020pp'!J21*100)</f>
        <v/>
      </c>
      <c r="K21" s="43" t="str">
        <f>IF('2020pp'!K21=0,"",('2020e'!K21-'2020pp'!K21)/'2020pp'!K21*100)</f>
        <v/>
      </c>
      <c r="L21" s="43" t="str">
        <f>IF('2020pp'!L21=0,"",('2020e'!L21-'2020pp'!L21)/'2020pp'!L21*100)</f>
        <v/>
      </c>
      <c r="M21" s="43" t="str">
        <f>IF('2020pp'!M21=0,"",('2020e'!M21-'2020pp'!M21)/'2020pp'!M21*100)</f>
        <v/>
      </c>
      <c r="N21" s="43" t="str">
        <f>IF('2020pp'!N21=0,"",('2020e'!N21-'2020pp'!N21)/'2020pp'!N21*100)</f>
        <v/>
      </c>
      <c r="O21" s="43" t="str">
        <f>IF('2020pp'!O21=0,"",('2020e'!O21-'2020pp'!O21)/'2020pp'!O21*100)</f>
        <v/>
      </c>
      <c r="P21" s="43">
        <f>IF('2020pp'!P21=0,"",('2020e'!P21-'2020pp'!P21)/'2020pp'!P21*100)</f>
        <v>-58</v>
      </c>
      <c r="Q21" s="43" t="str">
        <f>IF('2020pp'!Q21=0,"",('2020e'!Q21-'2020pp'!Q21)/'2020pp'!Q21*100)</f>
        <v/>
      </c>
      <c r="R21" s="43" t="str">
        <f>IF('2020pp'!R21=0,"",('2020e'!R21-'2020pp'!R21)/'2020pp'!R21*100)</f>
        <v/>
      </c>
      <c r="S21" s="43" t="str">
        <f>IF('2020pp'!S21=0,"",('2020e'!S21-'2020pp'!S21)/'2020pp'!S21*100)</f>
        <v/>
      </c>
      <c r="T21" s="43" t="str">
        <f>IF('2020pp'!T21=0,"",('2020e'!T21-'2020pp'!T21)/'2020pp'!T21*100)</f>
        <v/>
      </c>
      <c r="U21" s="32" t="str">
        <f>IF('2020pp'!U21=0,"",('2020e'!U21-'2020pp'!U21)/'2020pp'!U21*100)</f>
        <v/>
      </c>
      <c r="V21" s="43" t="str">
        <f>IF('2020pp'!V21=0,"",('2020e'!V21-'2020pp'!V21)/'2020pp'!V21*100)</f>
        <v/>
      </c>
      <c r="W21" s="43" t="str">
        <f>IF('2020pp'!W21=0,"",('2020e'!W21-'2020pp'!W21)/'2020pp'!W21*100)</f>
        <v/>
      </c>
      <c r="X21" s="43">
        <f>IF('2020pp'!X21=0,"",('2020e'!X21-'2020pp'!X21)/'2020pp'!X21*100)</f>
        <v>-2</v>
      </c>
      <c r="Y21" s="32">
        <f>IF('2020pp'!Y21=0,"",('2020e'!Y21-'2020pp'!Y21)/'2020pp'!Y21*100)</f>
        <v>-89</v>
      </c>
      <c r="Z21" s="42">
        <f>IF('2020pp'!Z21=0,"",('2020e'!Z21-'2020pp'!Z21)/'2020pp'!Z21*100)</f>
        <v>0</v>
      </c>
      <c r="AA21" s="42">
        <f>IF('2020pp'!AA21=0,"",('2020e'!AA21-'2020pp'!AA21)/'2020pp'!AA21*100)</f>
        <v>-1</v>
      </c>
      <c r="AB21" s="42">
        <f>IF('2020pp'!AB21=0,"",('2020e'!AB21-'2020pp'!AB21)/'2020pp'!AB21*100)</f>
        <v>7</v>
      </c>
      <c r="AC21" s="39" t="str">
        <f>IF('2020pp'!AC21=0,"",('2020e'!AC21-'2020pp'!AC21)/'2020pp'!AC21*100)</f>
        <v/>
      </c>
      <c r="AD21" s="42">
        <f>IF('2020pp'!AD21=0,"",('2020e'!AD21-'2020pp'!AD21)/'2020pp'!AD21*100)</f>
        <v>10</v>
      </c>
      <c r="AE21" s="43" t="str">
        <f>IF('2020pp'!AE21=0,"",('2020e'!AE21-'2020pp'!AE21)/'2020pp'!AE21*100)</f>
        <v/>
      </c>
      <c r="AF21" s="32" t="str">
        <f>IF('2020pp'!AF21=0,"",('2020e'!AF21-'2020pp'!AF21)/'2020pp'!AF21*100)</f>
        <v/>
      </c>
      <c r="AG21" s="42">
        <f>IF('2020pp'!AG21=0,"",('2020e'!AG21-'2020pp'!AG21)/'2020pp'!AG21*100)</f>
        <v>-1</v>
      </c>
      <c r="AH21" s="42">
        <f>IF('2020pp'!AH21=0,"",('2020e'!AH21-'2020pp'!AH21)/'2020pp'!AH21*100)</f>
        <v>8</v>
      </c>
      <c r="AI21" s="31">
        <f>IF('2020pp'!AI21=0,"",('2020e'!AI21-'2020pp'!AI21)/'2020pp'!AI21*100)</f>
        <v>0</v>
      </c>
    </row>
    <row r="22" spans="1:35" ht="13.15" customHeight="1" x14ac:dyDescent="0.2">
      <c r="A22" s="20" t="s">
        <v>115</v>
      </c>
      <c r="B22" s="7">
        <v>15</v>
      </c>
      <c r="C22" s="42">
        <f>IF('2020pp'!C22=0,"",('2020e'!C22-'2020pp'!C22)/'2020pp'!C22*100)</f>
        <v>-35</v>
      </c>
      <c r="D22" s="43" t="str">
        <f>IF('2020pp'!D22=0,"",('2020e'!D22-'2020pp'!D22)/'2020pp'!D22*100)</f>
        <v/>
      </c>
      <c r="E22" s="43" t="str">
        <f>IF('2020pp'!E22=0,"",('2020e'!E22-'2020pp'!E22)/'2020pp'!E22*100)</f>
        <v/>
      </c>
      <c r="F22" s="32" t="str">
        <f>IF('2020pp'!F22=0,"",('2020e'!F22-'2020pp'!F22)/'2020pp'!F22*100)</f>
        <v/>
      </c>
      <c r="G22" s="42">
        <f>IF('2020pp'!G22=0,"",('2020e'!G22-'2020pp'!G22)/'2020pp'!G22*100)</f>
        <v>-31</v>
      </c>
      <c r="H22" s="42">
        <f>IF('2020pp'!H22=0,"",('2020e'!H22-'2020pp'!H22)/'2020pp'!H22*100)</f>
        <v>-27</v>
      </c>
      <c r="I22" s="42">
        <f>IF('2020pp'!I22=0,"",('2020e'!I22-'2020pp'!I22)/'2020pp'!I22*100)</f>
        <v>-23</v>
      </c>
      <c r="J22" s="31">
        <f>IF('2020pp'!J22=0,"",('2020e'!J22-'2020pp'!J22)/'2020pp'!J22*100)</f>
        <v>-19</v>
      </c>
      <c r="K22" s="43" t="str">
        <f>IF('2020pp'!K22=0,"",('2020e'!K22-'2020pp'!K22)/'2020pp'!K22*100)</f>
        <v/>
      </c>
      <c r="L22" s="43" t="str">
        <f>IF('2020pp'!L22=0,"",('2020e'!L22-'2020pp'!L22)/'2020pp'!L22*100)</f>
        <v/>
      </c>
      <c r="M22" s="43" t="str">
        <f>IF('2020pp'!M22=0,"",('2020e'!M22-'2020pp'!M22)/'2020pp'!M22*100)</f>
        <v/>
      </c>
      <c r="N22" s="43" t="str">
        <f>IF('2020pp'!N22=0,"",('2020e'!N22-'2020pp'!N22)/'2020pp'!N22*100)</f>
        <v/>
      </c>
      <c r="O22" s="42">
        <f>IF('2020pp'!O22=0,"",('2020e'!O22-'2020pp'!O22)/'2020pp'!O22*100)</f>
        <v>-99</v>
      </c>
      <c r="P22" s="42">
        <f>IF('2020pp'!P22=0,"",('2020e'!P22-'2020pp'!P22)/'2020pp'!P22*100)</f>
        <v>-25</v>
      </c>
      <c r="Q22" s="42">
        <f>IF('2020pp'!Q22=0,"",('2020e'!Q22-'2020pp'!Q22)/'2020pp'!Q22*100)</f>
        <v>-29</v>
      </c>
      <c r="R22" s="42">
        <f>IF('2020pp'!R22=0,"",('2020e'!R22-'2020pp'!R22)/'2020pp'!R22*100)</f>
        <v>-17</v>
      </c>
      <c r="S22" s="43" t="str">
        <f>IF('2020pp'!S22=0,"",('2020e'!S22-'2020pp'!S22)/'2020pp'!S22*100)</f>
        <v/>
      </c>
      <c r="T22" s="43" t="str">
        <f>IF('2020pp'!T22=0,"",('2020e'!T22-'2020pp'!T22)/'2020pp'!T22*100)</f>
        <v/>
      </c>
      <c r="U22" s="32">
        <f>IF('2020pp'!U22=0,"",('2020e'!U22-'2020pp'!U22)/'2020pp'!U22*100)</f>
        <v>-31</v>
      </c>
      <c r="V22" s="42" t="str">
        <f>IF('2020pp'!V22=0,"",('2020e'!V22-'2020pp'!V22)/'2020pp'!V22*100)</f>
        <v/>
      </c>
      <c r="W22" s="42" t="str">
        <f>IF('2020pp'!W22=0,"",('2020e'!W22-'2020pp'!W22)/'2020pp'!W22*100)</f>
        <v/>
      </c>
      <c r="X22" s="42">
        <f>IF('2020pp'!X22=0,"",('2020e'!X22-'2020pp'!X22)/'2020pp'!X22*100)</f>
        <v>-41</v>
      </c>
      <c r="Y22" s="31">
        <f>IF('2020pp'!Y22=0,"",('2020e'!Y22-'2020pp'!Y22)/'2020pp'!Y22*100)</f>
        <v>-49</v>
      </c>
      <c r="Z22" s="43" t="str">
        <f>IF('2020pp'!Z22=0,"",('2020e'!Z22-'2020pp'!Z22)/'2020pp'!Z22*100)</f>
        <v/>
      </c>
      <c r="AA22" s="42">
        <f>IF('2020pp'!AA22=0,"",('2020e'!AA22-'2020pp'!AA22)/'2020pp'!AA22*100)</f>
        <v>3</v>
      </c>
      <c r="AB22" s="43" t="str">
        <f>IF('2020pp'!AB22=0,"",('2020e'!AB22-'2020pp'!AB22)/'2020pp'!AB22*100)</f>
        <v/>
      </c>
      <c r="AC22" s="39">
        <f>IF('2020pp'!AC22=0,"",('2020e'!AC22-'2020pp'!AC22)/'2020pp'!AC22*100)</f>
        <v>-21</v>
      </c>
      <c r="AD22" s="43" t="str">
        <f>IF('2020pp'!AD22=0,"",('2020e'!AD22-'2020pp'!AD22)/'2020pp'!AD22*100)</f>
        <v/>
      </c>
      <c r="AE22" s="43" t="str">
        <f>IF('2020pp'!AE22=0,"",('2020e'!AE22-'2020pp'!AE22)/'2020pp'!AE22*100)</f>
        <v/>
      </c>
      <c r="AF22" s="32" t="str">
        <f>IF('2020pp'!AF22=0,"",('2020e'!AF22-'2020pp'!AF22)/'2020pp'!AF22*100)</f>
        <v/>
      </c>
      <c r="AG22" s="42">
        <f>IF('2020pp'!AG22=0,"",('2020e'!AG22-'2020pp'!AG22)/'2020pp'!AG22*100)</f>
        <v>-30</v>
      </c>
      <c r="AH22" s="42">
        <f>IF('2020pp'!AH22=0,"",('2020e'!AH22-'2020pp'!AH22)/'2020pp'!AH22*100)</f>
        <v>-24</v>
      </c>
      <c r="AI22" s="31">
        <f>IF('2020pp'!AI22=0,"",('2020e'!AI22-'2020pp'!AI22)/'2020pp'!AI22*100)</f>
        <v>-30</v>
      </c>
    </row>
    <row r="23" spans="1:35" ht="13.15" customHeight="1" x14ac:dyDescent="0.2">
      <c r="A23" s="9" t="s">
        <v>76</v>
      </c>
      <c r="B23" s="7">
        <v>16</v>
      </c>
      <c r="C23" s="42">
        <f>IF('2020pp'!C23=0,"",('2020e'!C23-'2020pp'!C23)/'2020pp'!C23*100)</f>
        <v>-13</v>
      </c>
      <c r="D23" s="43" t="str">
        <f>IF('2020pp'!D23=0,"",('2020e'!D23-'2020pp'!D23)/'2020pp'!D23*100)</f>
        <v/>
      </c>
      <c r="E23" s="42" t="str">
        <f>IF('2020pp'!E23=0,"",('2020e'!E23-'2020pp'!E23)/'2020pp'!E23*100)</f>
        <v/>
      </c>
      <c r="F23" s="32" t="str">
        <f>IF('2020pp'!F23=0,"",('2020e'!F23-'2020pp'!F23)/'2020pp'!F23*100)</f>
        <v/>
      </c>
      <c r="G23" s="42">
        <f>IF('2020pp'!G23=0,"",('2020e'!G23-'2020pp'!G23)/'2020pp'!G23*100)</f>
        <v>40</v>
      </c>
      <c r="H23" s="42">
        <f>IF('2020pp'!H23=0,"",('2020e'!H23-'2020pp'!H23)/'2020pp'!H23*100)</f>
        <v>0</v>
      </c>
      <c r="I23" s="42">
        <f>IF('2020pp'!I23=0,"",('2020e'!I23-'2020pp'!I23)/'2020pp'!I23*100)</f>
        <v>-4</v>
      </c>
      <c r="J23" s="31" t="str">
        <f>IF('2020pp'!J23=0,"",('2020e'!J23-'2020pp'!J23)/'2020pp'!J23*100)</f>
        <v/>
      </c>
      <c r="K23" s="43" t="str">
        <f>IF('2020pp'!K23=0,"",('2020e'!K23-'2020pp'!K23)/'2020pp'!K23*100)</f>
        <v/>
      </c>
      <c r="L23" s="43" t="str">
        <f>IF('2020pp'!L23=0,"",('2020e'!L23-'2020pp'!L23)/'2020pp'!L23*100)</f>
        <v/>
      </c>
      <c r="M23" s="43" t="str">
        <f>IF('2020pp'!M23=0,"",('2020e'!M23-'2020pp'!M23)/'2020pp'!M23*100)</f>
        <v/>
      </c>
      <c r="N23" s="43" t="str">
        <f>IF('2020pp'!N23=0,"",('2020e'!N23-'2020pp'!N23)/'2020pp'!N23*100)</f>
        <v/>
      </c>
      <c r="O23" s="43">
        <f>IF('2020pp'!O23=0,"",('2020e'!O23-'2020pp'!O23)/'2020pp'!O23*100)</f>
        <v>94</v>
      </c>
      <c r="P23" s="42">
        <f>IF('2020pp'!P23=0,"",('2020e'!P23-'2020pp'!P23)/'2020pp'!P23*100)</f>
        <v>-1</v>
      </c>
      <c r="Q23" s="42">
        <f>IF('2020pp'!Q23=0,"",('2020e'!Q23-'2020pp'!Q23)/'2020pp'!Q23*100)</f>
        <v>-39</v>
      </c>
      <c r="R23" s="43" t="str">
        <f>IF('2020pp'!R23=0,"",('2020e'!R23-'2020pp'!R23)/'2020pp'!R23*100)</f>
        <v/>
      </c>
      <c r="S23" s="42">
        <f>IF('2020pp'!S23=0,"",('2020e'!S23-'2020pp'!S23)/'2020pp'!S23*100)</f>
        <v>-51</v>
      </c>
      <c r="T23" s="43" t="str">
        <f>IF('2020pp'!T23=0,"",('2020e'!T23-'2020pp'!T23)/'2020pp'!T23*100)</f>
        <v/>
      </c>
      <c r="U23" s="31">
        <f>IF('2020pp'!U23=0,"",('2020e'!U23-'2020pp'!U23)/'2020pp'!U23*100)</f>
        <v>-6</v>
      </c>
      <c r="V23" s="42">
        <f>IF('2020pp'!V23=0,"",('2020e'!V23-'2020pp'!V23)/'2020pp'!V23*100)</f>
        <v>-7</v>
      </c>
      <c r="W23" s="43" t="str">
        <f>IF('2020pp'!W23=0,"",('2020e'!W23-'2020pp'!W23)/'2020pp'!W23*100)</f>
        <v/>
      </c>
      <c r="X23" s="42">
        <f>IF('2020pp'!X23=0,"",('2020e'!X23-'2020pp'!X23)/'2020pp'!X23*100)</f>
        <v>-2</v>
      </c>
      <c r="Y23" s="31">
        <f>IF('2020pp'!Y23=0,"",('2020e'!Y23-'2020pp'!Y23)/'2020pp'!Y23*100)</f>
        <v>123</v>
      </c>
      <c r="Z23" s="43" t="str">
        <f>IF('2020pp'!Z23=0,"",('2020e'!Z23-'2020pp'!Z23)/'2020pp'!Z23*100)</f>
        <v/>
      </c>
      <c r="AA23" s="42">
        <f>IF('2020pp'!AA23=0,"",('2020e'!AA23-'2020pp'!AA23)/'2020pp'!AA23*100)</f>
        <v>-2</v>
      </c>
      <c r="AB23" s="42">
        <f>IF('2020pp'!AB23=0,"",('2020e'!AB23-'2020pp'!AB23)/'2020pp'!AB23*100)</f>
        <v>13</v>
      </c>
      <c r="AC23" s="39">
        <f>IF('2020pp'!AC23=0,"",('2020e'!AC23-'2020pp'!AC23)/'2020pp'!AC23*100)</f>
        <v>-3</v>
      </c>
      <c r="AD23" s="43" t="str">
        <f>IF('2020pp'!AD23=0,"",('2020e'!AD23-'2020pp'!AD23)/'2020pp'!AD23*100)</f>
        <v/>
      </c>
      <c r="AE23" s="43" t="str">
        <f>IF('2020pp'!AE23=0,"",('2020e'!AE23-'2020pp'!AE23)/'2020pp'!AE23*100)</f>
        <v/>
      </c>
      <c r="AF23" s="32" t="str">
        <f>IF('2020pp'!AF23=0,"",('2020e'!AF23-'2020pp'!AF23)/'2020pp'!AF23*100)</f>
        <v/>
      </c>
      <c r="AG23" s="42">
        <f>IF('2020pp'!AG23=0,"",('2020e'!AG23-'2020pp'!AG23)/'2020pp'!AG23*100)</f>
        <v>-2</v>
      </c>
      <c r="AH23" s="42">
        <f>IF('2020pp'!AH23=0,"",('2020e'!AH23-'2020pp'!AH23)/'2020pp'!AH23*100)</f>
        <v>-4</v>
      </c>
      <c r="AI23" s="31">
        <f>IF('2020pp'!AI23=0,"",('2020e'!AI23-'2020pp'!AI23)/'2020pp'!AI23*100)</f>
        <v>-2</v>
      </c>
    </row>
    <row r="24" spans="1:35" ht="13.15" customHeight="1" x14ac:dyDescent="0.2">
      <c r="A24" s="9" t="s">
        <v>77</v>
      </c>
      <c r="B24" s="7">
        <v>17</v>
      </c>
      <c r="C24" s="43" t="str">
        <f>IF('2020pp'!C24=0,"",('2020e'!C24-'2020pp'!C24)/'2020pp'!C24*100)</f>
        <v/>
      </c>
      <c r="D24" s="43" t="str">
        <f>IF('2020pp'!D24=0,"",('2020e'!D24-'2020pp'!D24)/'2020pp'!D24*100)</f>
        <v/>
      </c>
      <c r="E24" s="42">
        <f>IF('2020pp'!E24=0,"",('2020e'!E24-'2020pp'!E24)/'2020pp'!E24*100)</f>
        <v>-5</v>
      </c>
      <c r="F24" s="32" t="str">
        <f>IF('2020pp'!F24=0,"",('2020e'!F24-'2020pp'!F24)/'2020pp'!F24*100)</f>
        <v/>
      </c>
      <c r="G24" s="43" t="str">
        <f>IF('2020pp'!G24=0,"",('2020e'!G24-'2020pp'!G24)/'2020pp'!G24*100)</f>
        <v/>
      </c>
      <c r="H24" s="43" t="str">
        <f>IF('2020pp'!H24=0,"",('2020e'!H24-'2020pp'!H24)/'2020pp'!H24*100)</f>
        <v/>
      </c>
      <c r="I24" s="43" t="str">
        <f>IF('2020pp'!I24=0,"",('2020e'!I24-'2020pp'!I24)/'2020pp'!I24*100)</f>
        <v/>
      </c>
      <c r="J24" s="32" t="str">
        <f>IF('2020pp'!J24=0,"",('2020e'!J24-'2020pp'!J24)/'2020pp'!J24*100)</f>
        <v/>
      </c>
      <c r="K24" s="43" t="str">
        <f>IF('2020pp'!K24=0,"",('2020e'!K24-'2020pp'!K24)/'2020pp'!K24*100)</f>
        <v/>
      </c>
      <c r="L24" s="43" t="str">
        <f>IF('2020pp'!L24=0,"",('2020e'!L24-'2020pp'!L24)/'2020pp'!L24*100)</f>
        <v/>
      </c>
      <c r="M24" s="43" t="str">
        <f>IF('2020pp'!M24=0,"",('2020e'!M24-'2020pp'!M24)/'2020pp'!M24*100)</f>
        <v/>
      </c>
      <c r="N24" s="43" t="str">
        <f>IF('2020pp'!N24=0,"",('2020e'!N24-'2020pp'!N24)/'2020pp'!N24*100)</f>
        <v/>
      </c>
      <c r="O24" s="43" t="str">
        <f>IF('2020pp'!O24=0,"",('2020e'!O24-'2020pp'!O24)/'2020pp'!O24*100)</f>
        <v/>
      </c>
      <c r="P24" s="43" t="str">
        <f>IF('2020pp'!P24=0,"",('2020e'!P24-'2020pp'!P24)/'2020pp'!P24*100)</f>
        <v/>
      </c>
      <c r="Q24" s="43" t="str">
        <f>IF('2020pp'!Q24=0,"",('2020e'!Q24-'2020pp'!Q24)/'2020pp'!Q24*100)</f>
        <v/>
      </c>
      <c r="R24" s="43" t="str">
        <f>IF('2020pp'!R24=0,"",('2020e'!R24-'2020pp'!R24)/'2020pp'!R24*100)</f>
        <v/>
      </c>
      <c r="S24" s="43" t="str">
        <f>IF('2020pp'!S24=0,"",('2020e'!S24-'2020pp'!S24)/'2020pp'!S24*100)</f>
        <v/>
      </c>
      <c r="T24" s="43" t="str">
        <f>IF('2020pp'!T24=0,"",('2020e'!T24-'2020pp'!T24)/'2020pp'!T24*100)</f>
        <v/>
      </c>
      <c r="U24" s="32" t="str">
        <f>IF('2020pp'!U24=0,"",('2020e'!U24-'2020pp'!U24)/'2020pp'!U24*100)</f>
        <v/>
      </c>
      <c r="V24" s="43" t="str">
        <f>IF('2020pp'!V24=0,"",('2020e'!V24-'2020pp'!V24)/'2020pp'!V24*100)</f>
        <v/>
      </c>
      <c r="W24" s="43" t="str">
        <f>IF('2020pp'!W24=0,"",('2020e'!W24-'2020pp'!W24)/'2020pp'!W24*100)</f>
        <v/>
      </c>
      <c r="X24" s="43" t="str">
        <f>IF('2020pp'!X24=0,"",('2020e'!X24-'2020pp'!X24)/'2020pp'!X24*100)</f>
        <v/>
      </c>
      <c r="Y24" s="32" t="str">
        <f>IF('2020pp'!Y24=0,"",('2020e'!Y24-'2020pp'!Y24)/'2020pp'!Y24*100)</f>
        <v/>
      </c>
      <c r="Z24" s="43" t="str">
        <f>IF('2020pp'!Z24=0,"",('2020e'!Z24-'2020pp'!Z24)/'2020pp'!Z24*100)</f>
        <v/>
      </c>
      <c r="AA24" s="43" t="str">
        <f>IF('2020pp'!AA24=0,"",('2020e'!AA24-'2020pp'!AA24)/'2020pp'!AA24*100)</f>
        <v/>
      </c>
      <c r="AB24" s="43" t="str">
        <f>IF('2020pp'!AB24=0,"",('2020e'!AB24-'2020pp'!AB24)/'2020pp'!AB24*100)</f>
        <v/>
      </c>
      <c r="AC24" s="33" t="str">
        <f>IF('2020pp'!AC24=0,"",('2020e'!AC24-'2020pp'!AC24)/'2020pp'!AC24*100)</f>
        <v/>
      </c>
      <c r="AD24" s="43" t="str">
        <f>IF('2020pp'!AD24=0,"",('2020e'!AD24-'2020pp'!AD24)/'2020pp'!AD24*100)</f>
        <v/>
      </c>
      <c r="AE24" s="43" t="str">
        <f>IF('2020pp'!AE24=0,"",('2020e'!AE24-'2020pp'!AE24)/'2020pp'!AE24*100)</f>
        <v/>
      </c>
      <c r="AF24" s="32" t="str">
        <f>IF('2020pp'!AF24=0,"",('2020e'!AF24-'2020pp'!AF24)/'2020pp'!AF24*100)</f>
        <v/>
      </c>
      <c r="AG24" s="43" t="str">
        <f>IF('2020pp'!AG24=0,"",('2020e'!AG24-'2020pp'!AG24)/'2020pp'!AG24*100)</f>
        <v/>
      </c>
      <c r="AH24" s="42">
        <f>IF('2020pp'!AH24=0,"",('2020e'!AH24-'2020pp'!AH24)/'2020pp'!AH24*100)</f>
        <v>-5</v>
      </c>
      <c r="AI24" s="31">
        <f>IF('2020pp'!AI24=0,"",('2020e'!AI24-'2020pp'!AI24)/'2020pp'!AI24*100)</f>
        <v>-5</v>
      </c>
    </row>
    <row r="25" spans="1:35" ht="13.15" customHeight="1" x14ac:dyDescent="0.2">
      <c r="A25" s="9" t="s">
        <v>124</v>
      </c>
      <c r="B25" s="7">
        <v>18</v>
      </c>
      <c r="C25" s="43" t="str">
        <f>IF('2020pp'!C25=0,"",('2020e'!C25-'2020pp'!C25)/'2020pp'!C25*100)</f>
        <v/>
      </c>
      <c r="D25" s="43" t="str">
        <f>IF('2020pp'!D25=0,"",('2020e'!D25-'2020pp'!D25)/'2020pp'!D25*100)</f>
        <v/>
      </c>
      <c r="E25" s="43" t="str">
        <f>IF('2020pp'!E25=0,"",('2020e'!E25-'2020pp'!E25)/'2020pp'!E25*100)</f>
        <v/>
      </c>
      <c r="F25" s="32" t="str">
        <f>IF('2020pp'!F25=0,"",('2020e'!F25-'2020pp'!F25)/'2020pp'!F25*100)</f>
        <v/>
      </c>
      <c r="G25" s="43" t="str">
        <f>IF('2020pp'!G25=0,"",('2020e'!G25-'2020pp'!G25)/'2020pp'!G25*100)</f>
        <v/>
      </c>
      <c r="H25" s="43" t="str">
        <f>IF('2020pp'!H25=0,"",('2020e'!H25-'2020pp'!H25)/'2020pp'!H25*100)</f>
        <v/>
      </c>
      <c r="I25" s="43" t="str">
        <f>IF('2020pp'!I25=0,"",('2020e'!I25-'2020pp'!I25)/'2020pp'!I25*100)</f>
        <v/>
      </c>
      <c r="J25" s="32" t="str">
        <f>IF('2020pp'!J25=0,"",('2020e'!J25-'2020pp'!J25)/'2020pp'!J25*100)</f>
        <v/>
      </c>
      <c r="K25" s="42">
        <f>IF('2020pp'!K25=0,"",('2020e'!K25-'2020pp'!K25)/'2020pp'!K25*100)</f>
        <v>-2</v>
      </c>
      <c r="L25" s="42">
        <f>IF('2020pp'!L25=0,"",('2020e'!L25-'2020pp'!L25)/'2020pp'!L25*100)</f>
        <v>-62</v>
      </c>
      <c r="M25" s="42">
        <f>IF('2020pp'!M25=0,"",('2020e'!M25-'2020pp'!M25)/'2020pp'!M25*100)</f>
        <v>3</v>
      </c>
      <c r="N25" s="42">
        <f>IF('2020pp'!N25=0,"",('2020e'!N25-'2020pp'!N25)/'2020pp'!N25*100)</f>
        <v>-2</v>
      </c>
      <c r="O25" s="42">
        <f>IF('2020pp'!O25=0,"",('2020e'!O25-'2020pp'!O25)/'2020pp'!O25*100)</f>
        <v>2</v>
      </c>
      <c r="P25" s="42">
        <f>IF('2020pp'!P25=0,"",('2020e'!P25-'2020pp'!P25)/'2020pp'!P25*100)</f>
        <v>-3</v>
      </c>
      <c r="Q25" s="42">
        <f>IF('2020pp'!Q25=0,"",('2020e'!Q25-'2020pp'!Q25)/'2020pp'!Q25*100)</f>
        <v>0</v>
      </c>
      <c r="R25" s="43">
        <f>IF('2020pp'!R25=0,"",('2020e'!R25-'2020pp'!R25)/'2020pp'!R25*100)</f>
        <v>0</v>
      </c>
      <c r="S25" s="42">
        <f>IF('2020pp'!S25=0,"",('2020e'!S25-'2020pp'!S25)/'2020pp'!S25*100)</f>
        <v>-3</v>
      </c>
      <c r="T25" s="42">
        <f>IF('2020pp'!T25=0,"",('2020e'!T25-'2020pp'!T25)/'2020pp'!T25*100)</f>
        <v>-2</v>
      </c>
      <c r="U25" s="31">
        <f>IF('2020pp'!U25=0,"",('2020e'!U25-'2020pp'!U25)/'2020pp'!U25*100)</f>
        <v>0</v>
      </c>
      <c r="V25" s="43" t="str">
        <f>IF('2020pp'!V25=0,"",('2020e'!V25-'2020pp'!V25)/'2020pp'!V25*100)</f>
        <v/>
      </c>
      <c r="W25" s="43" t="str">
        <f>IF('2020pp'!W25=0,"",('2020e'!W25-'2020pp'!W25)/'2020pp'!W25*100)</f>
        <v/>
      </c>
      <c r="X25" s="43" t="str">
        <f>IF('2020pp'!X25=0,"",('2020e'!X25-'2020pp'!X25)/'2020pp'!X25*100)</f>
        <v/>
      </c>
      <c r="Y25" s="32" t="str">
        <f>IF('2020pp'!Y25=0,"",('2020e'!Y25-'2020pp'!Y25)/'2020pp'!Y25*100)</f>
        <v/>
      </c>
      <c r="Z25" s="43" t="str">
        <f>IF('2020pp'!Z25=0,"",('2020e'!Z25-'2020pp'!Z25)/'2020pp'!Z25*100)</f>
        <v/>
      </c>
      <c r="AA25" s="43" t="str">
        <f>IF('2020pp'!AA25=0,"",('2020e'!AA25-'2020pp'!AA25)/'2020pp'!AA25*100)</f>
        <v/>
      </c>
      <c r="AB25" s="43" t="str">
        <f>IF('2020pp'!AB25=0,"",('2020e'!AB25-'2020pp'!AB25)/'2020pp'!AB25*100)</f>
        <v/>
      </c>
      <c r="AC25" s="33" t="str">
        <f>IF('2020pp'!AC25=0,"",('2020e'!AC25-'2020pp'!AC25)/'2020pp'!AC25*100)</f>
        <v/>
      </c>
      <c r="AD25" s="43" t="str">
        <f>IF('2020pp'!AD25=0,"",('2020e'!AD25-'2020pp'!AD25)/'2020pp'!AD25*100)</f>
        <v/>
      </c>
      <c r="AE25" s="43" t="str">
        <f>IF('2020pp'!AE25=0,"",('2020e'!AE25-'2020pp'!AE25)/'2020pp'!AE25*100)</f>
        <v/>
      </c>
      <c r="AF25" s="32" t="str">
        <f>IF('2020pp'!AF25=0,"",('2020e'!AF25-'2020pp'!AF25)/'2020pp'!AF25*100)</f>
        <v/>
      </c>
      <c r="AG25" s="42">
        <f>IF('2020pp'!AG25=0,"",('2020e'!AG25-'2020pp'!AG25)/'2020pp'!AG25*100)</f>
        <v>-2</v>
      </c>
      <c r="AH25" s="42">
        <f>IF('2020pp'!AH25=0,"",('2020e'!AH25-'2020pp'!AH25)/'2020pp'!AH25*100)</f>
        <v>-17</v>
      </c>
      <c r="AI25" s="31">
        <f>IF('2020pp'!AI25=0,"",('2020e'!AI25-'2020pp'!AI25)/'2020pp'!AI25*100)</f>
        <v>-4</v>
      </c>
    </row>
    <row r="26" spans="1:35" ht="13.15" customHeight="1" x14ac:dyDescent="0.2">
      <c r="A26" s="9" t="s">
        <v>78</v>
      </c>
      <c r="B26" s="7">
        <v>19</v>
      </c>
      <c r="C26" s="43" t="str">
        <f>IF('2020pp'!C26=0,"",('2020e'!C26-'2020pp'!C26)/'2020pp'!C26*100)</f>
        <v/>
      </c>
      <c r="D26" s="43" t="str">
        <f>IF('2020pp'!D26=0,"",('2020e'!D26-'2020pp'!D26)/'2020pp'!D26*100)</f>
        <v/>
      </c>
      <c r="E26" s="43" t="str">
        <f>IF('2020pp'!E26=0,"",('2020e'!E26-'2020pp'!E26)/'2020pp'!E26*100)</f>
        <v/>
      </c>
      <c r="F26" s="31" t="str">
        <f>IF('2020pp'!F26=0,"",('2020e'!F26-'2020pp'!F26)/'2020pp'!F26*100)</f>
        <v/>
      </c>
      <c r="G26" s="43" t="str">
        <f>IF('2020pp'!G26=0,"",('2020e'!G26-'2020pp'!G26)/'2020pp'!G26*100)</f>
        <v/>
      </c>
      <c r="H26" s="43" t="str">
        <f>IF('2020pp'!H26=0,"",('2020e'!H26-'2020pp'!H26)/'2020pp'!H26*100)</f>
        <v/>
      </c>
      <c r="I26" s="43" t="str">
        <f>IF('2020pp'!I26=0,"",('2020e'!I26-'2020pp'!I26)/'2020pp'!I26*100)</f>
        <v/>
      </c>
      <c r="J26" s="32" t="str">
        <f>IF('2020pp'!J26=0,"",('2020e'!J26-'2020pp'!J26)/'2020pp'!J26*100)</f>
        <v/>
      </c>
      <c r="K26" s="43" t="str">
        <f>IF('2020pp'!K26=0,"",('2020e'!K26-'2020pp'!K26)/'2020pp'!K26*100)</f>
        <v/>
      </c>
      <c r="L26" s="43" t="str">
        <f>IF('2020pp'!L26=0,"",('2020e'!L26-'2020pp'!L26)/'2020pp'!L26*100)</f>
        <v/>
      </c>
      <c r="M26" s="42">
        <f>IF('2020pp'!M26=0,"",('2020e'!M26-'2020pp'!M26)/'2020pp'!M26*100)</f>
        <v>-1</v>
      </c>
      <c r="N26" s="43" t="str">
        <f>IF('2020pp'!N26=0,"",('2020e'!N26-'2020pp'!N26)/'2020pp'!N26*100)</f>
        <v/>
      </c>
      <c r="O26" s="43" t="str">
        <f>IF('2020pp'!O26=0,"",('2020e'!O26-'2020pp'!O26)/'2020pp'!O26*100)</f>
        <v/>
      </c>
      <c r="P26" s="43" t="str">
        <f>IF('2020pp'!P26=0,"",('2020e'!P26-'2020pp'!P26)/'2020pp'!P26*100)</f>
        <v/>
      </c>
      <c r="Q26" s="43" t="str">
        <f>IF('2020pp'!Q26=0,"",('2020e'!Q26-'2020pp'!Q26)/'2020pp'!Q26*100)</f>
        <v/>
      </c>
      <c r="R26" s="43" t="str">
        <f>IF('2020pp'!R26=0,"",('2020e'!R26-'2020pp'!R26)/'2020pp'!R26*100)</f>
        <v/>
      </c>
      <c r="S26" s="43" t="str">
        <f>IF('2020pp'!S26=0,"",('2020e'!S26-'2020pp'!S26)/'2020pp'!S26*100)</f>
        <v/>
      </c>
      <c r="T26" s="43" t="str">
        <f>IF('2020pp'!T26=0,"",('2020e'!T26-'2020pp'!T26)/'2020pp'!T26*100)</f>
        <v/>
      </c>
      <c r="U26" s="31">
        <f>IF('2020pp'!U26=0,"",('2020e'!U26-'2020pp'!U26)/'2020pp'!U26*100)</f>
        <v>0</v>
      </c>
      <c r="V26" s="43" t="str">
        <f>IF('2020pp'!V26=0,"",('2020e'!V26-'2020pp'!V26)/'2020pp'!V26*100)</f>
        <v/>
      </c>
      <c r="W26" s="43" t="str">
        <f>IF('2020pp'!W26=0,"",('2020e'!W26-'2020pp'!W26)/'2020pp'!W26*100)</f>
        <v/>
      </c>
      <c r="X26" s="43" t="str">
        <f>IF('2020pp'!X26=0,"",('2020e'!X26-'2020pp'!X26)/'2020pp'!X26*100)</f>
        <v/>
      </c>
      <c r="Y26" s="32" t="str">
        <f>IF('2020pp'!Y26=0,"",('2020e'!Y26-'2020pp'!Y26)/'2020pp'!Y26*100)</f>
        <v/>
      </c>
      <c r="Z26" s="43" t="str">
        <f>IF('2020pp'!Z26=0,"",('2020e'!Z26-'2020pp'!Z26)/'2020pp'!Z26*100)</f>
        <v/>
      </c>
      <c r="AA26" s="42">
        <f>IF('2020pp'!AA26=0,"",('2020e'!AA26-'2020pp'!AA26)/'2020pp'!AA26*100)</f>
        <v>0</v>
      </c>
      <c r="AB26" s="43" t="str">
        <f>IF('2020pp'!AB26=0,"",('2020e'!AB26-'2020pp'!AB26)/'2020pp'!AB26*100)</f>
        <v/>
      </c>
      <c r="AC26" s="33" t="str">
        <f>IF('2020pp'!AC26=0,"",('2020e'!AC26-'2020pp'!AC26)/'2020pp'!AC26*100)</f>
        <v/>
      </c>
      <c r="AD26" s="43" t="str">
        <f>IF('2020pp'!AD26=0,"",('2020e'!AD26-'2020pp'!AD26)/'2020pp'!AD26*100)</f>
        <v/>
      </c>
      <c r="AE26" s="43" t="str">
        <f>IF('2020pp'!AE26=0,"",('2020e'!AE26-'2020pp'!AE26)/'2020pp'!AE26*100)</f>
        <v/>
      </c>
      <c r="AF26" s="32" t="str">
        <f>IF('2020pp'!AF26=0,"",('2020e'!AF26-'2020pp'!AF26)/'2020pp'!AF26*100)</f>
        <v/>
      </c>
      <c r="AG26" s="42">
        <f>IF('2020pp'!AG26=0,"",('2020e'!AG26-'2020pp'!AG26)/'2020pp'!AG26*100)</f>
        <v>0</v>
      </c>
      <c r="AH26" s="42">
        <f>IF('2020pp'!AH26=0,"",('2020e'!AH26-'2020pp'!AH26)/'2020pp'!AH26*100)</f>
        <v>-1</v>
      </c>
      <c r="AI26" s="31">
        <f>IF('2020pp'!AI26=0,"",('2020e'!AI26-'2020pp'!AI26)/'2020pp'!AI26*100)</f>
        <v>-1</v>
      </c>
    </row>
    <row r="27" spans="1:35" ht="13.15" customHeight="1" x14ac:dyDescent="0.2">
      <c r="A27" s="17" t="s">
        <v>79</v>
      </c>
      <c r="B27" s="12">
        <v>20</v>
      </c>
      <c r="C27" s="34">
        <f>IF('2020pp'!C27=0,"",('2020e'!C27-'2020pp'!C27)/'2020pp'!C27*100)</f>
        <v>0</v>
      </c>
      <c r="D27" s="36" t="str">
        <f>IF('2020pp'!D27=0,"",('2020e'!D27-'2020pp'!D27)/'2020pp'!D27*100)</f>
        <v/>
      </c>
      <c r="E27" s="34">
        <f>IF('2020pp'!E27=0,"",('2020e'!E27-'2020pp'!E27)/'2020pp'!E27*100)</f>
        <v>-5</v>
      </c>
      <c r="F27" s="35" t="str">
        <f>IF('2020pp'!F27=0,"",('2020e'!F27-'2020pp'!F27)/'2020pp'!F27*100)</f>
        <v/>
      </c>
      <c r="G27" s="34">
        <f>IF('2020pp'!G27=0,"",('2020e'!G27-'2020pp'!G27)/'2020pp'!G27*100)</f>
        <v>2</v>
      </c>
      <c r="H27" s="34">
        <f>IF('2020pp'!H27=0,"",('2020e'!H27-'2020pp'!H27)/'2020pp'!H27*100)</f>
        <v>3</v>
      </c>
      <c r="I27" s="34">
        <f>IF('2020pp'!I27=0,"",('2020e'!I27-'2020pp'!I27)/'2020pp'!I27*100)</f>
        <v>-1</v>
      </c>
      <c r="J27" s="35">
        <f>IF('2020pp'!J27=0,"",('2020e'!J27-'2020pp'!J27)/'2020pp'!J27*100)</f>
        <v>7</v>
      </c>
      <c r="K27" s="34">
        <f>IF('2020pp'!K27=0,"",('2020e'!K27-'2020pp'!K27)/'2020pp'!K27*100)</f>
        <v>-2</v>
      </c>
      <c r="L27" s="34">
        <f>IF('2020pp'!L27=0,"",('2020e'!L27-'2020pp'!L27)/'2020pp'!L27*100)</f>
        <v>-62</v>
      </c>
      <c r="M27" s="34">
        <f>IF('2020pp'!M27=0,"",('2020e'!M27-'2020pp'!M27)/'2020pp'!M27*100)</f>
        <v>0</v>
      </c>
      <c r="N27" s="34">
        <f>IF('2020pp'!N27=0,"",('2020e'!N27-'2020pp'!N27)/'2020pp'!N27*100)</f>
        <v>-2</v>
      </c>
      <c r="O27" s="34">
        <f>IF('2020pp'!O27=0,"",('2020e'!O27-'2020pp'!O27)/'2020pp'!O27*100)</f>
        <v>2</v>
      </c>
      <c r="P27" s="34">
        <f>IF('2020pp'!P27=0,"",('2020e'!P27-'2020pp'!P27)/'2020pp'!P27*100)</f>
        <v>-2</v>
      </c>
      <c r="Q27" s="34">
        <f>IF('2020pp'!Q27=0,"",('2020e'!Q27-'2020pp'!Q27)/'2020pp'!Q27*100)</f>
        <v>0</v>
      </c>
      <c r="R27" s="34">
        <f>IF('2020pp'!R27=0,"",('2020e'!R27-'2020pp'!R27)/'2020pp'!R27*100)</f>
        <v>-6</v>
      </c>
      <c r="S27" s="34">
        <f>IF('2020pp'!S27=0,"",('2020e'!S27-'2020pp'!S27)/'2020pp'!S27*100)</f>
        <v>-4</v>
      </c>
      <c r="T27" s="34">
        <f>IF('2020pp'!T27=0,"",('2020e'!T27-'2020pp'!T27)/'2020pp'!T27*100)</f>
        <v>-2</v>
      </c>
      <c r="U27" s="35">
        <f>IF('2020pp'!U27=0,"",('2020e'!U27-'2020pp'!U27)/'2020pp'!U27*100)</f>
        <v>1</v>
      </c>
      <c r="V27" s="34">
        <f>IF('2020pp'!V27=0,"",('2020e'!V27-'2020pp'!V27)/'2020pp'!V27*100)</f>
        <v>2</v>
      </c>
      <c r="W27" s="34">
        <f>IF('2020pp'!W27=0,"",('2020e'!W27-'2020pp'!W27)/'2020pp'!W27*100)</f>
        <v>-9</v>
      </c>
      <c r="X27" s="34">
        <f>IF('2020pp'!X27=0,"",('2020e'!X27-'2020pp'!X27)/'2020pp'!X27*100)</f>
        <v>0</v>
      </c>
      <c r="Y27" s="35">
        <f>IF('2020pp'!Y27=0,"",('2020e'!Y27-'2020pp'!Y27)/'2020pp'!Y27*100)</f>
        <v>-23</v>
      </c>
      <c r="Z27" s="34">
        <f>IF('2020pp'!Z27=0,"",('2020e'!Z27-'2020pp'!Z27)/'2020pp'!Z27*100)</f>
        <v>0</v>
      </c>
      <c r="AA27" s="34">
        <f>IF('2020pp'!AA27=0,"",('2020e'!AA27-'2020pp'!AA27)/'2020pp'!AA27*100)</f>
        <v>1</v>
      </c>
      <c r="AB27" s="34">
        <f>IF('2020pp'!AB27=0,"",('2020e'!AB27-'2020pp'!AB27)/'2020pp'!AB27*100)</f>
        <v>8</v>
      </c>
      <c r="AC27" s="37">
        <f>IF('2020pp'!AC27=0,"",('2020e'!AC27-'2020pp'!AC27)/'2020pp'!AC27*100)</f>
        <v>-3</v>
      </c>
      <c r="AD27" s="34">
        <f>IF('2020pp'!AD27=0,"",('2020e'!AD27-'2020pp'!AD27)/'2020pp'!AD27*100)</f>
        <v>10</v>
      </c>
      <c r="AE27" s="34">
        <f>IF('2020pp'!AE27=0,"",('2020e'!AE27-'2020pp'!AE27)/'2020pp'!AE27*100)</f>
        <v>0</v>
      </c>
      <c r="AF27" s="38" t="str">
        <f>IF('2020pp'!AF27=0,"",('2020e'!AF27-'2020pp'!AF27)/'2020pp'!AF27*100)</f>
        <v/>
      </c>
      <c r="AG27" s="34">
        <f>IF('2020pp'!AG27=0,"",('2020e'!AG27-'2020pp'!AG27)/'2020pp'!AG27*100)</f>
        <v>0</v>
      </c>
      <c r="AH27" s="34">
        <f>IF('2020pp'!AH27=0,"",('2020e'!AH27-'2020pp'!AH27)/'2020pp'!AH27*100)</f>
        <v>-9</v>
      </c>
      <c r="AI27" s="35">
        <f>IF('2020pp'!AI27=0,"",('2020e'!AI27-'2020pp'!AI27)/'2020pp'!AI27*100)</f>
        <v>-1</v>
      </c>
    </row>
    <row r="28" spans="1:35" ht="13.15" customHeight="1" x14ac:dyDescent="0.2">
      <c r="A28" s="9" t="s">
        <v>73</v>
      </c>
      <c r="B28" s="7">
        <v>21</v>
      </c>
      <c r="C28" s="43" t="str">
        <f>IF('2020pp'!C28=0,"",('2020e'!C28-'2020pp'!C28)/'2020pp'!C28*100)</f>
        <v/>
      </c>
      <c r="D28" s="43" t="str">
        <f>IF('2020pp'!D28=0,"",('2020e'!D28-'2020pp'!D28)/'2020pp'!D28*100)</f>
        <v/>
      </c>
      <c r="E28" s="42">
        <f>IF('2020pp'!E28=0,"",('2020e'!E28-'2020pp'!E28)/'2020pp'!E28*100)</f>
        <v>-1</v>
      </c>
      <c r="F28" s="31" t="str">
        <f>IF('2020pp'!F28=0,"",('2020e'!F28-'2020pp'!F28)/'2020pp'!F28*100)</f>
        <v/>
      </c>
      <c r="G28" s="43" t="str">
        <f>IF('2020pp'!G28=0,"",('2020e'!G28-'2020pp'!G28)/'2020pp'!G28*100)</f>
        <v/>
      </c>
      <c r="H28" s="43" t="str">
        <f>IF('2020pp'!H28=0,"",('2020e'!H28-'2020pp'!H28)/'2020pp'!H28*100)</f>
        <v/>
      </c>
      <c r="I28" s="42">
        <f>IF('2020pp'!I28=0,"",('2020e'!I28-'2020pp'!I28)/'2020pp'!I28*100)</f>
        <v>-4</v>
      </c>
      <c r="J28" s="32" t="str">
        <f>IF('2020pp'!J28=0,"",('2020e'!J28-'2020pp'!J28)/'2020pp'!J28*100)</f>
        <v/>
      </c>
      <c r="K28" s="43" t="str">
        <f>IF('2020pp'!K28=0,"",('2020e'!K28-'2020pp'!K28)/'2020pp'!K28*100)</f>
        <v/>
      </c>
      <c r="L28" s="43" t="str">
        <f>IF('2020pp'!L28=0,"",('2020e'!L28-'2020pp'!L28)/'2020pp'!L28*100)</f>
        <v/>
      </c>
      <c r="M28" s="43" t="str">
        <f>IF('2020pp'!M28=0,"",('2020e'!M28-'2020pp'!M28)/'2020pp'!M28*100)</f>
        <v/>
      </c>
      <c r="N28" s="43" t="str">
        <f>IF('2020pp'!N28=0,"",('2020e'!N28-'2020pp'!N28)/'2020pp'!N28*100)</f>
        <v/>
      </c>
      <c r="O28" s="43" t="str">
        <f>IF('2020pp'!O28=0,"",('2020e'!O28-'2020pp'!O28)/'2020pp'!O28*100)</f>
        <v/>
      </c>
      <c r="P28" s="43" t="str">
        <f>IF('2020pp'!P28=0,"",('2020e'!P28-'2020pp'!P28)/'2020pp'!P28*100)</f>
        <v/>
      </c>
      <c r="Q28" s="43" t="str">
        <f>IF('2020pp'!Q28=0,"",('2020e'!Q28-'2020pp'!Q28)/'2020pp'!Q28*100)</f>
        <v/>
      </c>
      <c r="R28" s="43" t="str">
        <f>IF('2020pp'!R28=0,"",('2020e'!R28-'2020pp'!R28)/'2020pp'!R28*100)</f>
        <v/>
      </c>
      <c r="S28" s="43" t="str">
        <f>IF('2020pp'!S28=0,"",('2020e'!S28-'2020pp'!S28)/'2020pp'!S28*100)</f>
        <v/>
      </c>
      <c r="T28" s="43" t="str">
        <f>IF('2020pp'!T28=0,"",('2020e'!T28-'2020pp'!T28)/'2020pp'!T28*100)</f>
        <v/>
      </c>
      <c r="U28" s="32" t="str">
        <f>IF('2020pp'!U28=0,"",('2020e'!U28-'2020pp'!U28)/'2020pp'!U28*100)</f>
        <v/>
      </c>
      <c r="V28" s="42">
        <f>IF('2020pp'!V28=0,"",('2020e'!V28-'2020pp'!V28)/'2020pp'!V28*100)</f>
        <v>2</v>
      </c>
      <c r="W28" s="43" t="str">
        <f>IF('2020pp'!W28=0,"",('2020e'!W28-'2020pp'!W28)/'2020pp'!W28*100)</f>
        <v/>
      </c>
      <c r="X28" s="43" t="str">
        <f>IF('2020pp'!X28=0,"",('2020e'!X28-'2020pp'!X28)/'2020pp'!X28*100)</f>
        <v/>
      </c>
      <c r="Y28" s="32" t="str">
        <f>IF('2020pp'!Y28=0,"",('2020e'!Y28-'2020pp'!Y28)/'2020pp'!Y28*100)</f>
        <v/>
      </c>
      <c r="Z28" s="43" t="str">
        <f>IF('2020pp'!Z28=0,"",('2020e'!Z28-'2020pp'!Z28)/'2020pp'!Z28*100)</f>
        <v/>
      </c>
      <c r="AA28" s="43" t="str">
        <f>IF('2020pp'!AA28=0,"",('2020e'!AA28-'2020pp'!AA28)/'2020pp'!AA28*100)</f>
        <v/>
      </c>
      <c r="AB28" s="43" t="str">
        <f>IF('2020pp'!AB28=0,"",('2020e'!AB28-'2020pp'!AB28)/'2020pp'!AB28*100)</f>
        <v/>
      </c>
      <c r="AC28" s="33" t="str">
        <f>IF('2020pp'!AC28=0,"",('2020e'!AC28-'2020pp'!AC28)/'2020pp'!AC28*100)</f>
        <v/>
      </c>
      <c r="AD28" s="43" t="str">
        <f>IF('2020pp'!AD28=0,"",('2020e'!AD28-'2020pp'!AD28)/'2020pp'!AD28*100)</f>
        <v/>
      </c>
      <c r="AE28" s="43" t="str">
        <f>IF('2020pp'!AE28=0,"",('2020e'!AE28-'2020pp'!AE28)/'2020pp'!AE28*100)</f>
        <v/>
      </c>
      <c r="AF28" s="32" t="str">
        <f>IF('2020pp'!AF28=0,"",('2020e'!AF28-'2020pp'!AF28)/'2020pp'!AF28*100)</f>
        <v/>
      </c>
      <c r="AG28" s="43" t="str">
        <f>IF('2020pp'!AG28=0,"",('2020e'!AG28-'2020pp'!AG28)/'2020pp'!AG28*100)</f>
        <v/>
      </c>
      <c r="AH28" s="42">
        <f>IF('2020pp'!AH28=0,"",('2020e'!AH28-'2020pp'!AH28)/'2020pp'!AH28*100)</f>
        <v>-1</v>
      </c>
      <c r="AI28" s="31">
        <f>IF('2020pp'!AI28=0,"",('2020e'!AI28-'2020pp'!AI28)/'2020pp'!AI28*100)</f>
        <v>-1</v>
      </c>
    </row>
    <row r="29" spans="1:35" ht="13.15" customHeight="1" x14ac:dyDescent="0.2">
      <c r="A29" s="9" t="s">
        <v>74</v>
      </c>
      <c r="B29" s="7">
        <v>22</v>
      </c>
      <c r="C29" s="43" t="str">
        <f>IF('2020pp'!C29=0,"",('2020e'!C29-'2020pp'!C29)/'2020pp'!C29*100)</f>
        <v/>
      </c>
      <c r="D29" s="43" t="str">
        <f>IF('2020pp'!D29=0,"",('2020e'!D29-'2020pp'!D29)/'2020pp'!D29*100)</f>
        <v/>
      </c>
      <c r="E29" s="43" t="str">
        <f>IF('2020pp'!E29=0,"",('2020e'!E29-'2020pp'!E29)/'2020pp'!E29*100)</f>
        <v/>
      </c>
      <c r="F29" s="32" t="str">
        <f>IF('2020pp'!F29=0,"",('2020e'!F29-'2020pp'!F29)/'2020pp'!F29*100)</f>
        <v/>
      </c>
      <c r="G29" s="43" t="str">
        <f>IF('2020pp'!G29=0,"",('2020e'!G29-'2020pp'!G29)/'2020pp'!G29*100)</f>
        <v/>
      </c>
      <c r="H29" s="42">
        <f>IF('2020pp'!H29=0,"",('2020e'!H29-'2020pp'!H29)/'2020pp'!H29*100)</f>
        <v>0</v>
      </c>
      <c r="I29" s="42">
        <f>IF('2020pp'!I29=0,"",('2020e'!I29-'2020pp'!I29)/'2020pp'!I29*100)</f>
        <v>0</v>
      </c>
      <c r="J29" s="32" t="str">
        <f>IF('2020pp'!J29=0,"",('2020e'!J29-'2020pp'!J29)/'2020pp'!J29*100)</f>
        <v/>
      </c>
      <c r="K29" s="43" t="str">
        <f>IF('2020pp'!K29=0,"",('2020e'!K29-'2020pp'!K29)/'2020pp'!K29*100)</f>
        <v/>
      </c>
      <c r="L29" s="43" t="str">
        <f>IF('2020pp'!L29=0,"",('2020e'!L29-'2020pp'!L29)/'2020pp'!L29*100)</f>
        <v/>
      </c>
      <c r="M29" s="43" t="str">
        <f>IF('2020pp'!M29=0,"",('2020e'!M29-'2020pp'!M29)/'2020pp'!M29*100)</f>
        <v/>
      </c>
      <c r="N29" s="43" t="str">
        <f>IF('2020pp'!N29=0,"",('2020e'!N29-'2020pp'!N29)/'2020pp'!N29*100)</f>
        <v/>
      </c>
      <c r="O29" s="43" t="str">
        <f>IF('2020pp'!O29=0,"",('2020e'!O29-'2020pp'!O29)/'2020pp'!O29*100)</f>
        <v/>
      </c>
      <c r="P29" s="43" t="str">
        <f>IF('2020pp'!P29=0,"",('2020e'!P29-'2020pp'!P29)/'2020pp'!P29*100)</f>
        <v/>
      </c>
      <c r="Q29" s="43" t="str">
        <f>IF('2020pp'!Q29=0,"",('2020e'!Q29-'2020pp'!Q29)/'2020pp'!Q29*100)</f>
        <v/>
      </c>
      <c r="R29" s="43" t="str">
        <f>IF('2020pp'!R29=0,"",('2020e'!R29-'2020pp'!R29)/'2020pp'!R29*100)</f>
        <v/>
      </c>
      <c r="S29" s="43" t="str">
        <f>IF('2020pp'!S29=0,"",('2020e'!S29-'2020pp'!S29)/'2020pp'!S29*100)</f>
        <v/>
      </c>
      <c r="T29" s="43" t="str">
        <f>IF('2020pp'!T29=0,"",('2020e'!T29-'2020pp'!T29)/'2020pp'!T29*100)</f>
        <v/>
      </c>
      <c r="U29" s="32" t="str">
        <f>IF('2020pp'!U29=0,"",('2020e'!U29-'2020pp'!U29)/'2020pp'!U29*100)</f>
        <v/>
      </c>
      <c r="V29" s="43" t="str">
        <f>IF('2020pp'!V29=0,"",('2020e'!V29-'2020pp'!V29)/'2020pp'!V29*100)</f>
        <v/>
      </c>
      <c r="W29" s="43" t="str">
        <f>IF('2020pp'!W29=0,"",('2020e'!W29-'2020pp'!W29)/'2020pp'!W29*100)</f>
        <v/>
      </c>
      <c r="X29" s="43" t="str">
        <f>IF('2020pp'!X29=0,"",('2020e'!X29-'2020pp'!X29)/'2020pp'!X29*100)</f>
        <v/>
      </c>
      <c r="Y29" s="32" t="str">
        <f>IF('2020pp'!Y29=0,"",('2020e'!Y29-'2020pp'!Y29)/'2020pp'!Y29*100)</f>
        <v/>
      </c>
      <c r="Z29" s="43" t="str">
        <f>IF('2020pp'!Z29=0,"",('2020e'!Z29-'2020pp'!Z29)/'2020pp'!Z29*100)</f>
        <v/>
      </c>
      <c r="AA29" s="43" t="str">
        <f>IF('2020pp'!AA29=0,"",('2020e'!AA29-'2020pp'!AA29)/'2020pp'!AA29*100)</f>
        <v/>
      </c>
      <c r="AB29" s="43" t="str">
        <f>IF('2020pp'!AB29=0,"",('2020e'!AB29-'2020pp'!AB29)/'2020pp'!AB29*100)</f>
        <v/>
      </c>
      <c r="AC29" s="33" t="str">
        <f>IF('2020pp'!AC29=0,"",('2020e'!AC29-'2020pp'!AC29)/'2020pp'!AC29*100)</f>
        <v/>
      </c>
      <c r="AD29" s="43" t="str">
        <f>IF('2020pp'!AD29=0,"",('2020e'!AD29-'2020pp'!AD29)/'2020pp'!AD29*100)</f>
        <v/>
      </c>
      <c r="AE29" s="43" t="str">
        <f>IF('2020pp'!AE29=0,"",('2020e'!AE29-'2020pp'!AE29)/'2020pp'!AE29*100)</f>
        <v/>
      </c>
      <c r="AF29" s="32" t="str">
        <f>IF('2020pp'!AF29=0,"",('2020e'!AF29-'2020pp'!AF29)/'2020pp'!AF29*100)</f>
        <v/>
      </c>
      <c r="AG29" s="43" t="str">
        <f>IF('2020pp'!AG29=0,"",('2020e'!AG29-'2020pp'!AG29)/'2020pp'!AG29*100)</f>
        <v/>
      </c>
      <c r="AH29" s="42">
        <f>IF('2020pp'!AH29=0,"",('2020e'!AH29-'2020pp'!AH29)/'2020pp'!AH29*100)</f>
        <v>0</v>
      </c>
      <c r="AI29" s="31">
        <f>IF('2020pp'!AI29=0,"",('2020e'!AI29-'2020pp'!AI29)/'2020pp'!AI29*100)</f>
        <v>0</v>
      </c>
    </row>
    <row r="30" spans="1:35" ht="13.15" customHeight="1" x14ac:dyDescent="0.2">
      <c r="A30" s="20" t="s">
        <v>112</v>
      </c>
      <c r="B30" s="7">
        <v>23</v>
      </c>
      <c r="C30" s="43" t="str">
        <f>IF('2020pp'!C30=0,"",('2020e'!C30-'2020pp'!C30)/'2020pp'!C30*100)</f>
        <v/>
      </c>
      <c r="D30" s="43" t="str">
        <f>IF('2020pp'!D30=0,"",('2020e'!D30-'2020pp'!D30)/'2020pp'!D30*100)</f>
        <v/>
      </c>
      <c r="E30" s="43" t="str">
        <f>IF('2020pp'!E30=0,"",('2020e'!E30-'2020pp'!E30)/'2020pp'!E30*100)</f>
        <v/>
      </c>
      <c r="F30" s="32" t="str">
        <f>IF('2020pp'!F30=0,"",('2020e'!F30-'2020pp'!F30)/'2020pp'!F30*100)</f>
        <v/>
      </c>
      <c r="G30" s="43" t="str">
        <f>IF('2020pp'!G30=0,"",('2020e'!G30-'2020pp'!G30)/'2020pp'!G30*100)</f>
        <v/>
      </c>
      <c r="H30" s="43" t="str">
        <f>IF('2020pp'!H30=0,"",('2020e'!H30-'2020pp'!H30)/'2020pp'!H30*100)</f>
        <v/>
      </c>
      <c r="I30" s="43" t="str">
        <f>IF('2020pp'!I30=0,"",('2020e'!I30-'2020pp'!I30)/'2020pp'!I30*100)</f>
        <v/>
      </c>
      <c r="J30" s="32" t="str">
        <f>IF('2020pp'!J30=0,"",('2020e'!J30-'2020pp'!J30)/'2020pp'!J30*100)</f>
        <v/>
      </c>
      <c r="K30" s="43" t="str">
        <f>IF('2020pp'!K30=0,"",('2020e'!K30-'2020pp'!K30)/'2020pp'!K30*100)</f>
        <v/>
      </c>
      <c r="L30" s="43" t="str">
        <f>IF('2020pp'!L30=0,"",('2020e'!L30-'2020pp'!L30)/'2020pp'!L30*100)</f>
        <v/>
      </c>
      <c r="M30" s="43" t="str">
        <f>IF('2020pp'!M30=0,"",('2020e'!M30-'2020pp'!M30)/'2020pp'!M30*100)</f>
        <v/>
      </c>
      <c r="N30" s="43" t="str">
        <f>IF('2020pp'!N30=0,"",('2020e'!N30-'2020pp'!N30)/'2020pp'!N30*100)</f>
        <v/>
      </c>
      <c r="O30" s="43" t="str">
        <f>IF('2020pp'!O30=0,"",('2020e'!O30-'2020pp'!O30)/'2020pp'!O30*100)</f>
        <v/>
      </c>
      <c r="P30" s="43" t="str">
        <f>IF('2020pp'!P30=0,"",('2020e'!P30-'2020pp'!P30)/'2020pp'!P30*100)</f>
        <v/>
      </c>
      <c r="Q30" s="43" t="str">
        <f>IF('2020pp'!Q30=0,"",('2020e'!Q30-'2020pp'!Q30)/'2020pp'!Q30*100)</f>
        <v/>
      </c>
      <c r="R30" s="43" t="str">
        <f>IF('2020pp'!R30=0,"",('2020e'!R30-'2020pp'!R30)/'2020pp'!R30*100)</f>
        <v/>
      </c>
      <c r="S30" s="43" t="str">
        <f>IF('2020pp'!S30=0,"",('2020e'!S30-'2020pp'!S30)/'2020pp'!S30*100)</f>
        <v/>
      </c>
      <c r="T30" s="43" t="str">
        <f>IF('2020pp'!T30=0,"",('2020e'!T30-'2020pp'!T30)/'2020pp'!T30*100)</f>
        <v/>
      </c>
      <c r="U30" s="32" t="str">
        <f>IF('2020pp'!U30=0,"",('2020e'!U30-'2020pp'!U30)/'2020pp'!U30*100)</f>
        <v/>
      </c>
      <c r="V30" s="43" t="str">
        <f>IF('2020pp'!V30=0,"",('2020e'!V30-'2020pp'!V30)/'2020pp'!V30*100)</f>
        <v/>
      </c>
      <c r="W30" s="43" t="str">
        <f>IF('2020pp'!W30=0,"",('2020e'!W30-'2020pp'!W30)/'2020pp'!W30*100)</f>
        <v/>
      </c>
      <c r="X30" s="43" t="str">
        <f>IF('2020pp'!X30=0,"",('2020e'!X30-'2020pp'!X30)/'2020pp'!X30*100)</f>
        <v/>
      </c>
      <c r="Y30" s="32" t="str">
        <f>IF('2020pp'!Y30=0,"",('2020e'!Y30-'2020pp'!Y30)/'2020pp'!Y30*100)</f>
        <v/>
      </c>
      <c r="Z30" s="43" t="str">
        <f>IF('2020pp'!Z30=0,"",('2020e'!Z30-'2020pp'!Z30)/'2020pp'!Z30*100)</f>
        <v/>
      </c>
      <c r="AA30" s="43" t="str">
        <f>IF('2020pp'!AA30=0,"",('2020e'!AA30-'2020pp'!AA30)/'2020pp'!AA30*100)</f>
        <v/>
      </c>
      <c r="AB30" s="43" t="str">
        <f>IF('2020pp'!AB30=0,"",('2020e'!AB30-'2020pp'!AB30)/'2020pp'!AB30*100)</f>
        <v/>
      </c>
      <c r="AC30" s="33" t="str">
        <f>IF('2020pp'!AC30=0,"",('2020e'!AC30-'2020pp'!AC30)/'2020pp'!AC30*100)</f>
        <v/>
      </c>
      <c r="AD30" s="42">
        <f>IF('2020pp'!AD30=0,"",('2020e'!AD30-'2020pp'!AD30)/'2020pp'!AD30*100)</f>
        <v>4</v>
      </c>
      <c r="AE30" s="43" t="str">
        <f>IF('2020pp'!AE30=0,"",('2020e'!AE30-'2020pp'!AE30)/'2020pp'!AE30*100)</f>
        <v/>
      </c>
      <c r="AF30" s="32" t="str">
        <f>IF('2020pp'!AF30=0,"",('2020e'!AF30-'2020pp'!AF30)/'2020pp'!AF30*100)</f>
        <v/>
      </c>
      <c r="AG30" s="43" t="str">
        <f>IF('2020pp'!AG30=0,"",('2020e'!AG30-'2020pp'!AG30)/'2020pp'!AG30*100)</f>
        <v/>
      </c>
      <c r="AH30" s="42">
        <f>IF('2020pp'!AH30=0,"",('2020e'!AH30-'2020pp'!AH30)/'2020pp'!AH30*100)</f>
        <v>4</v>
      </c>
      <c r="AI30" s="31">
        <f>IF('2020pp'!AI30=0,"",('2020e'!AI30-'2020pp'!AI30)/'2020pp'!AI30*100)</f>
        <v>4</v>
      </c>
    </row>
    <row r="31" spans="1:35" ht="13.15" customHeight="1" x14ac:dyDescent="0.2">
      <c r="A31" s="20" t="s">
        <v>113</v>
      </c>
      <c r="B31" s="7">
        <v>24</v>
      </c>
      <c r="C31" s="43" t="str">
        <f>IF('2020pp'!C31=0,"",('2020e'!C31-'2020pp'!C31)/'2020pp'!C31*100)</f>
        <v/>
      </c>
      <c r="D31" s="43" t="str">
        <f>IF('2020pp'!D31=0,"",('2020e'!D31-'2020pp'!D31)/'2020pp'!D31*100)</f>
        <v/>
      </c>
      <c r="E31" s="43" t="str">
        <f>IF('2020pp'!E31=0,"",('2020e'!E31-'2020pp'!E31)/'2020pp'!E31*100)</f>
        <v/>
      </c>
      <c r="F31" s="32" t="str">
        <f>IF('2020pp'!F31=0,"",('2020e'!F31-'2020pp'!F31)/'2020pp'!F31*100)</f>
        <v/>
      </c>
      <c r="G31" s="43" t="str">
        <f>IF('2020pp'!G31=0,"",('2020e'!G31-'2020pp'!G31)/'2020pp'!G31*100)</f>
        <v/>
      </c>
      <c r="H31" s="43" t="str">
        <f>IF('2020pp'!H31=0,"",('2020e'!H31-'2020pp'!H31)/'2020pp'!H31*100)</f>
        <v/>
      </c>
      <c r="I31" s="43" t="str">
        <f>IF('2020pp'!I31=0,"",('2020e'!I31-'2020pp'!I31)/'2020pp'!I31*100)</f>
        <v/>
      </c>
      <c r="J31" s="32" t="str">
        <f>IF('2020pp'!J31=0,"",('2020e'!J31-'2020pp'!J31)/'2020pp'!J31*100)</f>
        <v/>
      </c>
      <c r="K31" s="43" t="str">
        <f>IF('2020pp'!K31=0,"",('2020e'!K31-'2020pp'!K31)/'2020pp'!K31*100)</f>
        <v/>
      </c>
      <c r="L31" s="43" t="str">
        <f>IF('2020pp'!L31=0,"",('2020e'!L31-'2020pp'!L31)/'2020pp'!L31*100)</f>
        <v/>
      </c>
      <c r="M31" s="43" t="str">
        <f>IF('2020pp'!M31=0,"",('2020e'!M31-'2020pp'!M31)/'2020pp'!M31*100)</f>
        <v/>
      </c>
      <c r="N31" s="43" t="str">
        <f>IF('2020pp'!N31=0,"",('2020e'!N31-'2020pp'!N31)/'2020pp'!N31*100)</f>
        <v/>
      </c>
      <c r="O31" s="43" t="str">
        <f>IF('2020pp'!O31=0,"",('2020e'!O31-'2020pp'!O31)/'2020pp'!O31*100)</f>
        <v/>
      </c>
      <c r="P31" s="43" t="str">
        <f>IF('2020pp'!P31=0,"",('2020e'!P31-'2020pp'!P31)/'2020pp'!P31*100)</f>
        <v/>
      </c>
      <c r="Q31" s="43" t="str">
        <f>IF('2020pp'!Q31=0,"",('2020e'!Q31-'2020pp'!Q31)/'2020pp'!Q31*100)</f>
        <v/>
      </c>
      <c r="R31" s="43" t="str">
        <f>IF('2020pp'!R31=0,"",('2020e'!R31-'2020pp'!R31)/'2020pp'!R31*100)</f>
        <v/>
      </c>
      <c r="S31" s="43" t="str">
        <f>IF('2020pp'!S31=0,"",('2020e'!S31-'2020pp'!S31)/'2020pp'!S31*100)</f>
        <v/>
      </c>
      <c r="T31" s="43" t="str">
        <f>IF('2020pp'!T31=0,"",('2020e'!T31-'2020pp'!T31)/'2020pp'!T31*100)</f>
        <v/>
      </c>
      <c r="U31" s="32" t="str">
        <f>IF('2020pp'!U31=0,"",('2020e'!U31-'2020pp'!U31)/'2020pp'!U31*100)</f>
        <v/>
      </c>
      <c r="V31" s="43" t="str">
        <f>IF('2020pp'!V31=0,"",('2020e'!V31-'2020pp'!V31)/'2020pp'!V31*100)</f>
        <v/>
      </c>
      <c r="W31" s="43" t="str">
        <f>IF('2020pp'!W31=0,"",('2020e'!W31-'2020pp'!W31)/'2020pp'!W31*100)</f>
        <v/>
      </c>
      <c r="X31" s="43" t="str">
        <f>IF('2020pp'!X31=0,"",('2020e'!X31-'2020pp'!X31)/'2020pp'!X31*100)</f>
        <v/>
      </c>
      <c r="Y31" s="32" t="str">
        <f>IF('2020pp'!Y31=0,"",('2020e'!Y31-'2020pp'!Y31)/'2020pp'!Y31*100)</f>
        <v/>
      </c>
      <c r="Z31" s="43" t="str">
        <f>IF('2020pp'!Z31=0,"",('2020e'!Z31-'2020pp'!Z31)/'2020pp'!Z31*100)</f>
        <v/>
      </c>
      <c r="AA31" s="43" t="str">
        <f>IF('2020pp'!AA31=0,"",('2020e'!AA31-'2020pp'!AA31)/'2020pp'!AA31*100)</f>
        <v/>
      </c>
      <c r="AB31" s="43" t="str">
        <f>IF('2020pp'!AB31=0,"",('2020e'!AB31-'2020pp'!AB31)/'2020pp'!AB31*100)</f>
        <v/>
      </c>
      <c r="AC31" s="33" t="str">
        <f>IF('2020pp'!AC31=0,"",('2020e'!AC31-'2020pp'!AC31)/'2020pp'!AC31*100)</f>
        <v/>
      </c>
      <c r="AD31" s="42">
        <f>IF('2020pp'!AD31=0,"",('2020e'!AD31-'2020pp'!AD31)/'2020pp'!AD31*100)</f>
        <v>-4</v>
      </c>
      <c r="AE31" s="43" t="str">
        <f>IF('2020pp'!AE31=0,"",('2020e'!AE31-'2020pp'!AE31)/'2020pp'!AE31*100)</f>
        <v/>
      </c>
      <c r="AF31" s="32" t="str">
        <f>IF('2020pp'!AF31=0,"",('2020e'!AF31-'2020pp'!AF31)/'2020pp'!AF31*100)</f>
        <v/>
      </c>
      <c r="AG31" s="43" t="str">
        <f>IF('2020pp'!AG31=0,"",('2020e'!AG31-'2020pp'!AG31)/'2020pp'!AG31*100)</f>
        <v/>
      </c>
      <c r="AH31" s="42">
        <f>IF('2020pp'!AH31=0,"",('2020e'!AH31-'2020pp'!AH31)/'2020pp'!AH31*100)</f>
        <v>-4</v>
      </c>
      <c r="AI31" s="31">
        <f>IF('2020pp'!AI31=0,"",('2020e'!AI31-'2020pp'!AI31)/'2020pp'!AI31*100)</f>
        <v>-4</v>
      </c>
    </row>
    <row r="32" spans="1:35" ht="13.15" customHeight="1" x14ac:dyDescent="0.2">
      <c r="A32" s="9" t="s">
        <v>75</v>
      </c>
      <c r="B32" s="7">
        <v>25</v>
      </c>
      <c r="C32" s="43" t="str">
        <f>IF('2020pp'!C32=0,"",('2020e'!C32-'2020pp'!C32)/'2020pp'!C32*100)</f>
        <v/>
      </c>
      <c r="D32" s="43" t="str">
        <f>IF('2020pp'!D32=0,"",('2020e'!D32-'2020pp'!D32)/'2020pp'!D32*100)</f>
        <v/>
      </c>
      <c r="E32" s="43" t="str">
        <f>IF('2020pp'!E32=0,"",('2020e'!E32-'2020pp'!E32)/'2020pp'!E32*100)</f>
        <v/>
      </c>
      <c r="F32" s="32" t="str">
        <f>IF('2020pp'!F32=0,"",('2020e'!F32-'2020pp'!F32)/'2020pp'!F32*100)</f>
        <v/>
      </c>
      <c r="G32" s="43" t="str">
        <f>IF('2020pp'!G32=0,"",('2020e'!G32-'2020pp'!G32)/'2020pp'!G32*100)</f>
        <v/>
      </c>
      <c r="H32" s="43" t="str">
        <f>IF('2020pp'!H32=0,"",('2020e'!H32-'2020pp'!H32)/'2020pp'!H32*100)</f>
        <v/>
      </c>
      <c r="I32" s="43" t="str">
        <f>IF('2020pp'!I32=0,"",('2020e'!I32-'2020pp'!I32)/'2020pp'!I32*100)</f>
        <v/>
      </c>
      <c r="J32" s="32" t="str">
        <f>IF('2020pp'!J32=0,"",('2020e'!J32-'2020pp'!J32)/'2020pp'!J32*100)</f>
        <v/>
      </c>
      <c r="K32" s="43" t="str">
        <f>IF('2020pp'!K32=0,"",('2020e'!K32-'2020pp'!K32)/'2020pp'!K32*100)</f>
        <v/>
      </c>
      <c r="L32" s="43" t="str">
        <f>IF('2020pp'!L32=0,"",('2020e'!L32-'2020pp'!L32)/'2020pp'!L32*100)</f>
        <v/>
      </c>
      <c r="M32" s="43" t="str">
        <f>IF('2020pp'!M32=0,"",('2020e'!M32-'2020pp'!M32)/'2020pp'!M32*100)</f>
        <v/>
      </c>
      <c r="N32" s="43" t="str">
        <f>IF('2020pp'!N32=0,"",('2020e'!N32-'2020pp'!N32)/'2020pp'!N32*100)</f>
        <v/>
      </c>
      <c r="O32" s="43" t="str">
        <f>IF('2020pp'!O32=0,"",('2020e'!O32-'2020pp'!O32)/'2020pp'!O32*100)</f>
        <v/>
      </c>
      <c r="P32" s="43" t="str">
        <f>IF('2020pp'!P32=0,"",('2020e'!P32-'2020pp'!P32)/'2020pp'!P32*100)</f>
        <v/>
      </c>
      <c r="Q32" s="43" t="str">
        <f>IF('2020pp'!Q32=0,"",('2020e'!Q32-'2020pp'!Q32)/'2020pp'!Q32*100)</f>
        <v/>
      </c>
      <c r="R32" s="43" t="str">
        <f>IF('2020pp'!R32=0,"",('2020e'!R32-'2020pp'!R32)/'2020pp'!R32*100)</f>
        <v/>
      </c>
      <c r="S32" s="43" t="str">
        <f>IF('2020pp'!S32=0,"",('2020e'!S32-'2020pp'!S32)/'2020pp'!S32*100)</f>
        <v/>
      </c>
      <c r="T32" s="43" t="str">
        <f>IF('2020pp'!T32=0,"",('2020e'!T32-'2020pp'!T32)/'2020pp'!T32*100)</f>
        <v/>
      </c>
      <c r="U32" s="32" t="str">
        <f>IF('2020pp'!U32=0,"",('2020e'!U32-'2020pp'!U32)/'2020pp'!U32*100)</f>
        <v/>
      </c>
      <c r="V32" s="43" t="str">
        <f>IF('2020pp'!V32=0,"",('2020e'!V32-'2020pp'!V32)/'2020pp'!V32*100)</f>
        <v/>
      </c>
      <c r="W32" s="43" t="str">
        <f>IF('2020pp'!W32=0,"",('2020e'!W32-'2020pp'!W32)/'2020pp'!W32*100)</f>
        <v/>
      </c>
      <c r="X32" s="43" t="str">
        <f>IF('2020pp'!X32=0,"",('2020e'!X32-'2020pp'!X32)/'2020pp'!X32*100)</f>
        <v/>
      </c>
      <c r="Y32" s="32" t="str">
        <f>IF('2020pp'!Y32=0,"",('2020e'!Y32-'2020pp'!Y32)/'2020pp'!Y32*100)</f>
        <v/>
      </c>
      <c r="Z32" s="43" t="str">
        <f>IF('2020pp'!Z32=0,"",('2020e'!Z32-'2020pp'!Z32)/'2020pp'!Z32*100)</f>
        <v/>
      </c>
      <c r="AA32" s="43" t="str">
        <f>IF('2020pp'!AA32=0,"",('2020e'!AA32-'2020pp'!AA32)/'2020pp'!AA32*100)</f>
        <v/>
      </c>
      <c r="AB32" s="43" t="str">
        <f>IF('2020pp'!AB32=0,"",('2020e'!AB32-'2020pp'!AB32)/'2020pp'!AB32*100)</f>
        <v/>
      </c>
      <c r="AC32" s="33" t="str">
        <f>IF('2020pp'!AC32=0,"",('2020e'!AC32-'2020pp'!AC32)/'2020pp'!AC32*100)</f>
        <v/>
      </c>
      <c r="AD32" s="42">
        <f>IF('2020pp'!AD32=0,"",('2020e'!AD32-'2020pp'!AD32)/'2020pp'!AD32*100)</f>
        <v>0</v>
      </c>
      <c r="AE32" s="43" t="str">
        <f>IF('2020pp'!AE32=0,"",('2020e'!AE32-'2020pp'!AE32)/'2020pp'!AE32*100)</f>
        <v/>
      </c>
      <c r="AF32" s="32" t="str">
        <f>IF('2020pp'!AF32=0,"",('2020e'!AF32-'2020pp'!AF32)/'2020pp'!AF32*100)</f>
        <v/>
      </c>
      <c r="AG32" s="43" t="str">
        <f>IF('2020pp'!AG32=0,"",('2020e'!AG32-'2020pp'!AG32)/'2020pp'!AG32*100)</f>
        <v/>
      </c>
      <c r="AH32" s="42">
        <f>IF('2020pp'!AH32=0,"",('2020e'!AH32-'2020pp'!AH32)/'2020pp'!AH32*100)</f>
        <v>0</v>
      </c>
      <c r="AI32" s="31">
        <f>IF('2020pp'!AI32=0,"",('2020e'!AI32-'2020pp'!AI32)/'2020pp'!AI32*100)</f>
        <v>0</v>
      </c>
    </row>
    <row r="33" spans="1:35" ht="13.15" customHeight="1" x14ac:dyDescent="0.2">
      <c r="A33" s="20" t="s">
        <v>114</v>
      </c>
      <c r="B33" s="7">
        <v>26</v>
      </c>
      <c r="C33" s="43" t="str">
        <f>IF('2020pp'!C33=0,"",('2020e'!C33-'2020pp'!C33)/'2020pp'!C33*100)</f>
        <v/>
      </c>
      <c r="D33" s="43" t="str">
        <f>IF('2020pp'!D33=0,"",('2020e'!D33-'2020pp'!D33)/'2020pp'!D33*100)</f>
        <v/>
      </c>
      <c r="E33" s="43" t="str">
        <f>IF('2020pp'!E33=0,"",('2020e'!E33-'2020pp'!E33)/'2020pp'!E33*100)</f>
        <v/>
      </c>
      <c r="F33" s="32" t="str">
        <f>IF('2020pp'!F33=0,"",('2020e'!F33-'2020pp'!F33)/'2020pp'!F33*100)</f>
        <v/>
      </c>
      <c r="G33" s="43" t="str">
        <f>IF('2020pp'!G33=0,"",('2020e'!G33-'2020pp'!G33)/'2020pp'!G33*100)</f>
        <v/>
      </c>
      <c r="H33" s="43" t="str">
        <f>IF('2020pp'!H33=0,"",('2020e'!H33-'2020pp'!H33)/'2020pp'!H33*100)</f>
        <v/>
      </c>
      <c r="I33" s="43" t="str">
        <f>IF('2020pp'!I33=0,"",('2020e'!I33-'2020pp'!I33)/'2020pp'!I33*100)</f>
        <v/>
      </c>
      <c r="J33" s="32" t="str">
        <f>IF('2020pp'!J33=0,"",('2020e'!J33-'2020pp'!J33)/'2020pp'!J33*100)</f>
        <v/>
      </c>
      <c r="K33" s="43" t="str">
        <f>IF('2020pp'!K33=0,"",('2020e'!K33-'2020pp'!K33)/'2020pp'!K33*100)</f>
        <v/>
      </c>
      <c r="L33" s="43" t="str">
        <f>IF('2020pp'!L33=0,"",('2020e'!L33-'2020pp'!L33)/'2020pp'!L33*100)</f>
        <v/>
      </c>
      <c r="M33" s="43" t="str">
        <f>IF('2020pp'!M33=0,"",('2020e'!M33-'2020pp'!M33)/'2020pp'!M33*100)</f>
        <v/>
      </c>
      <c r="N33" s="43" t="str">
        <f>IF('2020pp'!N33=0,"",('2020e'!N33-'2020pp'!N33)/'2020pp'!N33*100)</f>
        <v/>
      </c>
      <c r="O33" s="43" t="str">
        <f>IF('2020pp'!O33=0,"",('2020e'!O33-'2020pp'!O33)/'2020pp'!O33*100)</f>
        <v/>
      </c>
      <c r="P33" s="43" t="str">
        <f>IF('2020pp'!P33=0,"",('2020e'!P33-'2020pp'!P33)/'2020pp'!P33*100)</f>
        <v/>
      </c>
      <c r="Q33" s="43" t="str">
        <f>IF('2020pp'!Q33=0,"",('2020e'!Q33-'2020pp'!Q33)/'2020pp'!Q33*100)</f>
        <v/>
      </c>
      <c r="R33" s="43" t="str">
        <f>IF('2020pp'!R33=0,"",('2020e'!R33-'2020pp'!R33)/'2020pp'!R33*100)</f>
        <v/>
      </c>
      <c r="S33" s="43" t="str">
        <f>IF('2020pp'!S33=0,"",('2020e'!S33-'2020pp'!S33)/'2020pp'!S33*100)</f>
        <v/>
      </c>
      <c r="T33" s="43" t="str">
        <f>IF('2020pp'!T33=0,"",('2020e'!T33-'2020pp'!T33)/'2020pp'!T33*100)</f>
        <v/>
      </c>
      <c r="U33" s="32" t="str">
        <f>IF('2020pp'!U33=0,"",('2020e'!U33-'2020pp'!U33)/'2020pp'!U33*100)</f>
        <v/>
      </c>
      <c r="V33" s="43" t="str">
        <f>IF('2020pp'!V33=0,"",('2020e'!V33-'2020pp'!V33)/'2020pp'!V33*100)</f>
        <v/>
      </c>
      <c r="W33" s="43" t="str">
        <f>IF('2020pp'!W33=0,"",('2020e'!W33-'2020pp'!W33)/'2020pp'!W33*100)</f>
        <v/>
      </c>
      <c r="X33" s="43" t="str">
        <f>IF('2020pp'!X33=0,"",('2020e'!X33-'2020pp'!X33)/'2020pp'!X33*100)</f>
        <v/>
      </c>
      <c r="Y33" s="32" t="str">
        <f>IF('2020pp'!Y33=0,"",('2020e'!Y33-'2020pp'!Y33)/'2020pp'!Y33*100)</f>
        <v/>
      </c>
      <c r="Z33" s="43" t="str">
        <f>IF('2020pp'!Z33=0,"",('2020e'!Z33-'2020pp'!Z33)/'2020pp'!Z33*100)</f>
        <v/>
      </c>
      <c r="AA33" s="43" t="str">
        <f>IF('2020pp'!AA33=0,"",('2020e'!AA33-'2020pp'!AA33)/'2020pp'!AA33*100)</f>
        <v/>
      </c>
      <c r="AB33" s="43" t="str">
        <f>IF('2020pp'!AB33=0,"",('2020e'!AB33-'2020pp'!AB33)/'2020pp'!AB33*100)</f>
        <v/>
      </c>
      <c r="AC33" s="33" t="str">
        <f>IF('2020pp'!AC33=0,"",('2020e'!AC33-'2020pp'!AC33)/'2020pp'!AC33*100)</f>
        <v/>
      </c>
      <c r="AD33" s="42">
        <f>IF('2020pp'!AD33=0,"",('2020e'!AD33-'2020pp'!AD33)/'2020pp'!AD33*100)</f>
        <v>-1</v>
      </c>
      <c r="AE33" s="43" t="str">
        <f>IF('2020pp'!AE33=0,"",('2020e'!AE33-'2020pp'!AE33)/'2020pp'!AE33*100)</f>
        <v/>
      </c>
      <c r="AF33" s="32" t="str">
        <f>IF('2020pp'!AF33=0,"",('2020e'!AF33-'2020pp'!AF33)/'2020pp'!AF33*100)</f>
        <v/>
      </c>
      <c r="AG33" s="43" t="str">
        <f>IF('2020pp'!AG33=0,"",('2020e'!AG33-'2020pp'!AG33)/'2020pp'!AG33*100)</f>
        <v/>
      </c>
      <c r="AH33" s="42">
        <f>IF('2020pp'!AH33=0,"",('2020e'!AH33-'2020pp'!AH33)/'2020pp'!AH33*100)</f>
        <v>-1</v>
      </c>
      <c r="AI33" s="31">
        <f>IF('2020pp'!AI33=0,"",('2020e'!AI33-'2020pp'!AI33)/'2020pp'!AI33*100)</f>
        <v>-1</v>
      </c>
    </row>
    <row r="34" spans="1:35" ht="13.15" customHeight="1" x14ac:dyDescent="0.2">
      <c r="A34" s="20" t="s">
        <v>115</v>
      </c>
      <c r="B34" s="7">
        <v>27</v>
      </c>
      <c r="C34" s="43" t="str">
        <f>IF('2020pp'!C34=0,"",('2020e'!C34-'2020pp'!C34)/'2020pp'!C34*100)</f>
        <v/>
      </c>
      <c r="D34" s="43" t="str">
        <f>IF('2020pp'!D34=0,"",('2020e'!D34-'2020pp'!D34)/'2020pp'!D34*100)</f>
        <v/>
      </c>
      <c r="E34" s="43" t="str">
        <f>IF('2020pp'!E34=0,"",('2020e'!E34-'2020pp'!E34)/'2020pp'!E34*100)</f>
        <v/>
      </c>
      <c r="F34" s="32" t="str">
        <f>IF('2020pp'!F34=0,"",('2020e'!F34-'2020pp'!F34)/'2020pp'!F34*100)</f>
        <v/>
      </c>
      <c r="G34" s="43" t="str">
        <f>IF('2020pp'!G34=0,"",('2020e'!G34-'2020pp'!G34)/'2020pp'!G34*100)</f>
        <v/>
      </c>
      <c r="H34" s="43" t="str">
        <f>IF('2020pp'!H34=0,"",('2020e'!H34-'2020pp'!H34)/'2020pp'!H34*100)</f>
        <v/>
      </c>
      <c r="I34" s="43" t="str">
        <f>IF('2020pp'!I34=0,"",('2020e'!I34-'2020pp'!I34)/'2020pp'!I34*100)</f>
        <v/>
      </c>
      <c r="J34" s="32" t="str">
        <f>IF('2020pp'!J34=0,"",('2020e'!J34-'2020pp'!J34)/'2020pp'!J34*100)</f>
        <v/>
      </c>
      <c r="K34" s="43" t="str">
        <f>IF('2020pp'!K34=0,"",('2020e'!K34-'2020pp'!K34)/'2020pp'!K34*100)</f>
        <v/>
      </c>
      <c r="L34" s="43" t="str">
        <f>IF('2020pp'!L34=0,"",('2020e'!L34-'2020pp'!L34)/'2020pp'!L34*100)</f>
        <v/>
      </c>
      <c r="M34" s="43" t="str">
        <f>IF('2020pp'!M34=0,"",('2020e'!M34-'2020pp'!M34)/'2020pp'!M34*100)</f>
        <v/>
      </c>
      <c r="N34" s="43" t="str">
        <f>IF('2020pp'!N34=0,"",('2020e'!N34-'2020pp'!N34)/'2020pp'!N34*100)</f>
        <v/>
      </c>
      <c r="O34" s="43" t="str">
        <f>IF('2020pp'!O34=0,"",('2020e'!O34-'2020pp'!O34)/'2020pp'!O34*100)</f>
        <v/>
      </c>
      <c r="P34" s="43" t="str">
        <f>IF('2020pp'!P34=0,"",('2020e'!P34-'2020pp'!P34)/'2020pp'!P34*100)</f>
        <v/>
      </c>
      <c r="Q34" s="43" t="str">
        <f>IF('2020pp'!Q34=0,"",('2020e'!Q34-'2020pp'!Q34)/'2020pp'!Q34*100)</f>
        <v/>
      </c>
      <c r="R34" s="43" t="str">
        <f>IF('2020pp'!R34=0,"",('2020e'!R34-'2020pp'!R34)/'2020pp'!R34*100)</f>
        <v/>
      </c>
      <c r="S34" s="43" t="str">
        <f>IF('2020pp'!S34=0,"",('2020e'!S34-'2020pp'!S34)/'2020pp'!S34*100)</f>
        <v/>
      </c>
      <c r="T34" s="43" t="str">
        <f>IF('2020pp'!T34=0,"",('2020e'!T34-'2020pp'!T34)/'2020pp'!T34*100)</f>
        <v/>
      </c>
      <c r="U34" s="32" t="str">
        <f>IF('2020pp'!U34=0,"",('2020e'!U34-'2020pp'!U34)/'2020pp'!U34*100)</f>
        <v/>
      </c>
      <c r="V34" s="43" t="str">
        <f>IF('2020pp'!V34=0,"",('2020e'!V34-'2020pp'!V34)/'2020pp'!V34*100)</f>
        <v/>
      </c>
      <c r="W34" s="43" t="str">
        <f>IF('2020pp'!W34=0,"",('2020e'!W34-'2020pp'!W34)/'2020pp'!W34*100)</f>
        <v/>
      </c>
      <c r="X34" s="43" t="str">
        <f>IF('2020pp'!X34=0,"",('2020e'!X34-'2020pp'!X34)/'2020pp'!X34*100)</f>
        <v/>
      </c>
      <c r="Y34" s="32" t="str">
        <f>IF('2020pp'!Y34=0,"",('2020e'!Y34-'2020pp'!Y34)/'2020pp'!Y34*100)</f>
        <v/>
      </c>
      <c r="Z34" s="43" t="str">
        <f>IF('2020pp'!Z34=0,"",('2020e'!Z34-'2020pp'!Z34)/'2020pp'!Z34*100)</f>
        <v/>
      </c>
      <c r="AA34" s="43" t="str">
        <f>IF('2020pp'!AA34=0,"",('2020e'!AA34-'2020pp'!AA34)/'2020pp'!AA34*100)</f>
        <v/>
      </c>
      <c r="AB34" s="43" t="str">
        <f>IF('2020pp'!AB34=0,"",('2020e'!AB34-'2020pp'!AB34)/'2020pp'!AB34*100)</f>
        <v/>
      </c>
      <c r="AC34" s="33" t="str">
        <f>IF('2020pp'!AC34=0,"",('2020e'!AC34-'2020pp'!AC34)/'2020pp'!AC34*100)</f>
        <v/>
      </c>
      <c r="AD34" s="43" t="str">
        <f>IF('2020pp'!AD34=0,"",('2020e'!AD34-'2020pp'!AD34)/'2020pp'!AD34*100)</f>
        <v/>
      </c>
      <c r="AE34" s="43" t="str">
        <f>IF('2020pp'!AE34=0,"",('2020e'!AE34-'2020pp'!AE34)/'2020pp'!AE34*100)</f>
        <v/>
      </c>
      <c r="AF34" s="31">
        <f>IF('2020pp'!AF34=0,"",('2020e'!AF34-'2020pp'!AF34)/'2020pp'!AF34*100)</f>
        <v>4</v>
      </c>
      <c r="AG34" s="43" t="str">
        <f>IF('2020pp'!AG34=0,"",('2020e'!AG34-'2020pp'!AG34)/'2020pp'!AG34*100)</f>
        <v/>
      </c>
      <c r="AH34" s="42">
        <f>IF('2020pp'!AH34=0,"",('2020e'!AH34-'2020pp'!AH34)/'2020pp'!AH34*100)</f>
        <v>4</v>
      </c>
      <c r="AI34" s="31">
        <f>IF('2020pp'!AI34=0,"",('2020e'!AI34-'2020pp'!AI34)/'2020pp'!AI34*100)</f>
        <v>4</v>
      </c>
    </row>
    <row r="35" spans="1:35" ht="13.15" customHeight="1" x14ac:dyDescent="0.2">
      <c r="A35" s="9" t="s">
        <v>76</v>
      </c>
      <c r="B35" s="7">
        <v>28</v>
      </c>
      <c r="C35" s="43" t="str">
        <f>IF('2020pp'!C35=0,"",('2020e'!C35-'2020pp'!C35)/'2020pp'!C35*100)</f>
        <v/>
      </c>
      <c r="D35" s="43" t="str">
        <f>IF('2020pp'!D35=0,"",('2020e'!D35-'2020pp'!D35)/'2020pp'!D35*100)</f>
        <v/>
      </c>
      <c r="E35" s="43" t="str">
        <f>IF('2020pp'!E35=0,"",('2020e'!E35-'2020pp'!E35)/'2020pp'!E35*100)</f>
        <v/>
      </c>
      <c r="F35" s="32" t="str">
        <f>IF('2020pp'!F35=0,"",('2020e'!F35-'2020pp'!F35)/'2020pp'!F35*100)</f>
        <v/>
      </c>
      <c r="G35" s="43" t="str">
        <f>IF('2020pp'!G35=0,"",('2020e'!G35-'2020pp'!G35)/'2020pp'!G35*100)</f>
        <v/>
      </c>
      <c r="H35" s="43" t="str">
        <f>IF('2020pp'!H35=0,"",('2020e'!H35-'2020pp'!H35)/'2020pp'!H35*100)</f>
        <v/>
      </c>
      <c r="I35" s="43" t="str">
        <f>IF('2020pp'!I35=0,"",('2020e'!I35-'2020pp'!I35)/'2020pp'!I35*100)</f>
        <v/>
      </c>
      <c r="J35" s="32" t="str">
        <f>IF('2020pp'!J35=0,"",('2020e'!J35-'2020pp'!J35)/'2020pp'!J35*100)</f>
        <v/>
      </c>
      <c r="K35" s="43" t="str">
        <f>IF('2020pp'!K35=0,"",('2020e'!K35-'2020pp'!K35)/'2020pp'!K35*100)</f>
        <v/>
      </c>
      <c r="L35" s="43" t="str">
        <f>IF('2020pp'!L35=0,"",('2020e'!L35-'2020pp'!L35)/'2020pp'!L35*100)</f>
        <v/>
      </c>
      <c r="M35" s="43" t="str">
        <f>IF('2020pp'!M35=0,"",('2020e'!M35-'2020pp'!M35)/'2020pp'!M35*100)</f>
        <v/>
      </c>
      <c r="N35" s="43" t="str">
        <f>IF('2020pp'!N35=0,"",('2020e'!N35-'2020pp'!N35)/'2020pp'!N35*100)</f>
        <v/>
      </c>
      <c r="O35" s="43" t="str">
        <f>IF('2020pp'!O35=0,"",('2020e'!O35-'2020pp'!O35)/'2020pp'!O35*100)</f>
        <v/>
      </c>
      <c r="P35" s="43" t="str">
        <f>IF('2020pp'!P35=0,"",('2020e'!P35-'2020pp'!P35)/'2020pp'!P35*100)</f>
        <v/>
      </c>
      <c r="Q35" s="43" t="str">
        <f>IF('2020pp'!Q35=0,"",('2020e'!Q35-'2020pp'!Q35)/'2020pp'!Q35*100)</f>
        <v/>
      </c>
      <c r="R35" s="43" t="str">
        <f>IF('2020pp'!R35=0,"",('2020e'!R35-'2020pp'!R35)/'2020pp'!R35*100)</f>
        <v/>
      </c>
      <c r="S35" s="43" t="str">
        <f>IF('2020pp'!S35=0,"",('2020e'!S35-'2020pp'!S35)/'2020pp'!S35*100)</f>
        <v/>
      </c>
      <c r="T35" s="43" t="str">
        <f>IF('2020pp'!T35=0,"",('2020e'!T35-'2020pp'!T35)/'2020pp'!T35*100)</f>
        <v/>
      </c>
      <c r="U35" s="32" t="str">
        <f>IF('2020pp'!U35=0,"",('2020e'!U35-'2020pp'!U35)/'2020pp'!U35*100)</f>
        <v/>
      </c>
      <c r="V35" s="43" t="str">
        <f>IF('2020pp'!V35=0,"",('2020e'!V35-'2020pp'!V35)/'2020pp'!V35*100)</f>
        <v/>
      </c>
      <c r="W35" s="43" t="str">
        <f>IF('2020pp'!W35=0,"",('2020e'!W35-'2020pp'!W35)/'2020pp'!W35*100)</f>
        <v/>
      </c>
      <c r="X35" s="43" t="str">
        <f>IF('2020pp'!X35=0,"",('2020e'!X35-'2020pp'!X35)/'2020pp'!X35*100)</f>
        <v/>
      </c>
      <c r="Y35" s="32" t="str">
        <f>IF('2020pp'!Y35=0,"",('2020e'!Y35-'2020pp'!Y35)/'2020pp'!Y35*100)</f>
        <v/>
      </c>
      <c r="Z35" s="43" t="str">
        <f>IF('2020pp'!Z35=0,"",('2020e'!Z35-'2020pp'!Z35)/'2020pp'!Z35*100)</f>
        <v/>
      </c>
      <c r="AA35" s="43" t="str">
        <f>IF('2020pp'!AA35=0,"",('2020e'!AA35-'2020pp'!AA35)/'2020pp'!AA35*100)</f>
        <v/>
      </c>
      <c r="AB35" s="43" t="str">
        <f>IF('2020pp'!AB35=0,"",('2020e'!AB35-'2020pp'!AB35)/'2020pp'!AB35*100)</f>
        <v/>
      </c>
      <c r="AC35" s="33" t="str">
        <f>IF('2020pp'!AC35=0,"",('2020e'!AC35-'2020pp'!AC35)/'2020pp'!AC35*100)</f>
        <v/>
      </c>
      <c r="AD35" s="43" t="str">
        <f>IF('2020pp'!AD35=0,"",('2020e'!AD35-'2020pp'!AD35)/'2020pp'!AD35*100)</f>
        <v/>
      </c>
      <c r="AE35" s="43" t="str">
        <f>IF('2020pp'!AE35=0,"",('2020e'!AE35-'2020pp'!AE35)/'2020pp'!AE35*100)</f>
        <v/>
      </c>
      <c r="AF35" s="31">
        <f>IF('2020pp'!AF35=0,"",('2020e'!AF35-'2020pp'!AF35)/'2020pp'!AF35*100)</f>
        <v>-3</v>
      </c>
      <c r="AG35" s="43" t="str">
        <f>IF('2020pp'!AG35=0,"",('2020e'!AG35-'2020pp'!AG35)/'2020pp'!AG35*100)</f>
        <v/>
      </c>
      <c r="AH35" s="42">
        <f>IF('2020pp'!AH35=0,"",('2020e'!AH35-'2020pp'!AH35)/'2020pp'!AH35*100)</f>
        <v>-3</v>
      </c>
      <c r="AI35" s="31">
        <f>IF('2020pp'!AI35=0,"",('2020e'!AI35-'2020pp'!AI35)/'2020pp'!AI35*100)</f>
        <v>-3</v>
      </c>
    </row>
    <row r="36" spans="1:35" ht="13.15" customHeight="1" x14ac:dyDescent="0.2">
      <c r="A36" s="9" t="s">
        <v>77</v>
      </c>
      <c r="B36" s="7">
        <v>29</v>
      </c>
      <c r="C36" s="43" t="str">
        <f>IF('2020pp'!C36=0,"",('2020e'!C36-'2020pp'!C36)/'2020pp'!C36*100)</f>
        <v/>
      </c>
      <c r="D36" s="43" t="str">
        <f>IF('2020pp'!D36=0,"",('2020e'!D36-'2020pp'!D36)/'2020pp'!D36*100)</f>
        <v/>
      </c>
      <c r="E36" s="43" t="str">
        <f>IF('2020pp'!E36=0,"",('2020e'!E36-'2020pp'!E36)/'2020pp'!E36*100)</f>
        <v/>
      </c>
      <c r="F36" s="32" t="str">
        <f>IF('2020pp'!F36=0,"",('2020e'!F36-'2020pp'!F36)/'2020pp'!F36*100)</f>
        <v/>
      </c>
      <c r="G36" s="43" t="str">
        <f>IF('2020pp'!G36=0,"",('2020e'!G36-'2020pp'!G36)/'2020pp'!G36*100)</f>
        <v/>
      </c>
      <c r="H36" s="43" t="str">
        <f>IF('2020pp'!H36=0,"",('2020e'!H36-'2020pp'!H36)/'2020pp'!H36*100)</f>
        <v/>
      </c>
      <c r="I36" s="43" t="str">
        <f>IF('2020pp'!I36=0,"",('2020e'!I36-'2020pp'!I36)/'2020pp'!I36*100)</f>
        <v/>
      </c>
      <c r="J36" s="32" t="str">
        <f>IF('2020pp'!J36=0,"",('2020e'!J36-'2020pp'!J36)/'2020pp'!J36*100)</f>
        <v/>
      </c>
      <c r="K36" s="43" t="str">
        <f>IF('2020pp'!K36=0,"",('2020e'!K36-'2020pp'!K36)/'2020pp'!K36*100)</f>
        <v/>
      </c>
      <c r="L36" s="43" t="str">
        <f>IF('2020pp'!L36=0,"",('2020e'!L36-'2020pp'!L36)/'2020pp'!L36*100)</f>
        <v/>
      </c>
      <c r="M36" s="43" t="str">
        <f>IF('2020pp'!M36=0,"",('2020e'!M36-'2020pp'!M36)/'2020pp'!M36*100)</f>
        <v/>
      </c>
      <c r="N36" s="43" t="str">
        <f>IF('2020pp'!N36=0,"",('2020e'!N36-'2020pp'!N36)/'2020pp'!N36*100)</f>
        <v/>
      </c>
      <c r="O36" s="43" t="str">
        <f>IF('2020pp'!O36=0,"",('2020e'!O36-'2020pp'!O36)/'2020pp'!O36*100)</f>
        <v/>
      </c>
      <c r="P36" s="43" t="str">
        <f>IF('2020pp'!P36=0,"",('2020e'!P36-'2020pp'!P36)/'2020pp'!P36*100)</f>
        <v/>
      </c>
      <c r="Q36" s="43" t="str">
        <f>IF('2020pp'!Q36=0,"",('2020e'!Q36-'2020pp'!Q36)/'2020pp'!Q36*100)</f>
        <v/>
      </c>
      <c r="R36" s="43" t="str">
        <f>IF('2020pp'!R36=0,"",('2020e'!R36-'2020pp'!R36)/'2020pp'!R36*100)</f>
        <v/>
      </c>
      <c r="S36" s="43" t="str">
        <f>IF('2020pp'!S36=0,"",('2020e'!S36-'2020pp'!S36)/'2020pp'!S36*100)</f>
        <v/>
      </c>
      <c r="T36" s="43" t="str">
        <f>IF('2020pp'!T36=0,"",('2020e'!T36-'2020pp'!T36)/'2020pp'!T36*100)</f>
        <v/>
      </c>
      <c r="U36" s="32" t="str">
        <f>IF('2020pp'!U36=0,"",('2020e'!U36-'2020pp'!U36)/'2020pp'!U36*100)</f>
        <v/>
      </c>
      <c r="V36" s="43" t="str">
        <f>IF('2020pp'!V36=0,"",('2020e'!V36-'2020pp'!V36)/'2020pp'!V36*100)</f>
        <v/>
      </c>
      <c r="W36" s="42">
        <f>IF('2020pp'!W36=0,"",('2020e'!W36-'2020pp'!W36)/'2020pp'!W36*100)</f>
        <v>-10</v>
      </c>
      <c r="X36" s="43" t="str">
        <f>IF('2020pp'!X36=0,"",('2020e'!X36-'2020pp'!X36)/'2020pp'!X36*100)</f>
        <v/>
      </c>
      <c r="Y36" s="32" t="str">
        <f>IF('2020pp'!Y36=0,"",('2020e'!Y36-'2020pp'!Y36)/'2020pp'!Y36*100)</f>
        <v/>
      </c>
      <c r="Z36" s="43" t="str">
        <f>IF('2020pp'!Z36=0,"",('2020e'!Z36-'2020pp'!Z36)/'2020pp'!Z36*100)</f>
        <v/>
      </c>
      <c r="AA36" s="43" t="str">
        <f>IF('2020pp'!AA36=0,"",('2020e'!AA36-'2020pp'!AA36)/'2020pp'!AA36*100)</f>
        <v/>
      </c>
      <c r="AB36" s="43" t="str">
        <f>IF('2020pp'!AB36=0,"",('2020e'!AB36-'2020pp'!AB36)/'2020pp'!AB36*100)</f>
        <v/>
      </c>
      <c r="AC36" s="33" t="str">
        <f>IF('2020pp'!AC36=0,"",('2020e'!AC36-'2020pp'!AC36)/'2020pp'!AC36*100)</f>
        <v/>
      </c>
      <c r="AD36" s="43" t="str">
        <f>IF('2020pp'!AD36=0,"",('2020e'!AD36-'2020pp'!AD36)/'2020pp'!AD36*100)</f>
        <v/>
      </c>
      <c r="AE36" s="43" t="str">
        <f>IF('2020pp'!AE36=0,"",('2020e'!AE36-'2020pp'!AE36)/'2020pp'!AE36*100)</f>
        <v/>
      </c>
      <c r="AF36" s="32" t="str">
        <f>IF('2020pp'!AF36=0,"",('2020e'!AF36-'2020pp'!AF36)/'2020pp'!AF36*100)</f>
        <v/>
      </c>
      <c r="AG36" s="43" t="str">
        <f>IF('2020pp'!AG36=0,"",('2020e'!AG36-'2020pp'!AG36)/'2020pp'!AG36*100)</f>
        <v/>
      </c>
      <c r="AH36" s="42">
        <f>IF('2020pp'!AH36=0,"",('2020e'!AH36-'2020pp'!AH36)/'2020pp'!AH36*100)</f>
        <v>-10</v>
      </c>
      <c r="AI36" s="31">
        <f>IF('2020pp'!AI36=0,"",('2020e'!AI36-'2020pp'!AI36)/'2020pp'!AI36*100)</f>
        <v>-10</v>
      </c>
    </row>
    <row r="37" spans="1:35" ht="13.15" customHeight="1" x14ac:dyDescent="0.2">
      <c r="A37" s="9" t="s">
        <v>124</v>
      </c>
      <c r="B37" s="7">
        <v>30</v>
      </c>
      <c r="C37" s="43" t="str">
        <f>IF('2020pp'!C37=0,"",('2020e'!C37-'2020pp'!C37)/'2020pp'!C37*100)</f>
        <v/>
      </c>
      <c r="D37" s="43" t="str">
        <f>IF('2020pp'!D37=0,"",('2020e'!D37-'2020pp'!D37)/'2020pp'!D37*100)</f>
        <v/>
      </c>
      <c r="E37" s="43" t="str">
        <f>IF('2020pp'!E37=0,"",('2020e'!E37-'2020pp'!E37)/'2020pp'!E37*100)</f>
        <v/>
      </c>
      <c r="F37" s="32" t="str">
        <f>IF('2020pp'!F37=0,"",('2020e'!F37-'2020pp'!F37)/'2020pp'!F37*100)</f>
        <v/>
      </c>
      <c r="G37" s="43" t="str">
        <f>IF('2020pp'!G37=0,"",('2020e'!G37-'2020pp'!G37)/'2020pp'!G37*100)</f>
        <v/>
      </c>
      <c r="H37" s="43" t="str">
        <f>IF('2020pp'!H37=0,"",('2020e'!H37-'2020pp'!H37)/'2020pp'!H37*100)</f>
        <v/>
      </c>
      <c r="I37" s="43" t="str">
        <f>IF('2020pp'!I37=0,"",('2020e'!I37-'2020pp'!I37)/'2020pp'!I37*100)</f>
        <v/>
      </c>
      <c r="J37" s="32" t="str">
        <f>IF('2020pp'!J37=0,"",('2020e'!J37-'2020pp'!J37)/'2020pp'!J37*100)</f>
        <v/>
      </c>
      <c r="K37" s="43" t="str">
        <f>IF('2020pp'!K37=0,"",('2020e'!K37-'2020pp'!K37)/'2020pp'!K37*100)</f>
        <v/>
      </c>
      <c r="L37" s="42">
        <f>IF('2020pp'!L37=0,"",('2020e'!L37-'2020pp'!L37)/'2020pp'!L37*100)</f>
        <v>0</v>
      </c>
      <c r="M37" s="42">
        <f>IF('2020pp'!M37=0,"",('2020e'!M37-'2020pp'!M37)/'2020pp'!M37*100)</f>
        <v>-3</v>
      </c>
      <c r="N37" s="42">
        <f>IF('2020pp'!N37=0,"",('2020e'!N37-'2020pp'!N37)/'2020pp'!N37*100)</f>
        <v>-2</v>
      </c>
      <c r="O37" s="42">
        <f>IF('2020pp'!O37=0,"",('2020e'!O37-'2020pp'!O37)/'2020pp'!O37*100)</f>
        <v>-2</v>
      </c>
      <c r="P37" s="42">
        <f>IF('2020pp'!P37=0,"",('2020e'!P37-'2020pp'!P37)/'2020pp'!P37*100)</f>
        <v>-1</v>
      </c>
      <c r="Q37" s="42">
        <f>IF('2020pp'!Q37=0,"",('2020e'!Q37-'2020pp'!Q37)/'2020pp'!Q37*100)</f>
        <v>3</v>
      </c>
      <c r="R37" s="42">
        <f>IF('2020pp'!R37=0,"",('2020e'!R37-'2020pp'!R37)/'2020pp'!R37*100)</f>
        <v>-2</v>
      </c>
      <c r="S37" s="42">
        <f>IF('2020pp'!S37=0,"",('2020e'!S37-'2020pp'!S37)/'2020pp'!S37*100)</f>
        <v>0</v>
      </c>
      <c r="T37" s="42">
        <f>IF('2020pp'!T37=0,"",('2020e'!T37-'2020pp'!T37)/'2020pp'!T37*100)</f>
        <v>-1</v>
      </c>
      <c r="U37" s="31">
        <f>IF('2020pp'!U37=0,"",('2020e'!U37-'2020pp'!U37)/'2020pp'!U37*100)</f>
        <v>1</v>
      </c>
      <c r="V37" s="43" t="str">
        <f>IF('2020pp'!V37=0,"",('2020e'!V37-'2020pp'!V37)/'2020pp'!V37*100)</f>
        <v/>
      </c>
      <c r="W37" s="43" t="str">
        <f>IF('2020pp'!W37=0,"",('2020e'!W37-'2020pp'!W37)/'2020pp'!W37*100)</f>
        <v/>
      </c>
      <c r="X37" s="43" t="str">
        <f>IF('2020pp'!X37=0,"",('2020e'!X37-'2020pp'!X37)/'2020pp'!X37*100)</f>
        <v/>
      </c>
      <c r="Y37" s="32" t="str">
        <f>IF('2020pp'!Y37=0,"",('2020e'!Y37-'2020pp'!Y37)/'2020pp'!Y37*100)</f>
        <v/>
      </c>
      <c r="Z37" s="43" t="str">
        <f>IF('2020pp'!Z37=0,"",('2020e'!Z37-'2020pp'!Z37)/'2020pp'!Z37*100)</f>
        <v/>
      </c>
      <c r="AA37" s="43" t="str">
        <f>IF('2020pp'!AA37=0,"",('2020e'!AA37-'2020pp'!AA37)/'2020pp'!AA37*100)</f>
        <v/>
      </c>
      <c r="AB37" s="43" t="str">
        <f>IF('2020pp'!AB37=0,"",('2020e'!AB37-'2020pp'!AB37)/'2020pp'!AB37*100)</f>
        <v/>
      </c>
      <c r="AC37" s="33" t="str">
        <f>IF('2020pp'!AC37=0,"",('2020e'!AC37-'2020pp'!AC37)/'2020pp'!AC37*100)</f>
        <v/>
      </c>
      <c r="AD37" s="43" t="str">
        <f>IF('2020pp'!AD37=0,"",('2020e'!AD37-'2020pp'!AD37)/'2020pp'!AD37*100)</f>
        <v/>
      </c>
      <c r="AE37" s="43" t="str">
        <f>IF('2020pp'!AE37=0,"",('2020e'!AE37-'2020pp'!AE37)/'2020pp'!AE37*100)</f>
        <v/>
      </c>
      <c r="AF37" s="32" t="str">
        <f>IF('2020pp'!AF37=0,"",('2020e'!AF37-'2020pp'!AF37)/'2020pp'!AF37*100)</f>
        <v/>
      </c>
      <c r="AG37" s="43" t="str">
        <f>IF('2020pp'!AG37=0,"",('2020e'!AG37-'2020pp'!AG37)/'2020pp'!AG37*100)</f>
        <v/>
      </c>
      <c r="AH37" s="42">
        <f>IF('2020pp'!AH37=0,"",('2020e'!AH37-'2020pp'!AH37)/'2020pp'!AH37*100)</f>
        <v>-1</v>
      </c>
      <c r="AI37" s="31">
        <f>IF('2020pp'!AI37=0,"",('2020e'!AI37-'2020pp'!AI37)/'2020pp'!AI37*100)</f>
        <v>-1</v>
      </c>
    </row>
    <row r="38" spans="1:35" ht="13.15" customHeight="1" x14ac:dyDescent="0.2">
      <c r="A38" s="9" t="s">
        <v>78</v>
      </c>
      <c r="B38" s="7">
        <v>31</v>
      </c>
      <c r="C38" s="43" t="str">
        <f>IF('2020pp'!C38=0,"",('2020e'!C38-'2020pp'!C38)/'2020pp'!C38*100)</f>
        <v/>
      </c>
      <c r="D38" s="43" t="str">
        <f>IF('2020pp'!D38=0,"",('2020e'!D38-'2020pp'!D38)/'2020pp'!D38*100)</f>
        <v/>
      </c>
      <c r="E38" s="43" t="str">
        <f>IF('2020pp'!E38=0,"",('2020e'!E38-'2020pp'!E38)/'2020pp'!E38*100)</f>
        <v/>
      </c>
      <c r="F38" s="31" t="str">
        <f>IF('2020pp'!F38=0,"",('2020e'!F38-'2020pp'!F38)/'2020pp'!F38*100)</f>
        <v/>
      </c>
      <c r="G38" s="43" t="str">
        <f>IF('2020pp'!G38=0,"",('2020e'!G38-'2020pp'!G38)/'2020pp'!G38*100)</f>
        <v/>
      </c>
      <c r="H38" s="43" t="str">
        <f>IF('2020pp'!H38=0,"",('2020e'!H38-'2020pp'!H38)/'2020pp'!H38*100)</f>
        <v/>
      </c>
      <c r="I38" s="43" t="str">
        <f>IF('2020pp'!I38=0,"",('2020e'!I38-'2020pp'!I38)/'2020pp'!I38*100)</f>
        <v/>
      </c>
      <c r="J38" s="32" t="str">
        <f>IF('2020pp'!J38=0,"",('2020e'!J38-'2020pp'!J38)/'2020pp'!J38*100)</f>
        <v/>
      </c>
      <c r="K38" s="43" t="str">
        <f>IF('2020pp'!K38=0,"",('2020e'!K38-'2020pp'!K38)/'2020pp'!K38*100)</f>
        <v/>
      </c>
      <c r="L38" s="42">
        <f>IF('2020pp'!L38=0,"",('2020e'!L38-'2020pp'!L38)/'2020pp'!L38*100)</f>
        <v>0</v>
      </c>
      <c r="M38" s="42">
        <f>IF('2020pp'!M38=0,"",('2020e'!M38-'2020pp'!M38)/'2020pp'!M38*100)</f>
        <v>-3</v>
      </c>
      <c r="N38" s="43" t="str">
        <f>IF('2020pp'!N38=0,"",('2020e'!N38-'2020pp'!N38)/'2020pp'!N38*100)</f>
        <v/>
      </c>
      <c r="O38" s="43" t="str">
        <f>IF('2020pp'!O38=0,"",('2020e'!O38-'2020pp'!O38)/'2020pp'!O38*100)</f>
        <v/>
      </c>
      <c r="P38" s="42">
        <f>IF('2020pp'!P38=0,"",('2020e'!P38-'2020pp'!P38)/'2020pp'!P38*100)</f>
        <v>2</v>
      </c>
      <c r="Q38" s="42">
        <f>IF('2020pp'!Q38=0,"",('2020e'!Q38-'2020pp'!Q38)/'2020pp'!Q38*100)</f>
        <v>1</v>
      </c>
      <c r="R38" s="43" t="str">
        <f>IF('2020pp'!R38=0,"",('2020e'!R38-'2020pp'!R38)/'2020pp'!R38*100)</f>
        <v/>
      </c>
      <c r="S38" s="42">
        <f>IF('2020pp'!S38=0,"",('2020e'!S38-'2020pp'!S38)/'2020pp'!S38*100)</f>
        <v>7</v>
      </c>
      <c r="T38" s="42">
        <f>IF('2020pp'!T38=0,"",('2020e'!T38-'2020pp'!T38)/'2020pp'!T38*100)</f>
        <v>-2</v>
      </c>
      <c r="U38" s="31">
        <f>IF('2020pp'!U38=0,"",('2020e'!U38-'2020pp'!U38)/'2020pp'!U38*100)</f>
        <v>-2</v>
      </c>
      <c r="V38" s="43" t="str">
        <f>IF('2020pp'!V38=0,"",('2020e'!V38-'2020pp'!V38)/'2020pp'!V38*100)</f>
        <v/>
      </c>
      <c r="W38" s="43" t="str">
        <f>IF('2020pp'!W38=0,"",('2020e'!W38-'2020pp'!W38)/'2020pp'!W38*100)</f>
        <v/>
      </c>
      <c r="X38" s="43" t="str">
        <f>IF('2020pp'!X38=0,"",('2020e'!X38-'2020pp'!X38)/'2020pp'!X38*100)</f>
        <v/>
      </c>
      <c r="Y38" s="32" t="str">
        <f>IF('2020pp'!Y38=0,"",('2020e'!Y38-'2020pp'!Y38)/'2020pp'!Y38*100)</f>
        <v/>
      </c>
      <c r="Z38" s="43" t="str">
        <f>IF('2020pp'!Z38=0,"",('2020e'!Z38-'2020pp'!Z38)/'2020pp'!Z38*100)</f>
        <v/>
      </c>
      <c r="AA38" s="42" t="str">
        <f>IF('2020pp'!AA38=0,"",('2020e'!AA38-'2020pp'!AA38)/'2020pp'!AA38*100)</f>
        <v/>
      </c>
      <c r="AB38" s="43" t="str">
        <f>IF('2020pp'!AB38=0,"",('2020e'!AB38-'2020pp'!AB38)/'2020pp'!AB38*100)</f>
        <v/>
      </c>
      <c r="AC38" s="33" t="str">
        <f>IF('2020pp'!AC38=0,"",('2020e'!AC38-'2020pp'!AC38)/'2020pp'!AC38*100)</f>
        <v/>
      </c>
      <c r="AD38" s="43" t="str">
        <f>IF('2020pp'!AD38=0,"",('2020e'!AD38-'2020pp'!AD38)/'2020pp'!AD38*100)</f>
        <v/>
      </c>
      <c r="AE38" s="43" t="str">
        <f>IF('2020pp'!AE38=0,"",('2020e'!AE38-'2020pp'!AE38)/'2020pp'!AE38*100)</f>
        <v/>
      </c>
      <c r="AF38" s="32" t="str">
        <f>IF('2020pp'!AF38=0,"",('2020e'!AF38-'2020pp'!AF38)/'2020pp'!AF38*100)</f>
        <v/>
      </c>
      <c r="AG38" s="42" t="str">
        <f>IF('2020pp'!AG38=0,"",('2020e'!AG38-'2020pp'!AG38)/'2020pp'!AG38*100)</f>
        <v/>
      </c>
      <c r="AH38" s="42">
        <f>IF('2020pp'!AH38=0,"",('2020e'!AH38-'2020pp'!AH38)/'2020pp'!AH38*100)</f>
        <v>-1</v>
      </c>
      <c r="AI38" s="31">
        <f>IF('2020pp'!AI38=0,"",('2020e'!AI38-'2020pp'!AI38)/'2020pp'!AI38*100)</f>
        <v>-1</v>
      </c>
    </row>
    <row r="39" spans="1:35" ht="13.15" customHeight="1" x14ac:dyDescent="0.2">
      <c r="A39" s="17" t="s">
        <v>80</v>
      </c>
      <c r="B39" s="12">
        <v>32</v>
      </c>
      <c r="C39" s="36" t="str">
        <f>IF('2020pp'!C39=0,"",('2020e'!C39-'2020pp'!C39)/'2020pp'!C39*100)</f>
        <v/>
      </c>
      <c r="D39" s="36" t="str">
        <f>IF('2020pp'!D39=0,"",('2020e'!D39-'2020pp'!D39)/'2020pp'!D39*100)</f>
        <v/>
      </c>
      <c r="E39" s="34">
        <f>IF('2020pp'!E39=0,"",('2020e'!E39-'2020pp'!E39)/'2020pp'!E39*100)</f>
        <v>-1</v>
      </c>
      <c r="F39" s="35" t="str">
        <f>IF('2020pp'!F39=0,"",('2020e'!F39-'2020pp'!F39)/'2020pp'!F39*100)</f>
        <v/>
      </c>
      <c r="G39" s="36" t="str">
        <f>IF('2020pp'!G39=0,"",('2020e'!G39-'2020pp'!G39)/'2020pp'!G39*100)</f>
        <v/>
      </c>
      <c r="H39" s="34">
        <f>IF('2020pp'!H39=0,"",('2020e'!H39-'2020pp'!H39)/'2020pp'!H39*100)</f>
        <v>0</v>
      </c>
      <c r="I39" s="34">
        <f>IF('2020pp'!I39=0,"",('2020e'!I39-'2020pp'!I39)/'2020pp'!I39*100)</f>
        <v>0</v>
      </c>
      <c r="J39" s="38" t="str">
        <f>IF('2020pp'!J39=0,"",('2020e'!J39-'2020pp'!J39)/'2020pp'!J39*100)</f>
        <v/>
      </c>
      <c r="K39" s="36" t="str">
        <f>IF('2020pp'!K39=0,"",('2020e'!K39-'2020pp'!K39)/'2020pp'!K39*100)</f>
        <v/>
      </c>
      <c r="L39" s="34">
        <f>IF('2020pp'!L39=0,"",('2020e'!L39-'2020pp'!L39)/'2020pp'!L39*100)</f>
        <v>0</v>
      </c>
      <c r="M39" s="34">
        <f>IF('2020pp'!M39=0,"",('2020e'!M39-'2020pp'!M39)/'2020pp'!M39*100)</f>
        <v>-3</v>
      </c>
      <c r="N39" s="34">
        <f>IF('2020pp'!N39=0,"",('2020e'!N39-'2020pp'!N39)/'2020pp'!N39*100)</f>
        <v>-2</v>
      </c>
      <c r="O39" s="34">
        <f>IF('2020pp'!O39=0,"",('2020e'!O39-'2020pp'!O39)/'2020pp'!O39*100)</f>
        <v>-2</v>
      </c>
      <c r="P39" s="34">
        <f>IF('2020pp'!P39=0,"",('2020e'!P39-'2020pp'!P39)/'2020pp'!P39*100)</f>
        <v>-1</v>
      </c>
      <c r="Q39" s="34">
        <f>IF('2020pp'!Q39=0,"",('2020e'!Q39-'2020pp'!Q39)/'2020pp'!Q39*100)</f>
        <v>3</v>
      </c>
      <c r="R39" s="34">
        <f>IF('2020pp'!R39=0,"",('2020e'!R39-'2020pp'!R39)/'2020pp'!R39*100)</f>
        <v>-2</v>
      </c>
      <c r="S39" s="34">
        <f>IF('2020pp'!S39=0,"",('2020e'!S39-'2020pp'!S39)/'2020pp'!S39*100)</f>
        <v>0</v>
      </c>
      <c r="T39" s="34">
        <f>IF('2020pp'!T39=0,"",('2020e'!T39-'2020pp'!T39)/'2020pp'!T39*100)</f>
        <v>-2</v>
      </c>
      <c r="U39" s="35">
        <f>IF('2020pp'!U39=0,"",('2020e'!U39-'2020pp'!U39)/'2020pp'!U39*100)</f>
        <v>0</v>
      </c>
      <c r="V39" s="34">
        <f>IF('2020pp'!V39=0,"",('2020e'!V39-'2020pp'!V39)/'2020pp'!V39*100)</f>
        <v>2</v>
      </c>
      <c r="W39" s="34">
        <f>IF('2020pp'!W39=0,"",('2020e'!W39-'2020pp'!W39)/'2020pp'!W39*100)</f>
        <v>-10</v>
      </c>
      <c r="X39" s="36" t="str">
        <f>IF('2020pp'!X39=0,"",('2020e'!X39-'2020pp'!X39)/'2020pp'!X39*100)</f>
        <v/>
      </c>
      <c r="Y39" s="38" t="str">
        <f>IF('2020pp'!Y39=0,"",('2020e'!Y39-'2020pp'!Y39)/'2020pp'!Y39*100)</f>
        <v/>
      </c>
      <c r="Z39" s="36" t="str">
        <f>IF('2020pp'!Z39=0,"",('2020e'!Z39-'2020pp'!Z39)/'2020pp'!Z39*100)</f>
        <v/>
      </c>
      <c r="AA39" s="34" t="str">
        <f>IF('2020pp'!AA39=0,"",('2020e'!AA39-'2020pp'!AA39)/'2020pp'!AA39*100)</f>
        <v/>
      </c>
      <c r="AB39" s="36" t="str">
        <f>IF('2020pp'!AB39=0,"",('2020e'!AB39-'2020pp'!AB39)/'2020pp'!AB39*100)</f>
        <v/>
      </c>
      <c r="AC39" s="40" t="str">
        <f>IF('2020pp'!AC39=0,"",('2020e'!AC39-'2020pp'!AC39)/'2020pp'!AC39*100)</f>
        <v/>
      </c>
      <c r="AD39" s="34">
        <f>IF('2020pp'!AD39=0,"",('2020e'!AD39-'2020pp'!AD39)/'2020pp'!AD39*100)</f>
        <v>1</v>
      </c>
      <c r="AE39" s="36" t="str">
        <f>IF('2020pp'!AE39=0,"",('2020e'!AE39-'2020pp'!AE39)/'2020pp'!AE39*100)</f>
        <v/>
      </c>
      <c r="AF39" s="35">
        <f>IF('2020pp'!AF39=0,"",('2020e'!AF39-'2020pp'!AF39)/'2020pp'!AF39*100)</f>
        <v>2</v>
      </c>
      <c r="AG39" s="34" t="str">
        <f>IF('2020pp'!AG39=0,"",('2020e'!AG39-'2020pp'!AG39)/'2020pp'!AG39*100)</f>
        <v/>
      </c>
      <c r="AH39" s="34">
        <f>IF('2020pp'!AH39=0,"",('2020e'!AH39-'2020pp'!AH39)/'2020pp'!AH39*100)</f>
        <v>0</v>
      </c>
      <c r="AI39" s="35">
        <f>IF('2020pp'!AI39=0,"",('2020e'!AI39-'2020pp'!AI39)/'2020pp'!AI39*100)</f>
        <v>0</v>
      </c>
    </row>
    <row r="40" spans="1:35" ht="13.15" customHeight="1" x14ac:dyDescent="0.2">
      <c r="A40" s="9" t="s">
        <v>73</v>
      </c>
      <c r="B40" s="7">
        <v>33</v>
      </c>
      <c r="C40" s="43" t="str">
        <f>IF('2020pp'!C40=0,"",('2020e'!C40-'2020pp'!C40)/'2020pp'!C40*100)</f>
        <v/>
      </c>
      <c r="D40" s="43" t="str">
        <f>IF('2020pp'!D40=0,"",('2020e'!D40-'2020pp'!D40)/'2020pp'!D40*100)</f>
        <v/>
      </c>
      <c r="E40" s="43" t="str">
        <f>IF('2020pp'!E40=0,"",('2020e'!E40-'2020pp'!E40)/'2020pp'!E40*100)</f>
        <v/>
      </c>
      <c r="F40" s="32" t="str">
        <f>IF('2020pp'!F40=0,"",('2020e'!F40-'2020pp'!F40)/'2020pp'!F40*100)</f>
        <v/>
      </c>
      <c r="G40" s="43" t="str">
        <f>IF('2020pp'!G40=0,"",('2020e'!G40-'2020pp'!G40)/'2020pp'!G40*100)</f>
        <v/>
      </c>
      <c r="H40" s="43" t="str">
        <f>IF('2020pp'!H40=0,"",('2020e'!H40-'2020pp'!H40)/'2020pp'!H40*100)</f>
        <v/>
      </c>
      <c r="I40" s="43">
        <f>IF('2020pp'!I40=0,"",('2020e'!I40-'2020pp'!I40)/'2020pp'!I40*100)</f>
        <v>58</v>
      </c>
      <c r="J40" s="32" t="str">
        <f>IF('2020pp'!J40=0,"",('2020e'!J40-'2020pp'!J40)/'2020pp'!J40*100)</f>
        <v/>
      </c>
      <c r="K40" s="43" t="str">
        <f>IF('2020pp'!K40=0,"",('2020e'!K40-'2020pp'!K40)/'2020pp'!K40*100)</f>
        <v/>
      </c>
      <c r="L40" s="43" t="str">
        <f>IF('2020pp'!L40=0,"",('2020e'!L40-'2020pp'!L40)/'2020pp'!L40*100)</f>
        <v/>
      </c>
      <c r="M40" s="43" t="str">
        <f>IF('2020pp'!M40=0,"",('2020e'!M40-'2020pp'!M40)/'2020pp'!M40*100)</f>
        <v/>
      </c>
      <c r="N40" s="43" t="str">
        <f>IF('2020pp'!N40=0,"",('2020e'!N40-'2020pp'!N40)/'2020pp'!N40*100)</f>
        <v/>
      </c>
      <c r="O40" s="43" t="str">
        <f>IF('2020pp'!O40=0,"",('2020e'!O40-'2020pp'!O40)/'2020pp'!O40*100)</f>
        <v/>
      </c>
      <c r="P40" s="43">
        <f>IF('2020pp'!P40=0,"",('2020e'!P40-'2020pp'!P40)/'2020pp'!P40*100)</f>
        <v>-27</v>
      </c>
      <c r="Q40" s="43" t="str">
        <f>IF('2020pp'!Q40=0,"",('2020e'!Q40-'2020pp'!Q40)/'2020pp'!Q40*100)</f>
        <v/>
      </c>
      <c r="R40" s="43" t="str">
        <f>IF('2020pp'!R40=0,"",('2020e'!R40-'2020pp'!R40)/'2020pp'!R40*100)</f>
        <v/>
      </c>
      <c r="S40" s="43" t="str">
        <f>IF('2020pp'!S40=0,"",('2020e'!S40-'2020pp'!S40)/'2020pp'!S40*100)</f>
        <v/>
      </c>
      <c r="T40" s="43" t="str">
        <f>IF('2020pp'!T40=0,"",('2020e'!T40-'2020pp'!T40)/'2020pp'!T40*100)</f>
        <v/>
      </c>
      <c r="U40" s="32" t="str">
        <f>IF('2020pp'!U40=0,"",('2020e'!U40-'2020pp'!U40)/'2020pp'!U40*100)</f>
        <v/>
      </c>
      <c r="V40" s="42">
        <f>IF('2020pp'!V40=0,"",('2020e'!V40-'2020pp'!V40)/'2020pp'!V40*100)</f>
        <v>2</v>
      </c>
      <c r="W40" s="42">
        <f>IF('2020pp'!W40=0,"",('2020e'!W40-'2020pp'!W40)/'2020pp'!W40*100)</f>
        <v>-2</v>
      </c>
      <c r="X40" s="42">
        <f>IF('2020pp'!X40=0,"",('2020e'!X40-'2020pp'!X40)/'2020pp'!X40*100)</f>
        <v>104</v>
      </c>
      <c r="Y40" s="32" t="str">
        <f>IF('2020pp'!Y40=0,"",('2020e'!Y40-'2020pp'!Y40)/'2020pp'!Y40*100)</f>
        <v/>
      </c>
      <c r="Z40" s="43" t="str">
        <f>IF('2020pp'!Z40=0,"",('2020e'!Z40-'2020pp'!Z40)/'2020pp'!Z40*100)</f>
        <v/>
      </c>
      <c r="AA40" s="43">
        <f>IF('2020pp'!AA40=0,"",('2020e'!AA40-'2020pp'!AA40)/'2020pp'!AA40*100)</f>
        <v>41</v>
      </c>
      <c r="AB40" s="43" t="str">
        <f>IF('2020pp'!AB40=0,"",('2020e'!AB40-'2020pp'!AB40)/'2020pp'!AB40*100)</f>
        <v/>
      </c>
      <c r="AC40" s="33">
        <f>IF('2020pp'!AC40=0,"",('2020e'!AC40-'2020pp'!AC40)/'2020pp'!AC40*100)</f>
        <v>-26</v>
      </c>
      <c r="AD40" s="42">
        <f>IF('2020pp'!AD40=0,"",('2020e'!AD40-'2020pp'!AD40)/'2020pp'!AD40*100)</f>
        <v>22</v>
      </c>
      <c r="AE40" s="43" t="str">
        <f>IF('2020pp'!AE40=0,"",('2020e'!AE40-'2020pp'!AE40)/'2020pp'!AE40*100)</f>
        <v/>
      </c>
      <c r="AF40" s="32">
        <f>IF('2020pp'!AF40=0,"",('2020e'!AF40-'2020pp'!AF40)/'2020pp'!AF40*100)</f>
        <v>63</v>
      </c>
      <c r="AG40" s="42">
        <f>IF('2020pp'!AG40=0,"",('2020e'!AG40-'2020pp'!AG40)/'2020pp'!AG40*100)</f>
        <v>25</v>
      </c>
      <c r="AH40" s="42">
        <f>IF('2020pp'!AH40=0,"",('2020e'!AH40-'2020pp'!AH40)/'2020pp'!AH40*100)</f>
        <v>3</v>
      </c>
      <c r="AI40" s="31">
        <f>IF('2020pp'!AI40=0,"",('2020e'!AI40-'2020pp'!AI40)/'2020pp'!AI40*100)</f>
        <v>3</v>
      </c>
    </row>
    <row r="41" spans="1:35" ht="13.15" customHeight="1" x14ac:dyDescent="0.2">
      <c r="A41" s="9" t="s">
        <v>81</v>
      </c>
      <c r="B41" s="7">
        <v>34</v>
      </c>
      <c r="C41" s="42" t="str">
        <f>IF('2020pp'!C41=0,"",('2020e'!C41-'2020pp'!C41)/'2020pp'!C41*100)</f>
        <v/>
      </c>
      <c r="D41" s="43" t="str">
        <f>IF('2020pp'!D41=0,"",('2020e'!D41-'2020pp'!D41)/'2020pp'!D41*100)</f>
        <v/>
      </c>
      <c r="E41" s="43" t="str">
        <f>IF('2020pp'!E41=0,"",('2020e'!E41-'2020pp'!E41)/'2020pp'!E41*100)</f>
        <v/>
      </c>
      <c r="F41" s="32" t="str">
        <f>IF('2020pp'!F41=0,"",('2020e'!F41-'2020pp'!F41)/'2020pp'!F41*100)</f>
        <v/>
      </c>
      <c r="G41" s="43" t="str">
        <f>IF('2020pp'!G41=0,"",('2020e'!G41-'2020pp'!G41)/'2020pp'!G41*100)</f>
        <v/>
      </c>
      <c r="H41" s="43" t="str">
        <f>IF('2020pp'!H41=0,"",('2020e'!H41-'2020pp'!H41)/'2020pp'!H41*100)</f>
        <v/>
      </c>
      <c r="I41" s="43" t="str">
        <f>IF('2020pp'!I41=0,"",('2020e'!I41-'2020pp'!I41)/'2020pp'!I41*100)</f>
        <v/>
      </c>
      <c r="J41" s="32" t="str">
        <f>IF('2020pp'!J41=0,"",('2020e'!J41-'2020pp'!J41)/'2020pp'!J41*100)</f>
        <v/>
      </c>
      <c r="K41" s="43" t="str">
        <f>IF('2020pp'!K41=0,"",('2020e'!K41-'2020pp'!K41)/'2020pp'!K41*100)</f>
        <v/>
      </c>
      <c r="L41" s="43" t="str">
        <f>IF('2020pp'!L41=0,"",('2020e'!L41-'2020pp'!L41)/'2020pp'!L41*100)</f>
        <v/>
      </c>
      <c r="M41" s="43" t="str">
        <f>IF('2020pp'!M41=0,"",('2020e'!M41-'2020pp'!M41)/'2020pp'!M41*100)</f>
        <v/>
      </c>
      <c r="N41" s="43" t="str">
        <f>IF('2020pp'!N41=0,"",('2020e'!N41-'2020pp'!N41)/'2020pp'!N41*100)</f>
        <v/>
      </c>
      <c r="O41" s="42" t="str">
        <f>IF('2020pp'!O41=0,"",('2020e'!O41-'2020pp'!O41)/'2020pp'!O41*100)</f>
        <v/>
      </c>
      <c r="P41" s="42">
        <f>IF('2020pp'!P41=0,"",('2020e'!P41-'2020pp'!P41)/'2020pp'!P41*100)</f>
        <v>-95</v>
      </c>
      <c r="Q41" s="42" t="str">
        <f>IF('2020pp'!Q41=0,"",('2020e'!Q41-'2020pp'!Q41)/'2020pp'!Q41*100)</f>
        <v/>
      </c>
      <c r="R41" s="43" t="str">
        <f>IF('2020pp'!R41=0,"",('2020e'!R41-'2020pp'!R41)/'2020pp'!R41*100)</f>
        <v/>
      </c>
      <c r="S41" s="43" t="str">
        <f>IF('2020pp'!S41=0,"",('2020e'!S41-'2020pp'!S41)/'2020pp'!S41*100)</f>
        <v/>
      </c>
      <c r="T41" s="43" t="str">
        <f>IF('2020pp'!T41=0,"",('2020e'!T41-'2020pp'!T41)/'2020pp'!T41*100)</f>
        <v/>
      </c>
      <c r="U41" s="32" t="str">
        <f>IF('2020pp'!U41=0,"",('2020e'!U41-'2020pp'!U41)/'2020pp'!U41*100)</f>
        <v/>
      </c>
      <c r="V41" s="42" t="str">
        <f>IF('2020pp'!V41=0,"",('2020e'!V41-'2020pp'!V41)/'2020pp'!V41*100)</f>
        <v/>
      </c>
      <c r="W41" s="43" t="str">
        <f>IF('2020pp'!W41=0,"",('2020e'!W41-'2020pp'!W41)/'2020pp'!W41*100)</f>
        <v/>
      </c>
      <c r="X41" s="42">
        <f>IF('2020pp'!X41=0,"",('2020e'!X41-'2020pp'!X41)/'2020pp'!X41*100)</f>
        <v>-100</v>
      </c>
      <c r="Y41" s="32" t="str">
        <f>IF('2020pp'!Y41=0,"",('2020e'!Y41-'2020pp'!Y41)/'2020pp'!Y41*100)</f>
        <v/>
      </c>
      <c r="Z41" s="43" t="str">
        <f>IF('2020pp'!Z41=0,"",('2020e'!Z41-'2020pp'!Z41)/'2020pp'!Z41*100)</f>
        <v/>
      </c>
      <c r="AA41" s="43" t="str">
        <f>IF('2020pp'!AA41=0,"",('2020e'!AA41-'2020pp'!AA41)/'2020pp'!AA41*100)</f>
        <v/>
      </c>
      <c r="AB41" s="43" t="str">
        <f>IF('2020pp'!AB41=0,"",('2020e'!AB41-'2020pp'!AB41)/'2020pp'!AB41*100)</f>
        <v/>
      </c>
      <c r="AC41" s="39" t="str">
        <f>IF('2020pp'!AC41=0,"",('2020e'!AC41-'2020pp'!AC41)/'2020pp'!AC41*100)</f>
        <v/>
      </c>
      <c r="AD41" s="42" t="str">
        <f>IF('2020pp'!AD41=0,"",('2020e'!AD41-'2020pp'!AD41)/'2020pp'!AD41*100)</f>
        <v/>
      </c>
      <c r="AE41" s="43" t="str">
        <f>IF('2020pp'!AE41=0,"",('2020e'!AE41-'2020pp'!AE41)/'2020pp'!AE41*100)</f>
        <v/>
      </c>
      <c r="AF41" s="31" t="str">
        <f>IF('2020pp'!AF41=0,"",('2020e'!AF41-'2020pp'!AF41)/'2020pp'!AF41*100)</f>
        <v/>
      </c>
      <c r="AG41" s="42">
        <f>IF('2020pp'!AG41=0,"",('2020e'!AG41-'2020pp'!AG41)/'2020pp'!AG41*100)</f>
        <v>-100</v>
      </c>
      <c r="AH41" s="42">
        <f>IF('2020pp'!AH41=0,"",('2020e'!AH41-'2020pp'!AH41)/'2020pp'!AH41*100)</f>
        <v>493</v>
      </c>
      <c r="AI41" s="31">
        <f>IF('2020pp'!AI41=0,"",('2020e'!AI41-'2020pp'!AI41)/'2020pp'!AI41*100)</f>
        <v>-79</v>
      </c>
    </row>
    <row r="42" spans="1:35" ht="13.15" customHeight="1" x14ac:dyDescent="0.2">
      <c r="A42" s="9" t="s">
        <v>82</v>
      </c>
      <c r="B42" s="7">
        <v>35</v>
      </c>
      <c r="C42" s="43" t="str">
        <f>IF('2020pp'!C42=0,"",('2020e'!C42-'2020pp'!C42)/'2020pp'!C42*100)</f>
        <v/>
      </c>
      <c r="D42" s="43" t="str">
        <f>IF('2020pp'!D42=0,"",('2020e'!D42-'2020pp'!D42)/'2020pp'!D42*100)</f>
        <v/>
      </c>
      <c r="E42" s="43" t="str">
        <f>IF('2020pp'!E42=0,"",('2020e'!E42-'2020pp'!E42)/'2020pp'!E42*100)</f>
        <v/>
      </c>
      <c r="F42" s="32" t="str">
        <f>IF('2020pp'!F42=0,"",('2020e'!F42-'2020pp'!F42)/'2020pp'!F42*100)</f>
        <v/>
      </c>
      <c r="G42" s="42">
        <f>IF('2020pp'!G42=0,"",('2020e'!G42-'2020pp'!G42)/'2020pp'!G42*100)</f>
        <v>1</v>
      </c>
      <c r="H42" s="42">
        <f>IF('2020pp'!H42=0,"",('2020e'!H42-'2020pp'!H42)/'2020pp'!H42*100)</f>
        <v>77</v>
      </c>
      <c r="I42" s="42">
        <f>IF('2020pp'!I42=0,"",('2020e'!I42-'2020pp'!I42)/'2020pp'!I42*100)</f>
        <v>243</v>
      </c>
      <c r="J42" s="32" t="str">
        <f>IF('2020pp'!J42=0,"",('2020e'!J42-'2020pp'!J42)/'2020pp'!J42*100)</f>
        <v/>
      </c>
      <c r="K42" s="43" t="str">
        <f>IF('2020pp'!K42=0,"",('2020e'!K42-'2020pp'!K42)/'2020pp'!K42*100)</f>
        <v/>
      </c>
      <c r="L42" s="43" t="str">
        <f>IF('2020pp'!L42=0,"",('2020e'!L42-'2020pp'!L42)/'2020pp'!L42*100)</f>
        <v/>
      </c>
      <c r="M42" s="43" t="str">
        <f>IF('2020pp'!M42=0,"",('2020e'!M42-'2020pp'!M42)/'2020pp'!M42*100)</f>
        <v/>
      </c>
      <c r="N42" s="43" t="str">
        <f>IF('2020pp'!N42=0,"",('2020e'!N42-'2020pp'!N42)/'2020pp'!N42*100)</f>
        <v/>
      </c>
      <c r="O42" s="42" t="str">
        <f>IF('2020pp'!O42=0,"",('2020e'!O42-'2020pp'!O42)/'2020pp'!O42*100)</f>
        <v/>
      </c>
      <c r="P42" s="42">
        <f>IF('2020pp'!P42=0,"",('2020e'!P42-'2020pp'!P42)/'2020pp'!P42*100)</f>
        <v>44</v>
      </c>
      <c r="Q42" s="43" t="str">
        <f>IF('2020pp'!Q42=0,"",('2020e'!Q42-'2020pp'!Q42)/'2020pp'!Q42*100)</f>
        <v/>
      </c>
      <c r="R42" s="43" t="str">
        <f>IF('2020pp'!R42=0,"",('2020e'!R42-'2020pp'!R42)/'2020pp'!R42*100)</f>
        <v/>
      </c>
      <c r="S42" s="43" t="str">
        <f>IF('2020pp'!S42=0,"",('2020e'!S42-'2020pp'!S42)/'2020pp'!S42*100)</f>
        <v/>
      </c>
      <c r="T42" s="43" t="str">
        <f>IF('2020pp'!T42=0,"",('2020e'!T42-'2020pp'!T42)/'2020pp'!T42*100)</f>
        <v/>
      </c>
      <c r="U42" s="31" t="str">
        <f>IF('2020pp'!U42=0,"",('2020e'!U42-'2020pp'!U42)/'2020pp'!U42*100)</f>
        <v/>
      </c>
      <c r="V42" s="43" t="str">
        <f>IF('2020pp'!V42=0,"",('2020e'!V42-'2020pp'!V42)/'2020pp'!V42*100)</f>
        <v/>
      </c>
      <c r="W42" s="43" t="str">
        <f>IF('2020pp'!W42=0,"",('2020e'!W42-'2020pp'!W42)/'2020pp'!W42*100)</f>
        <v/>
      </c>
      <c r="X42" s="43" t="str">
        <f>IF('2020pp'!X42=0,"",('2020e'!X42-'2020pp'!X42)/'2020pp'!X42*100)</f>
        <v/>
      </c>
      <c r="Y42" s="32" t="str">
        <f>IF('2020pp'!Y42=0,"",('2020e'!Y42-'2020pp'!Y42)/'2020pp'!Y42*100)</f>
        <v/>
      </c>
      <c r="Z42" s="43" t="str">
        <f>IF('2020pp'!Z42=0,"",('2020e'!Z42-'2020pp'!Z42)/'2020pp'!Z42*100)</f>
        <v/>
      </c>
      <c r="AA42" s="42">
        <f>IF('2020pp'!AA42=0,"",('2020e'!AA42-'2020pp'!AA42)/'2020pp'!AA42*100)</f>
        <v>49</v>
      </c>
      <c r="AB42" s="43" t="str">
        <f>IF('2020pp'!AB42=0,"",('2020e'!AB42-'2020pp'!AB42)/'2020pp'!AB42*100)</f>
        <v/>
      </c>
      <c r="AC42" s="39" t="str">
        <f>IF('2020pp'!AC42=0,"",('2020e'!AC42-'2020pp'!AC42)/'2020pp'!AC42*100)</f>
        <v/>
      </c>
      <c r="AD42" s="42">
        <f>IF('2020pp'!AD42=0,"",('2020e'!AD42-'2020pp'!AD42)/'2020pp'!AD42*100)</f>
        <v>13</v>
      </c>
      <c r="AE42" s="43" t="str">
        <f>IF('2020pp'!AE42=0,"",('2020e'!AE42-'2020pp'!AE42)/'2020pp'!AE42*100)</f>
        <v/>
      </c>
      <c r="AF42" s="31">
        <f>IF('2020pp'!AF42=0,"",('2020e'!AF42-'2020pp'!AF42)/'2020pp'!AF42*100)</f>
        <v>8</v>
      </c>
      <c r="AG42" s="42">
        <f>IF('2020pp'!AG42=0,"",('2020e'!AG42-'2020pp'!AG42)/'2020pp'!AG42*100)</f>
        <v>3</v>
      </c>
      <c r="AH42" s="42">
        <f>IF('2020pp'!AH42=0,"",('2020e'!AH42-'2020pp'!AH42)/'2020pp'!AH42*100)</f>
        <v>12</v>
      </c>
      <c r="AI42" s="31">
        <f>IF('2020pp'!AI42=0,"",('2020e'!AI42-'2020pp'!AI42)/'2020pp'!AI42*100)</f>
        <v>10</v>
      </c>
    </row>
    <row r="43" spans="1:35" ht="13.15" customHeight="1" x14ac:dyDescent="0.2">
      <c r="A43" s="9" t="s">
        <v>83</v>
      </c>
      <c r="B43" s="7">
        <v>36</v>
      </c>
      <c r="C43" s="43" t="str">
        <f>IF('2020pp'!C43=0,"",('2020e'!C43-'2020pp'!C43)/'2020pp'!C43*100)</f>
        <v/>
      </c>
      <c r="D43" s="43" t="str">
        <f>IF('2020pp'!D43=0,"",('2020e'!D43-'2020pp'!D43)/'2020pp'!D43*100)</f>
        <v/>
      </c>
      <c r="E43" s="43" t="str">
        <f>IF('2020pp'!E43=0,"",('2020e'!E43-'2020pp'!E43)/'2020pp'!E43*100)</f>
        <v/>
      </c>
      <c r="F43" s="32" t="str">
        <f>IF('2020pp'!F43=0,"",('2020e'!F43-'2020pp'!F43)/'2020pp'!F43*100)</f>
        <v/>
      </c>
      <c r="G43" s="43" t="str">
        <f>IF('2020pp'!G43=0,"",('2020e'!G43-'2020pp'!G43)/'2020pp'!G43*100)</f>
        <v/>
      </c>
      <c r="H43" s="43" t="str">
        <f>IF('2020pp'!H43=0,"",('2020e'!H43-'2020pp'!H43)/'2020pp'!H43*100)</f>
        <v/>
      </c>
      <c r="I43" s="43" t="str">
        <f>IF('2020pp'!I43=0,"",('2020e'!I43-'2020pp'!I43)/'2020pp'!I43*100)</f>
        <v/>
      </c>
      <c r="J43" s="32" t="str">
        <f>IF('2020pp'!J43=0,"",('2020e'!J43-'2020pp'!J43)/'2020pp'!J43*100)</f>
        <v/>
      </c>
      <c r="K43" s="43" t="str">
        <f>IF('2020pp'!K43=0,"",('2020e'!K43-'2020pp'!K43)/'2020pp'!K43*100)</f>
        <v/>
      </c>
      <c r="L43" s="43" t="str">
        <f>IF('2020pp'!L43=0,"",('2020e'!L43-'2020pp'!L43)/'2020pp'!L43*100)</f>
        <v/>
      </c>
      <c r="M43" s="43" t="str">
        <f>IF('2020pp'!M43=0,"",('2020e'!M43-'2020pp'!M43)/'2020pp'!M43*100)</f>
        <v/>
      </c>
      <c r="N43" s="43" t="str">
        <f>IF('2020pp'!N43=0,"",('2020e'!N43-'2020pp'!N43)/'2020pp'!N43*100)</f>
        <v/>
      </c>
      <c r="O43" s="43" t="str">
        <f>IF('2020pp'!O43=0,"",('2020e'!O43-'2020pp'!O43)/'2020pp'!O43*100)</f>
        <v/>
      </c>
      <c r="P43" s="43" t="str">
        <f>IF('2020pp'!P43=0,"",('2020e'!P43-'2020pp'!P43)/'2020pp'!P43*100)</f>
        <v/>
      </c>
      <c r="Q43" s="43" t="str">
        <f>IF('2020pp'!Q43=0,"",('2020e'!Q43-'2020pp'!Q43)/'2020pp'!Q43*100)</f>
        <v/>
      </c>
      <c r="R43" s="43" t="str">
        <f>IF('2020pp'!R43=0,"",('2020e'!R43-'2020pp'!R43)/'2020pp'!R43*100)</f>
        <v/>
      </c>
      <c r="S43" s="43" t="str">
        <f>IF('2020pp'!S43=0,"",('2020e'!S43-'2020pp'!S43)/'2020pp'!S43*100)</f>
        <v/>
      </c>
      <c r="T43" s="43" t="str">
        <f>IF('2020pp'!T43=0,"",('2020e'!T43-'2020pp'!T43)/'2020pp'!T43*100)</f>
        <v/>
      </c>
      <c r="U43" s="32" t="str">
        <f>IF('2020pp'!U43=0,"",('2020e'!U43-'2020pp'!U43)/'2020pp'!U43*100)</f>
        <v/>
      </c>
      <c r="V43" s="43" t="str">
        <f>IF('2020pp'!V43=0,"",('2020e'!V43-'2020pp'!V43)/'2020pp'!V43*100)</f>
        <v/>
      </c>
      <c r="W43" s="43" t="str">
        <f>IF('2020pp'!W43=0,"",('2020e'!W43-'2020pp'!W43)/'2020pp'!W43*100)</f>
        <v/>
      </c>
      <c r="X43" s="43" t="str">
        <f>IF('2020pp'!X43=0,"",('2020e'!X43-'2020pp'!X43)/'2020pp'!X43*100)</f>
        <v/>
      </c>
      <c r="Y43" s="32" t="str">
        <f>IF('2020pp'!Y43=0,"",('2020e'!Y43-'2020pp'!Y43)/'2020pp'!Y43*100)</f>
        <v/>
      </c>
      <c r="Z43" s="43" t="str">
        <f>IF('2020pp'!Z43=0,"",('2020e'!Z43-'2020pp'!Z43)/'2020pp'!Z43*100)</f>
        <v/>
      </c>
      <c r="AA43" s="43" t="str">
        <f>IF('2020pp'!AA43=0,"",('2020e'!AA43-'2020pp'!AA43)/'2020pp'!AA43*100)</f>
        <v/>
      </c>
      <c r="AB43" s="43" t="str">
        <f>IF('2020pp'!AB43=0,"",('2020e'!AB43-'2020pp'!AB43)/'2020pp'!AB43*100)</f>
        <v/>
      </c>
      <c r="AC43" s="33" t="str">
        <f>IF('2020pp'!AC43=0,"",('2020e'!AC43-'2020pp'!AC43)/'2020pp'!AC43*100)</f>
        <v/>
      </c>
      <c r="AD43" s="42">
        <f>IF('2020pp'!AD43=0,"",('2020e'!AD43-'2020pp'!AD43)/'2020pp'!AD43*100)</f>
        <v>-2</v>
      </c>
      <c r="AE43" s="43" t="str">
        <f>IF('2020pp'!AE43=0,"",('2020e'!AE43-'2020pp'!AE43)/'2020pp'!AE43*100)</f>
        <v/>
      </c>
      <c r="AF43" s="31" t="str">
        <f>IF('2020pp'!AF43=0,"",('2020e'!AF43-'2020pp'!AF43)/'2020pp'!AF43*100)</f>
        <v/>
      </c>
      <c r="AG43" s="43" t="str">
        <f>IF('2020pp'!AG43=0,"",('2020e'!AG43-'2020pp'!AG43)/'2020pp'!AG43*100)</f>
        <v/>
      </c>
      <c r="AH43" s="42">
        <f>IF('2020pp'!AH43=0,"",('2020e'!AH43-'2020pp'!AH43)/'2020pp'!AH43*100)</f>
        <v>-2</v>
      </c>
      <c r="AI43" s="31">
        <f>IF('2020pp'!AI43=0,"",('2020e'!AI43-'2020pp'!AI43)/'2020pp'!AI43*100)</f>
        <v>-2</v>
      </c>
    </row>
    <row r="44" spans="1:35" ht="13.15" customHeight="1" x14ac:dyDescent="0.2">
      <c r="A44" s="9" t="s">
        <v>84</v>
      </c>
      <c r="B44" s="7">
        <v>37</v>
      </c>
      <c r="C44" s="43" t="str">
        <f>IF('2020pp'!C44=0,"",('2020e'!C44-'2020pp'!C44)/'2020pp'!C44*100)</f>
        <v/>
      </c>
      <c r="D44" s="43" t="str">
        <f>IF('2020pp'!D44=0,"",('2020e'!D44-'2020pp'!D44)/'2020pp'!D44*100)</f>
        <v/>
      </c>
      <c r="E44" s="43" t="str">
        <f>IF('2020pp'!E44=0,"",('2020e'!E44-'2020pp'!E44)/'2020pp'!E44*100)</f>
        <v/>
      </c>
      <c r="F44" s="32" t="str">
        <f>IF('2020pp'!F44=0,"",('2020e'!F44-'2020pp'!F44)/'2020pp'!F44*100)</f>
        <v/>
      </c>
      <c r="G44" s="43" t="str">
        <f>IF('2020pp'!G44=0,"",('2020e'!G44-'2020pp'!G44)/'2020pp'!G44*100)</f>
        <v/>
      </c>
      <c r="H44" s="43" t="str">
        <f>IF('2020pp'!H44=0,"",('2020e'!H44-'2020pp'!H44)/'2020pp'!H44*100)</f>
        <v/>
      </c>
      <c r="I44" s="43" t="str">
        <f>IF('2020pp'!I44=0,"",('2020e'!I44-'2020pp'!I44)/'2020pp'!I44*100)</f>
        <v/>
      </c>
      <c r="J44" s="32" t="str">
        <f>IF('2020pp'!J44=0,"",('2020e'!J44-'2020pp'!J44)/'2020pp'!J44*100)</f>
        <v/>
      </c>
      <c r="K44" s="43" t="str">
        <f>IF('2020pp'!K44=0,"",('2020e'!K44-'2020pp'!K44)/'2020pp'!K44*100)</f>
        <v/>
      </c>
      <c r="L44" s="43" t="str">
        <f>IF('2020pp'!L44=0,"",('2020e'!L44-'2020pp'!L44)/'2020pp'!L44*100)</f>
        <v/>
      </c>
      <c r="M44" s="43" t="str">
        <f>IF('2020pp'!M44=0,"",('2020e'!M44-'2020pp'!M44)/'2020pp'!M44*100)</f>
        <v/>
      </c>
      <c r="N44" s="43" t="str">
        <f>IF('2020pp'!N44=0,"",('2020e'!N44-'2020pp'!N44)/'2020pp'!N44*100)</f>
        <v/>
      </c>
      <c r="O44" s="42" t="str">
        <f>IF('2020pp'!O44=0,"",('2020e'!O44-'2020pp'!O44)/'2020pp'!O44*100)</f>
        <v/>
      </c>
      <c r="P44" s="42">
        <f>IF('2020pp'!P44=0,"",('2020e'!P44-'2020pp'!P44)/'2020pp'!P44*100)</f>
        <v>33</v>
      </c>
      <c r="Q44" s="43" t="str">
        <f>IF('2020pp'!Q44=0,"",('2020e'!Q44-'2020pp'!Q44)/'2020pp'!Q44*100)</f>
        <v/>
      </c>
      <c r="R44" s="43" t="str">
        <f>IF('2020pp'!R44=0,"",('2020e'!R44-'2020pp'!R44)/'2020pp'!R44*100)</f>
        <v/>
      </c>
      <c r="S44" s="43" t="str">
        <f>IF('2020pp'!S44=0,"",('2020e'!S44-'2020pp'!S44)/'2020pp'!S44*100)</f>
        <v/>
      </c>
      <c r="T44" s="43" t="str">
        <f>IF('2020pp'!T44=0,"",('2020e'!T44-'2020pp'!T44)/'2020pp'!T44*100)</f>
        <v/>
      </c>
      <c r="U44" s="32" t="str">
        <f>IF('2020pp'!U44=0,"",('2020e'!U44-'2020pp'!U44)/'2020pp'!U44*100)</f>
        <v/>
      </c>
      <c r="V44" s="43" t="str">
        <f>IF('2020pp'!V44=0,"",('2020e'!V44-'2020pp'!V44)/'2020pp'!V44*100)</f>
        <v/>
      </c>
      <c r="W44" s="43" t="str">
        <f>IF('2020pp'!W44=0,"",('2020e'!W44-'2020pp'!W44)/'2020pp'!W44*100)</f>
        <v/>
      </c>
      <c r="X44" s="42">
        <f>IF('2020pp'!X44=0,"",('2020e'!X44-'2020pp'!X44)/'2020pp'!X44*100)</f>
        <v>9</v>
      </c>
      <c r="Y44" s="32" t="str">
        <f>IF('2020pp'!Y44=0,"",('2020e'!Y44-'2020pp'!Y44)/'2020pp'!Y44*100)</f>
        <v/>
      </c>
      <c r="Z44" s="43" t="str">
        <f>IF('2020pp'!Z44=0,"",('2020e'!Z44-'2020pp'!Z44)/'2020pp'!Z44*100)</f>
        <v/>
      </c>
      <c r="AA44" s="43">
        <f>IF('2020pp'!AA44=0,"",('2020e'!AA44-'2020pp'!AA44)/'2020pp'!AA44*100)</f>
        <v>0</v>
      </c>
      <c r="AB44" s="43" t="str">
        <f>IF('2020pp'!AB44=0,"",('2020e'!AB44-'2020pp'!AB44)/'2020pp'!AB44*100)</f>
        <v/>
      </c>
      <c r="AC44" s="33" t="str">
        <f>IF('2020pp'!AC44=0,"",('2020e'!AC44-'2020pp'!AC44)/'2020pp'!AC44*100)</f>
        <v/>
      </c>
      <c r="AD44" s="42">
        <f>IF('2020pp'!AD44=0,"",('2020e'!AD44-'2020pp'!AD44)/'2020pp'!AD44*100)</f>
        <v>15</v>
      </c>
      <c r="AE44" s="43" t="str">
        <f>IF('2020pp'!AE44=0,"",('2020e'!AE44-'2020pp'!AE44)/'2020pp'!AE44*100)</f>
        <v/>
      </c>
      <c r="AF44" s="31">
        <f>IF('2020pp'!AF44=0,"",('2020e'!AF44-'2020pp'!AF44)/'2020pp'!AF44*100)</f>
        <v>-98</v>
      </c>
      <c r="AG44" s="42">
        <f>IF('2020pp'!AG44=0,"",('2020e'!AG44-'2020pp'!AG44)/'2020pp'!AG44*100)</f>
        <v>9</v>
      </c>
      <c r="AH44" s="42">
        <f>IF('2020pp'!AH44=0,"",('2020e'!AH44-'2020pp'!AH44)/'2020pp'!AH44*100)</f>
        <v>14</v>
      </c>
      <c r="AI44" s="31">
        <f>IF('2020pp'!AI44=0,"",('2020e'!AI44-'2020pp'!AI44)/'2020pp'!AI44*100)</f>
        <v>10</v>
      </c>
    </row>
    <row r="45" spans="1:35" ht="13.15" customHeight="1" x14ac:dyDescent="0.2">
      <c r="A45" s="9" t="s">
        <v>124</v>
      </c>
      <c r="B45" s="7">
        <v>38</v>
      </c>
      <c r="C45" s="43" t="str">
        <f>IF('2020pp'!C45=0,"",('2020e'!C45-'2020pp'!C45)/'2020pp'!C45*100)</f>
        <v/>
      </c>
      <c r="D45" s="43" t="str">
        <f>IF('2020pp'!D45=0,"",('2020e'!D45-'2020pp'!D45)/'2020pp'!D45*100)</f>
        <v/>
      </c>
      <c r="E45" s="43" t="str">
        <f>IF('2020pp'!E45=0,"",('2020e'!E45-'2020pp'!E45)/'2020pp'!E45*100)</f>
        <v/>
      </c>
      <c r="F45" s="32" t="str">
        <f>IF('2020pp'!F45=0,"",('2020e'!F45-'2020pp'!F45)/'2020pp'!F45*100)</f>
        <v/>
      </c>
      <c r="G45" s="43" t="str">
        <f>IF('2020pp'!G45=0,"",('2020e'!G45-'2020pp'!G45)/'2020pp'!G45*100)</f>
        <v/>
      </c>
      <c r="H45" s="43" t="str">
        <f>IF('2020pp'!H45=0,"",('2020e'!H45-'2020pp'!H45)/'2020pp'!H45*100)</f>
        <v/>
      </c>
      <c r="I45" s="43" t="str">
        <f>IF('2020pp'!I45=0,"",('2020e'!I45-'2020pp'!I45)/'2020pp'!I45*100)</f>
        <v/>
      </c>
      <c r="J45" s="32" t="str">
        <f>IF('2020pp'!J45=0,"",('2020e'!J45-'2020pp'!J45)/'2020pp'!J45*100)</f>
        <v/>
      </c>
      <c r="K45" s="43" t="str">
        <f>IF('2020pp'!K45=0,"",('2020e'!K45-'2020pp'!K45)/'2020pp'!K45*100)</f>
        <v/>
      </c>
      <c r="L45" s="43" t="str">
        <f>IF('2020pp'!L45=0,"",('2020e'!L45-'2020pp'!L45)/'2020pp'!L45*100)</f>
        <v/>
      </c>
      <c r="M45" s="43" t="str">
        <f>IF('2020pp'!M45=0,"",('2020e'!M45-'2020pp'!M45)/'2020pp'!M45*100)</f>
        <v/>
      </c>
      <c r="N45" s="43" t="str">
        <f>IF('2020pp'!N45=0,"",('2020e'!N45-'2020pp'!N45)/'2020pp'!N45*100)</f>
        <v/>
      </c>
      <c r="O45" s="42">
        <f>IF('2020pp'!O45=0,"",('2020e'!O45-'2020pp'!O45)/'2020pp'!O45*100)</f>
        <v>-7</v>
      </c>
      <c r="P45" s="42">
        <f>IF('2020pp'!P45=0,"",('2020e'!P45-'2020pp'!P45)/'2020pp'!P45*100)</f>
        <v>-11</v>
      </c>
      <c r="Q45" s="42">
        <f>IF('2020pp'!Q45=0,"",('2020e'!Q45-'2020pp'!Q45)/'2020pp'!Q45*100)</f>
        <v>2</v>
      </c>
      <c r="R45" s="42">
        <f>IF('2020pp'!R45=0,"",('2020e'!R45-'2020pp'!R45)/'2020pp'!R45*100)</f>
        <v>-1</v>
      </c>
      <c r="S45" s="42">
        <f>IF('2020pp'!S45=0,"",('2020e'!S45-'2020pp'!S45)/'2020pp'!S45*100)</f>
        <v>37</v>
      </c>
      <c r="T45" s="42">
        <f>IF('2020pp'!T45=0,"",('2020e'!T45-'2020pp'!T45)/'2020pp'!T45*100)</f>
        <v>-1</v>
      </c>
      <c r="U45" s="31">
        <f>IF('2020pp'!U45=0,"",('2020e'!U45-'2020pp'!U45)/'2020pp'!U45*100)</f>
        <v>-1</v>
      </c>
      <c r="V45" s="42">
        <f>IF('2020pp'!V45=0,"",('2020e'!V45-'2020pp'!V45)/'2020pp'!V45*100)</f>
        <v>-6</v>
      </c>
      <c r="W45" s="43" t="str">
        <f>IF('2020pp'!W45=0,"",('2020e'!W45-'2020pp'!W45)/'2020pp'!W45*100)</f>
        <v/>
      </c>
      <c r="X45" s="42">
        <f>IF('2020pp'!X45=0,"",('2020e'!X45-'2020pp'!X45)/'2020pp'!X45*100)</f>
        <v>34</v>
      </c>
      <c r="Y45" s="32" t="str">
        <f>IF('2020pp'!Y45=0,"",('2020e'!Y45-'2020pp'!Y45)/'2020pp'!Y45*100)</f>
        <v/>
      </c>
      <c r="Z45" s="43" t="str">
        <f>IF('2020pp'!Z45=0,"",('2020e'!Z45-'2020pp'!Z45)/'2020pp'!Z45*100)</f>
        <v/>
      </c>
      <c r="AA45" s="43">
        <f>IF('2020pp'!AA45=0,"",('2020e'!AA45-'2020pp'!AA45)/'2020pp'!AA45*100)</f>
        <v>9</v>
      </c>
      <c r="AB45" s="43" t="str">
        <f>IF('2020pp'!AB45=0,"",('2020e'!AB45-'2020pp'!AB45)/'2020pp'!AB45*100)</f>
        <v/>
      </c>
      <c r="AC45" s="39">
        <f>IF('2020pp'!AC45=0,"",('2020e'!AC45-'2020pp'!AC45)/'2020pp'!AC45*100)</f>
        <v>-100</v>
      </c>
      <c r="AD45" s="42">
        <f>IF('2020pp'!AD45=0,"",('2020e'!AD45-'2020pp'!AD45)/'2020pp'!AD45*100)</f>
        <v>2</v>
      </c>
      <c r="AE45" s="43" t="str">
        <f>IF('2020pp'!AE45=0,"",('2020e'!AE45-'2020pp'!AE45)/'2020pp'!AE45*100)</f>
        <v/>
      </c>
      <c r="AF45" s="31">
        <f>IF('2020pp'!AF45=0,"",('2020e'!AF45-'2020pp'!AF45)/'2020pp'!AF45*100)</f>
        <v>-4</v>
      </c>
      <c r="AG45" s="42">
        <f>IF('2020pp'!AG45=0,"",('2020e'!AG45-'2020pp'!AG45)/'2020pp'!AG45*100)</f>
        <v>33</v>
      </c>
      <c r="AH45" s="42">
        <f>IF('2020pp'!AH45=0,"",('2020e'!AH45-'2020pp'!AH45)/'2020pp'!AH45*100)</f>
        <v>-1</v>
      </c>
      <c r="AI45" s="31">
        <f>IF('2020pp'!AI45=0,"",('2020e'!AI45-'2020pp'!AI45)/'2020pp'!AI45*100)</f>
        <v>5</v>
      </c>
    </row>
    <row r="46" spans="1:35" ht="13.15" customHeight="1" x14ac:dyDescent="0.2">
      <c r="A46" s="9" t="s">
        <v>78</v>
      </c>
      <c r="B46" s="7">
        <v>39</v>
      </c>
      <c r="C46" s="43" t="str">
        <f>IF('2020pp'!C46=0,"",('2020e'!C46-'2020pp'!C46)/'2020pp'!C46*100)</f>
        <v/>
      </c>
      <c r="D46" s="43" t="str">
        <f>IF('2020pp'!D46=0,"",('2020e'!D46-'2020pp'!D46)/'2020pp'!D46*100)</f>
        <v/>
      </c>
      <c r="E46" s="43" t="str">
        <f>IF('2020pp'!E46=0,"",('2020e'!E46-'2020pp'!E46)/'2020pp'!E46*100)</f>
        <v/>
      </c>
      <c r="F46" s="32" t="str">
        <f>IF('2020pp'!F46=0,"",('2020e'!F46-'2020pp'!F46)/'2020pp'!F46*100)</f>
        <v/>
      </c>
      <c r="G46" s="43" t="str">
        <f>IF('2020pp'!G46=0,"",('2020e'!G46-'2020pp'!G46)/'2020pp'!G46*100)</f>
        <v/>
      </c>
      <c r="H46" s="43" t="str">
        <f>IF('2020pp'!H46=0,"",('2020e'!H46-'2020pp'!H46)/'2020pp'!H46*100)</f>
        <v/>
      </c>
      <c r="I46" s="43" t="str">
        <f>IF('2020pp'!I46=0,"",('2020e'!I46-'2020pp'!I46)/'2020pp'!I46*100)</f>
        <v/>
      </c>
      <c r="J46" s="32" t="str">
        <f>IF('2020pp'!J46=0,"",('2020e'!J46-'2020pp'!J46)/'2020pp'!J46*100)</f>
        <v/>
      </c>
      <c r="K46" s="43" t="str">
        <f>IF('2020pp'!K46=0,"",('2020e'!K46-'2020pp'!K46)/'2020pp'!K46*100)</f>
        <v/>
      </c>
      <c r="L46" s="43" t="str">
        <f>IF('2020pp'!L46=0,"",('2020e'!L46-'2020pp'!L46)/'2020pp'!L46*100)</f>
        <v/>
      </c>
      <c r="M46" s="43" t="str">
        <f>IF('2020pp'!M46=0,"",('2020e'!M46-'2020pp'!M46)/'2020pp'!M46*100)</f>
        <v/>
      </c>
      <c r="N46" s="43" t="str">
        <f>IF('2020pp'!N46=0,"",('2020e'!N46-'2020pp'!N46)/'2020pp'!N46*100)</f>
        <v/>
      </c>
      <c r="O46" s="43" t="str">
        <f>IF('2020pp'!O46=0,"",('2020e'!O46-'2020pp'!O46)/'2020pp'!O46*100)</f>
        <v/>
      </c>
      <c r="P46" s="42" t="str">
        <f>IF('2020pp'!P46=0,"",('2020e'!P46-'2020pp'!P46)/'2020pp'!P46*100)</f>
        <v/>
      </c>
      <c r="Q46" s="42" t="str">
        <f>IF('2020pp'!Q46=0,"",('2020e'!Q46-'2020pp'!Q46)/'2020pp'!Q46*100)</f>
        <v/>
      </c>
      <c r="R46" s="43" t="str">
        <f>IF('2020pp'!R46=0,"",('2020e'!R46-'2020pp'!R46)/'2020pp'!R46*100)</f>
        <v/>
      </c>
      <c r="S46" s="42" t="str">
        <f>IF('2020pp'!S46=0,"",('2020e'!S46-'2020pp'!S46)/'2020pp'!S46*100)</f>
        <v/>
      </c>
      <c r="T46" s="43" t="str">
        <f>IF('2020pp'!T46=0,"",('2020e'!T46-'2020pp'!T46)/'2020pp'!T46*100)</f>
        <v/>
      </c>
      <c r="U46" s="31" t="str">
        <f>IF('2020pp'!U46=0,"",('2020e'!U46-'2020pp'!U46)/'2020pp'!U46*100)</f>
        <v/>
      </c>
      <c r="V46" s="43" t="str">
        <f>IF('2020pp'!V46=0,"",('2020e'!V46-'2020pp'!V46)/'2020pp'!V46*100)</f>
        <v/>
      </c>
      <c r="W46" s="43" t="str">
        <f>IF('2020pp'!W46=0,"",('2020e'!W46-'2020pp'!W46)/'2020pp'!W46*100)</f>
        <v/>
      </c>
      <c r="X46" s="43">
        <f>IF('2020pp'!X46=0,"",('2020e'!X46-'2020pp'!X46)/'2020pp'!X46*100)</f>
        <v>-53</v>
      </c>
      <c r="Y46" s="32" t="str">
        <f>IF('2020pp'!Y46=0,"",('2020e'!Y46-'2020pp'!Y46)/'2020pp'!Y46*100)</f>
        <v/>
      </c>
      <c r="Z46" s="43" t="str">
        <f>IF('2020pp'!Z46=0,"",('2020e'!Z46-'2020pp'!Z46)/'2020pp'!Z46*100)</f>
        <v/>
      </c>
      <c r="AA46" s="43">
        <f>IF('2020pp'!AA46=0,"",('2020e'!AA46-'2020pp'!AA46)/'2020pp'!AA46*100)</f>
        <v>0</v>
      </c>
      <c r="AB46" s="43" t="str">
        <f>IF('2020pp'!AB46=0,"",('2020e'!AB46-'2020pp'!AB46)/'2020pp'!AB46*100)</f>
        <v/>
      </c>
      <c r="AC46" s="33" t="str">
        <f>IF('2020pp'!AC46=0,"",('2020e'!AC46-'2020pp'!AC46)/'2020pp'!AC46*100)</f>
        <v/>
      </c>
      <c r="AD46" s="43" t="str">
        <f>IF('2020pp'!AD46=0,"",('2020e'!AD46-'2020pp'!AD46)/'2020pp'!AD46*100)</f>
        <v/>
      </c>
      <c r="AE46" s="43" t="str">
        <f>IF('2020pp'!AE46=0,"",('2020e'!AE46-'2020pp'!AE46)/'2020pp'!AE46*100)</f>
        <v/>
      </c>
      <c r="AF46" s="32" t="str">
        <f>IF('2020pp'!AF46=0,"",('2020e'!AF46-'2020pp'!AF46)/'2020pp'!AF46*100)</f>
        <v/>
      </c>
      <c r="AG46" s="43">
        <f>IF('2020pp'!AG46=0,"",('2020e'!AG46-'2020pp'!AG46)/'2020pp'!AG46*100)</f>
        <v>-40</v>
      </c>
      <c r="AH46" s="42" t="str">
        <f>IF('2020pp'!AH46=0,"",('2020e'!AH46-'2020pp'!AH46)/'2020pp'!AH46*100)</f>
        <v/>
      </c>
      <c r="AI46" s="31">
        <f>IF('2020pp'!AI46=0,"",('2020e'!AI46-'2020pp'!AI46)/'2020pp'!AI46*100)</f>
        <v>-40</v>
      </c>
    </row>
    <row r="47" spans="1:35" ht="13.15" customHeight="1" x14ac:dyDescent="0.2">
      <c r="A47" s="17" t="s">
        <v>123</v>
      </c>
      <c r="B47" s="12">
        <v>40</v>
      </c>
      <c r="C47" s="34" t="str">
        <f>IF('2020pp'!C47=0,"",('2020e'!C47-'2020pp'!C47)/'2020pp'!C47*100)</f>
        <v/>
      </c>
      <c r="D47" s="36" t="str">
        <f>IF('2020pp'!D47=0,"",('2020e'!D47-'2020pp'!D47)/'2020pp'!D47*100)</f>
        <v/>
      </c>
      <c r="E47" s="36" t="str">
        <f>IF('2020pp'!E47=0,"",('2020e'!E47-'2020pp'!E47)/'2020pp'!E47*100)</f>
        <v/>
      </c>
      <c r="F47" s="38" t="str">
        <f>IF('2020pp'!F47=0,"",('2020e'!F47-'2020pp'!F47)/'2020pp'!F47*100)</f>
        <v/>
      </c>
      <c r="G47" s="34">
        <f>IF('2020pp'!G47=0,"",('2020e'!G47-'2020pp'!G47)/'2020pp'!G47*100)</f>
        <v>1</v>
      </c>
      <c r="H47" s="34">
        <f>IF('2020pp'!H47=0,"",('2020e'!H47-'2020pp'!H47)/'2020pp'!H47*100)</f>
        <v>77</v>
      </c>
      <c r="I47" s="34">
        <f>IF('2020pp'!I47=0,"",('2020e'!I47-'2020pp'!I47)/'2020pp'!I47*100)</f>
        <v>137</v>
      </c>
      <c r="J47" s="38" t="str">
        <f>IF('2020pp'!J47=0,"",('2020e'!J47-'2020pp'!J47)/'2020pp'!J47*100)</f>
        <v/>
      </c>
      <c r="K47" s="36" t="str">
        <f>IF('2020pp'!K47=0,"",('2020e'!K47-'2020pp'!K47)/'2020pp'!K47*100)</f>
        <v/>
      </c>
      <c r="L47" s="36" t="str">
        <f>IF('2020pp'!L47=0,"",('2020e'!L47-'2020pp'!L47)/'2020pp'!L47*100)</f>
        <v/>
      </c>
      <c r="M47" s="36" t="str">
        <f>IF('2020pp'!M47=0,"",('2020e'!M47-'2020pp'!M47)/'2020pp'!M47*100)</f>
        <v/>
      </c>
      <c r="N47" s="36" t="str">
        <f>IF('2020pp'!N47=0,"",('2020e'!N47-'2020pp'!N47)/'2020pp'!N47*100)</f>
        <v/>
      </c>
      <c r="O47" s="34">
        <f>IF('2020pp'!O47=0,"",('2020e'!O47-'2020pp'!O47)/'2020pp'!O47*100)</f>
        <v>-6</v>
      </c>
      <c r="P47" s="34">
        <f>IF('2020pp'!P47=0,"",('2020e'!P47-'2020pp'!P47)/'2020pp'!P47*100)</f>
        <v>-7</v>
      </c>
      <c r="Q47" s="34">
        <f>IF('2020pp'!Q47=0,"",('2020e'!Q47-'2020pp'!Q47)/'2020pp'!Q47*100)</f>
        <v>2</v>
      </c>
      <c r="R47" s="34">
        <f>IF('2020pp'!R47=0,"",('2020e'!R47-'2020pp'!R47)/'2020pp'!R47*100)</f>
        <v>-1</v>
      </c>
      <c r="S47" s="34">
        <f>IF('2020pp'!S47=0,"",('2020e'!S47-'2020pp'!S47)/'2020pp'!S47*100)</f>
        <v>37</v>
      </c>
      <c r="T47" s="34">
        <f>IF('2020pp'!T47=0,"",('2020e'!T47-'2020pp'!T47)/'2020pp'!T47*100)</f>
        <v>-1</v>
      </c>
      <c r="U47" s="35">
        <f>IF('2020pp'!U47=0,"",('2020e'!U47-'2020pp'!U47)/'2020pp'!U47*100)</f>
        <v>-1</v>
      </c>
      <c r="V47" s="34">
        <f>IF('2020pp'!V47=0,"",('2020e'!V47-'2020pp'!V47)/'2020pp'!V47*100)</f>
        <v>1</v>
      </c>
      <c r="W47" s="34">
        <f>IF('2020pp'!W47=0,"",('2020e'!W47-'2020pp'!W47)/'2020pp'!W47*100)</f>
        <v>-2</v>
      </c>
      <c r="X47" s="34">
        <f>IF('2020pp'!X47=0,"",('2020e'!X47-'2020pp'!X47)/'2020pp'!X47*100)</f>
        <v>-14</v>
      </c>
      <c r="Y47" s="38" t="str">
        <f>IF('2020pp'!Y47=0,"",('2020e'!Y47-'2020pp'!Y47)/'2020pp'!Y47*100)</f>
        <v/>
      </c>
      <c r="Z47" s="36" t="str">
        <f>IF('2020pp'!Z47=0,"",('2020e'!Z47-'2020pp'!Z47)/'2020pp'!Z47*100)</f>
        <v/>
      </c>
      <c r="AA47" s="34">
        <f>IF('2020pp'!AA47=0,"",('2020e'!AA47-'2020pp'!AA47)/'2020pp'!AA47*100)</f>
        <v>1</v>
      </c>
      <c r="AB47" s="36" t="str">
        <f>IF('2020pp'!AB47=0,"",('2020e'!AB47-'2020pp'!AB47)/'2020pp'!AB47*100)</f>
        <v/>
      </c>
      <c r="AC47" s="37">
        <f>IF('2020pp'!AC47=0,"",('2020e'!AC47-'2020pp'!AC47)/'2020pp'!AC47*100)</f>
        <v>-83</v>
      </c>
      <c r="AD47" s="34">
        <f>IF('2020pp'!AD47=0,"",('2020e'!AD47-'2020pp'!AD47)/'2020pp'!AD47*100)</f>
        <v>0</v>
      </c>
      <c r="AE47" s="36" t="str">
        <f>IF('2020pp'!AE47=0,"",('2020e'!AE47-'2020pp'!AE47)/'2020pp'!AE47*100)</f>
        <v/>
      </c>
      <c r="AF47" s="35">
        <f>IF('2020pp'!AF47=0,"",('2020e'!AF47-'2020pp'!AF47)/'2020pp'!AF47*100)</f>
        <v>8</v>
      </c>
      <c r="AG47" s="34">
        <f>IF('2020pp'!AG47=0,"",('2020e'!AG47-'2020pp'!AG47)/'2020pp'!AG47*100)</f>
        <v>-12</v>
      </c>
      <c r="AH47" s="34">
        <f>IF('2020pp'!AH47=0,"",('2020e'!AH47-'2020pp'!AH47)/'2020pp'!AH47*100)</f>
        <v>0</v>
      </c>
      <c r="AI47" s="35">
        <f>IF('2020pp'!AI47=0,"",('2020e'!AI47-'2020pp'!AI47)/'2020pp'!AI47*100)</f>
        <v>-3</v>
      </c>
    </row>
    <row r="48" spans="1:35" ht="13.15" customHeight="1" x14ac:dyDescent="0.2">
      <c r="A48" s="17" t="s">
        <v>85</v>
      </c>
      <c r="B48" s="12">
        <v>41</v>
      </c>
      <c r="C48" s="36" t="str">
        <f>IF('2020pp'!C48=0,"",('2020e'!C48-'2020pp'!C48)/'2020pp'!C48*100)</f>
        <v/>
      </c>
      <c r="D48" s="36" t="str">
        <f>IF('2020pp'!D48=0,"",('2020e'!D48-'2020pp'!D48)/'2020pp'!D48*100)</f>
        <v/>
      </c>
      <c r="E48" s="36" t="str">
        <f>IF('2020pp'!E48=0,"",('2020e'!E48-'2020pp'!E48)/'2020pp'!E48*100)</f>
        <v/>
      </c>
      <c r="F48" s="38" t="str">
        <f>IF('2020pp'!F48=0,"",('2020e'!F48-'2020pp'!F48)/'2020pp'!F48*100)</f>
        <v/>
      </c>
      <c r="G48" s="36" t="str">
        <f>IF('2020pp'!G48=0,"",('2020e'!G48-'2020pp'!G48)/'2020pp'!G48*100)</f>
        <v/>
      </c>
      <c r="H48" s="36" t="str">
        <f>IF('2020pp'!H48=0,"",('2020e'!H48-'2020pp'!H48)/'2020pp'!H48*100)</f>
        <v/>
      </c>
      <c r="I48" s="36" t="str">
        <f>IF('2020pp'!I48=0,"",('2020e'!I48-'2020pp'!I48)/'2020pp'!I48*100)</f>
        <v/>
      </c>
      <c r="J48" s="38" t="str">
        <f>IF('2020pp'!J48=0,"",('2020e'!J48-'2020pp'!J48)/'2020pp'!J48*100)</f>
        <v/>
      </c>
      <c r="K48" s="36" t="str">
        <f>IF('2020pp'!K48=0,"",('2020e'!K48-'2020pp'!K48)/'2020pp'!K48*100)</f>
        <v/>
      </c>
      <c r="L48" s="36" t="str">
        <f>IF('2020pp'!L48=0,"",('2020e'!L48-'2020pp'!L48)/'2020pp'!L48*100)</f>
        <v/>
      </c>
      <c r="M48" s="36" t="str">
        <f>IF('2020pp'!M48=0,"",('2020e'!M48-'2020pp'!M48)/'2020pp'!M48*100)</f>
        <v/>
      </c>
      <c r="N48" s="36" t="str">
        <f>IF('2020pp'!N48=0,"",('2020e'!N48-'2020pp'!N48)/'2020pp'!N48*100)</f>
        <v/>
      </c>
      <c r="O48" s="36" t="str">
        <f>IF('2020pp'!O48=0,"",('2020e'!O48-'2020pp'!O48)/'2020pp'!O48*100)</f>
        <v/>
      </c>
      <c r="P48" s="36" t="str">
        <f>IF('2020pp'!P48=0,"",('2020e'!P48-'2020pp'!P48)/'2020pp'!P48*100)</f>
        <v/>
      </c>
      <c r="Q48" s="36" t="str">
        <f>IF('2020pp'!Q48=0,"",('2020e'!Q48-'2020pp'!Q48)/'2020pp'!Q48*100)</f>
        <v/>
      </c>
      <c r="R48" s="36" t="str">
        <f>IF('2020pp'!R48=0,"",('2020e'!R48-'2020pp'!R48)/'2020pp'!R48*100)</f>
        <v/>
      </c>
      <c r="S48" s="36" t="str">
        <f>IF('2020pp'!S48=0,"",('2020e'!S48-'2020pp'!S48)/'2020pp'!S48*100)</f>
        <v/>
      </c>
      <c r="T48" s="36" t="str">
        <f>IF('2020pp'!T48=0,"",('2020e'!T48-'2020pp'!T48)/'2020pp'!T48*100)</f>
        <v/>
      </c>
      <c r="U48" s="38" t="str">
        <f>IF('2020pp'!U48=0,"",('2020e'!U48-'2020pp'!U48)/'2020pp'!U48*100)</f>
        <v/>
      </c>
      <c r="V48" s="36" t="str">
        <f>IF('2020pp'!V48=0,"",('2020e'!V48-'2020pp'!V48)/'2020pp'!V48*100)</f>
        <v/>
      </c>
      <c r="W48" s="34">
        <f>IF('2020pp'!W48=0,"",('2020e'!W48-'2020pp'!W48)/'2020pp'!W48*100)</f>
        <v>-45</v>
      </c>
      <c r="X48" s="34">
        <f>IF('2020pp'!X48=0,"",('2020e'!X48-'2020pp'!X48)/'2020pp'!X48*100)</f>
        <v>-38</v>
      </c>
      <c r="Y48" s="35">
        <f>IF('2020pp'!Y48=0,"",('2020e'!Y48-'2020pp'!Y48)/'2020pp'!Y48*100)</f>
        <v>-9</v>
      </c>
      <c r="Z48" s="36" t="str">
        <f>IF('2020pp'!Z48=0,"",('2020e'!Z48-'2020pp'!Z48)/'2020pp'!Z48*100)</f>
        <v/>
      </c>
      <c r="AA48" s="34">
        <f>IF('2020pp'!AA48=0,"",('2020e'!AA48-'2020pp'!AA48)/'2020pp'!AA48*100)</f>
        <v>-3</v>
      </c>
      <c r="AB48" s="36" t="str">
        <f>IF('2020pp'!AB48=0,"",('2020e'!AB48-'2020pp'!AB48)/'2020pp'!AB48*100)</f>
        <v/>
      </c>
      <c r="AC48" s="40" t="str">
        <f>IF('2020pp'!AC48=0,"",('2020e'!AC48-'2020pp'!AC48)/'2020pp'!AC48*100)</f>
        <v/>
      </c>
      <c r="AD48" s="34">
        <f>IF('2020pp'!AD48=0,"",('2020e'!AD48-'2020pp'!AD48)/'2020pp'!AD48*100)</f>
        <v>0</v>
      </c>
      <c r="AE48" s="36" t="str">
        <f>IF('2020pp'!AE48=0,"",('2020e'!AE48-'2020pp'!AE48)/'2020pp'!AE48*100)</f>
        <v/>
      </c>
      <c r="AF48" s="35">
        <f>IF('2020pp'!AF48=0,"",('2020e'!AF48-'2020pp'!AF48)/'2020pp'!AF48*100)</f>
        <v>3</v>
      </c>
      <c r="AG48" s="34">
        <f>IF('2020pp'!AG48=0,"",('2020e'!AG48-'2020pp'!AG48)/'2020pp'!AG48*100)</f>
        <v>-10</v>
      </c>
      <c r="AH48" s="34">
        <f>IF('2020pp'!AH48=0,"",('2020e'!AH48-'2020pp'!AH48)/'2020pp'!AH48*100)</f>
        <v>-3</v>
      </c>
      <c r="AI48" s="35">
        <f>IF('2020pp'!AI48=0,"",('2020e'!AI48-'2020pp'!AI48)/'2020pp'!AI48*100)</f>
        <v>-4</v>
      </c>
    </row>
    <row r="49" spans="1:35" ht="13.15" customHeight="1" x14ac:dyDescent="0.2">
      <c r="A49" s="17" t="s">
        <v>86</v>
      </c>
      <c r="B49" s="12">
        <v>42</v>
      </c>
      <c r="C49" s="34">
        <f>IF('2020pp'!C49=0,"",('2020e'!C49-'2020pp'!C49)/'2020pp'!C49*100)</f>
        <v>-22</v>
      </c>
      <c r="D49" s="34">
        <f>IF('2020pp'!D49=0,"",('2020e'!D49-'2020pp'!D49)/'2020pp'!D49*100)</f>
        <v>-5</v>
      </c>
      <c r="E49" s="34">
        <f>IF('2020pp'!E49=0,"",('2020e'!E49-'2020pp'!E49)/'2020pp'!E49*100)</f>
        <v>27</v>
      </c>
      <c r="F49" s="35" t="str">
        <f>IF('2020pp'!F49=0,"",('2020e'!F49-'2020pp'!F49)/'2020pp'!F49*100)</f>
        <v/>
      </c>
      <c r="G49" s="34">
        <f>IF('2020pp'!G49=0,"",('2020e'!G49-'2020pp'!G49)/'2020pp'!G49*100)</f>
        <v>-66</v>
      </c>
      <c r="H49" s="34">
        <f>IF('2020pp'!H49=0,"",('2020e'!H49-'2020pp'!H49)/'2020pp'!H49*100)</f>
        <v>12</v>
      </c>
      <c r="I49" s="34">
        <f>IF('2020pp'!I49=0,"",('2020e'!I49-'2020pp'!I49)/'2020pp'!I49*100)</f>
        <v>0</v>
      </c>
      <c r="J49" s="35" t="str">
        <f>IF('2020pp'!J49=0,"",('2020e'!J49-'2020pp'!J49)/'2020pp'!J49*100)</f>
        <v/>
      </c>
      <c r="K49" s="36" t="str">
        <f>IF('2020pp'!K49=0,"",('2020e'!K49-'2020pp'!K49)/'2020pp'!K49*100)</f>
        <v/>
      </c>
      <c r="L49" s="34">
        <f>IF('2020pp'!L49=0,"",('2020e'!L49-'2020pp'!L49)/'2020pp'!L49*100)</f>
        <v>13</v>
      </c>
      <c r="M49" s="34">
        <f>IF('2020pp'!M49=0,"",('2020e'!M49-'2020pp'!M49)/'2020pp'!M49*100)</f>
        <v>-4</v>
      </c>
      <c r="N49" s="34">
        <f>IF('2020pp'!N49=0,"",('2020e'!N49-'2020pp'!N49)/'2020pp'!N49*100)</f>
        <v>-1</v>
      </c>
      <c r="O49" s="34">
        <f>IF('2020pp'!O49=0,"",('2020e'!O49-'2020pp'!O49)/'2020pp'!O49*100)</f>
        <v>-1</v>
      </c>
      <c r="P49" s="34">
        <f>IF('2020pp'!P49=0,"",('2020e'!P49-'2020pp'!P49)/'2020pp'!P49*100)</f>
        <v>0</v>
      </c>
      <c r="Q49" s="34">
        <f>IF('2020pp'!Q49=0,"",('2020e'!Q49-'2020pp'!Q49)/'2020pp'!Q49*100)</f>
        <v>-4</v>
      </c>
      <c r="R49" s="34">
        <f>IF('2020pp'!R49=0,"",('2020e'!R49-'2020pp'!R49)/'2020pp'!R49*100)</f>
        <v>12</v>
      </c>
      <c r="S49" s="34">
        <f>IF('2020pp'!S49=0,"",('2020e'!S49-'2020pp'!S49)/'2020pp'!S49*100)</f>
        <v>-2</v>
      </c>
      <c r="T49" s="34">
        <f>IF('2020pp'!T49=0,"",('2020e'!T49-'2020pp'!T49)/'2020pp'!T49*100)</f>
        <v>-3</v>
      </c>
      <c r="U49" s="35">
        <f>IF('2020pp'!U49=0,"",('2020e'!U49-'2020pp'!U49)/'2020pp'!U49*100)</f>
        <v>-3</v>
      </c>
      <c r="V49" s="34">
        <f>IF('2020pp'!V49=0,"",('2020e'!V49-'2020pp'!V49)/'2020pp'!V49*100)</f>
        <v>2</v>
      </c>
      <c r="W49" s="34">
        <f>IF('2020pp'!W49=0,"",('2020e'!W49-'2020pp'!W49)/'2020pp'!W49*100)</f>
        <v>-7</v>
      </c>
      <c r="X49" s="34">
        <f>IF('2020pp'!X49=0,"",('2020e'!X49-'2020pp'!X49)/'2020pp'!X49*100)</f>
        <v>0</v>
      </c>
      <c r="Y49" s="35">
        <f>IF('2020pp'!Y49=0,"",('2020e'!Y49-'2020pp'!Y49)/'2020pp'!Y49*100)</f>
        <v>111</v>
      </c>
      <c r="Z49" s="36" t="str">
        <f>IF('2020pp'!Z49=0,"",('2020e'!Z49-'2020pp'!Z49)/'2020pp'!Z49*100)</f>
        <v/>
      </c>
      <c r="AA49" s="34">
        <f>IF('2020pp'!AA49=0,"",('2020e'!AA49-'2020pp'!AA49)/'2020pp'!AA49*100)</f>
        <v>1</v>
      </c>
      <c r="AB49" s="34">
        <f>IF('2020pp'!AB49=0,"",('2020e'!AB49-'2020pp'!AB49)/'2020pp'!AB49*100)</f>
        <v>1</v>
      </c>
      <c r="AC49" s="37">
        <f>IF('2020pp'!AC49=0,"",('2020e'!AC49-'2020pp'!AC49)/'2020pp'!AC49*100)</f>
        <v>-5</v>
      </c>
      <c r="AD49" s="34">
        <f>IF('2020pp'!AD49=0,"",('2020e'!AD49-'2020pp'!AD49)/'2020pp'!AD49*100)</f>
        <v>1</v>
      </c>
      <c r="AE49" s="36" t="str">
        <f>IF('2020pp'!AE49=0,"",('2020e'!AE49-'2020pp'!AE49)/'2020pp'!AE49*100)</f>
        <v/>
      </c>
      <c r="AF49" s="35">
        <f>IF('2020pp'!AF49=0,"",('2020e'!AF49-'2020pp'!AF49)/'2020pp'!AF49*100)</f>
        <v>2</v>
      </c>
      <c r="AG49" s="34">
        <f>IF('2020pp'!AG49=0,"",('2020e'!AG49-'2020pp'!AG49)/'2020pp'!AG49*100)</f>
        <v>-2</v>
      </c>
      <c r="AH49" s="34">
        <f>IF('2020pp'!AH49=0,"",('2020e'!AH49-'2020pp'!AH49)/'2020pp'!AH49*100)</f>
        <v>2</v>
      </c>
      <c r="AI49" s="35">
        <f>IF('2020pp'!AI49=0,"",('2020e'!AI49-'2020pp'!AI49)/'2020pp'!AI49*100)</f>
        <v>0</v>
      </c>
    </row>
    <row r="50" spans="1:35" ht="12.75" customHeight="1" x14ac:dyDescent="0.2">
      <c r="A50" s="17" t="s">
        <v>87</v>
      </c>
      <c r="B50" s="12">
        <v>43</v>
      </c>
      <c r="C50" s="34">
        <f>IF('2020pp'!C50=0,"",('2020e'!C50-'2020pp'!C50)/'2020pp'!C50*100)</f>
        <v>-1</v>
      </c>
      <c r="D50" s="36" t="str">
        <f>IF('2020pp'!D50=0,"",('2020e'!D50-'2020pp'!D50)/'2020pp'!D50*100)</f>
        <v/>
      </c>
      <c r="E50" s="34">
        <f>IF('2020pp'!E50=0,"",('2020e'!E50-'2020pp'!E50)/'2020pp'!E50*100)</f>
        <v>24</v>
      </c>
      <c r="F50" s="35" t="str">
        <f>IF('2020pp'!F50=0,"",('2020e'!F50-'2020pp'!F50)/'2020pp'!F50*100)</f>
        <v/>
      </c>
      <c r="G50" s="34">
        <f>IF('2020pp'!G50=0,"",('2020e'!G50-'2020pp'!G50)/'2020pp'!G50*100)</f>
        <v>18</v>
      </c>
      <c r="H50" s="36" t="str">
        <f>IF('2020pp'!H50=0,"",('2020e'!H50-'2020pp'!H50)/'2020pp'!H50*100)</f>
        <v/>
      </c>
      <c r="I50" s="34">
        <f>IF('2020pp'!I50=0,"",('2020e'!I50-'2020pp'!I50)/'2020pp'!I50*100)</f>
        <v>2</v>
      </c>
      <c r="J50" s="38" t="str">
        <f>IF('2020pp'!J50=0,"",('2020e'!J50-'2020pp'!J50)/'2020pp'!J50*100)</f>
        <v/>
      </c>
      <c r="K50" s="36" t="str">
        <f>IF('2020pp'!K50=0,"",('2020e'!K50-'2020pp'!K50)/'2020pp'!K50*100)</f>
        <v/>
      </c>
      <c r="L50" s="36" t="str">
        <f>IF('2020pp'!L50=0,"",('2020e'!L50-'2020pp'!L50)/'2020pp'!L50*100)</f>
        <v/>
      </c>
      <c r="M50" s="34">
        <f>IF('2020pp'!M50=0,"",('2020e'!M50-'2020pp'!M50)/'2020pp'!M50*100)</f>
        <v>-4</v>
      </c>
      <c r="N50" s="36" t="str">
        <f>IF('2020pp'!N50=0,"",('2020e'!N50-'2020pp'!N50)/'2020pp'!N50*100)</f>
        <v/>
      </c>
      <c r="O50" s="34">
        <f>IF('2020pp'!O50=0,"",('2020e'!O50-'2020pp'!O50)/'2020pp'!O50*100)</f>
        <v>-28</v>
      </c>
      <c r="P50" s="34">
        <f>IF('2020pp'!P50=0,"",('2020e'!P50-'2020pp'!P50)/'2020pp'!P50*100)</f>
        <v>3</v>
      </c>
      <c r="Q50" s="34">
        <f>IF('2020pp'!Q50=0,"",('2020e'!Q50-'2020pp'!Q50)/'2020pp'!Q50*100)</f>
        <v>-4</v>
      </c>
      <c r="R50" s="34">
        <f>IF('2020pp'!R50=0,"",('2020e'!R50-'2020pp'!R50)/'2020pp'!R50*100)</f>
        <v>5</v>
      </c>
      <c r="S50" s="34">
        <f>IF('2020pp'!S50=0,"",('2020e'!S50-'2020pp'!S50)/'2020pp'!S50*100)</f>
        <v>0</v>
      </c>
      <c r="T50" s="34">
        <f>IF('2020pp'!T50=0,"",('2020e'!T50-'2020pp'!T50)/'2020pp'!T50*100)</f>
        <v>-4</v>
      </c>
      <c r="U50" s="35">
        <f>IF('2020pp'!U50=0,"",('2020e'!U50-'2020pp'!U50)/'2020pp'!U50*100)</f>
        <v>-3</v>
      </c>
      <c r="V50" s="36" t="str">
        <f>IF('2020pp'!V50=0,"",('2020e'!V50-'2020pp'!V50)/'2020pp'!V50*100)</f>
        <v/>
      </c>
      <c r="W50" s="36" t="str">
        <f>IF('2020pp'!W50=0,"",('2020e'!W50-'2020pp'!W50)/'2020pp'!W50*100)</f>
        <v/>
      </c>
      <c r="X50" s="34">
        <f>IF('2020pp'!X50=0,"",('2020e'!X50-'2020pp'!X50)/'2020pp'!X50*100)</f>
        <v>-9</v>
      </c>
      <c r="Y50" s="38" t="str">
        <f>IF('2020pp'!Y50=0,"",('2020e'!Y50-'2020pp'!Y50)/'2020pp'!Y50*100)</f>
        <v/>
      </c>
      <c r="Z50" s="36" t="str">
        <f>IF('2020pp'!Z50=0,"",('2020e'!Z50-'2020pp'!Z50)/'2020pp'!Z50*100)</f>
        <v/>
      </c>
      <c r="AA50" s="36" t="str">
        <f>IF('2020pp'!AA50=0,"",('2020e'!AA50-'2020pp'!AA50)/'2020pp'!AA50*100)</f>
        <v/>
      </c>
      <c r="AB50" s="36" t="str">
        <f>IF('2020pp'!AB50=0,"",('2020e'!AB50-'2020pp'!AB50)/'2020pp'!AB50*100)</f>
        <v/>
      </c>
      <c r="AC50" s="40" t="str">
        <f>IF('2020pp'!AC50=0,"",('2020e'!AC50-'2020pp'!AC50)/'2020pp'!AC50*100)</f>
        <v/>
      </c>
      <c r="AD50" s="36" t="str">
        <f>IF('2020pp'!AD50=0,"",('2020e'!AD50-'2020pp'!AD50)/'2020pp'!AD50*100)</f>
        <v/>
      </c>
      <c r="AE50" s="36" t="str">
        <f>IF('2020pp'!AE50=0,"",('2020e'!AE50-'2020pp'!AE50)/'2020pp'!AE50*100)</f>
        <v/>
      </c>
      <c r="AF50" s="38" t="str">
        <f>IF('2020pp'!AF50=0,"",('2020e'!AF50-'2020pp'!AF50)/'2020pp'!AF50*100)</f>
        <v/>
      </c>
      <c r="AG50" s="34">
        <f>IF('2020pp'!AG50=0,"",('2020e'!AG50-'2020pp'!AG50)/'2020pp'!AG50*100)</f>
        <v>-9</v>
      </c>
      <c r="AH50" s="34">
        <f>IF('2020pp'!AH50=0,"",('2020e'!AH50-'2020pp'!AH50)/'2020pp'!AH50*100)</f>
        <v>20</v>
      </c>
      <c r="AI50" s="35">
        <f>IF('2020pp'!AI50=0,"",('2020e'!AI50-'2020pp'!AI50)/'2020pp'!AI50*100)</f>
        <v>15</v>
      </c>
    </row>
    <row r="51" spans="1:35" ht="13.15" customHeight="1" x14ac:dyDescent="0.2">
      <c r="A51" s="17" t="s">
        <v>88</v>
      </c>
      <c r="B51" s="12">
        <v>44</v>
      </c>
      <c r="C51" s="34">
        <f>IF('2020pp'!C51=0,"",('2020e'!C51-'2020pp'!C51)/'2020pp'!C51*100)</f>
        <v>-341</v>
      </c>
      <c r="D51" s="34" t="str">
        <f>IF('2020pp'!D51=0,"",('2020e'!D51-'2020pp'!D51)/'2020pp'!D51*100)</f>
        <v/>
      </c>
      <c r="E51" s="34">
        <f>IF('2020pp'!E51=0,"",('2020e'!E51-'2020pp'!E51)/'2020pp'!E51*100)</f>
        <v>-729</v>
      </c>
      <c r="F51" s="35" t="str">
        <f>IF('2020pp'!F51=0,"",('2020e'!F51-'2020pp'!F51)/'2020pp'!F51*100)</f>
        <v/>
      </c>
      <c r="G51" s="34">
        <f>IF('2020pp'!G51=0,"",('2020e'!G51-'2020pp'!G51)/'2020pp'!G51*100)</f>
        <v>-83</v>
      </c>
      <c r="H51" s="34">
        <f>IF('2020pp'!H51=0,"",('2020e'!H51-'2020pp'!H51)/'2020pp'!H51*100)</f>
        <v>-129</v>
      </c>
      <c r="I51" s="34">
        <f>IF('2020pp'!I51=0,"",('2020e'!I51-'2020pp'!I51)/'2020pp'!I51*100)</f>
        <v>70</v>
      </c>
      <c r="J51" s="35" t="str">
        <f>IF('2020pp'!J51=0,"",('2020e'!J51-'2020pp'!J51)/'2020pp'!J51*100)</f>
        <v/>
      </c>
      <c r="K51" s="36" t="str">
        <f>IF('2020pp'!K51=0,"",('2020e'!K51-'2020pp'!K51)/'2020pp'!K51*100)</f>
        <v/>
      </c>
      <c r="L51" s="36" t="str">
        <f>IF('2020pp'!L51=0,"",('2020e'!L51-'2020pp'!L51)/'2020pp'!L51*100)</f>
        <v/>
      </c>
      <c r="M51" s="36" t="str">
        <f>IF('2020pp'!M51=0,"",('2020e'!M51-'2020pp'!M51)/'2020pp'!M51*100)</f>
        <v/>
      </c>
      <c r="N51" s="36" t="str">
        <f>IF('2020pp'!N51=0,"",('2020e'!N51-'2020pp'!N51)/'2020pp'!N51*100)</f>
        <v/>
      </c>
      <c r="O51" s="36" t="str">
        <f>IF('2020pp'!O51=0,"",('2020e'!O51-'2020pp'!O51)/'2020pp'!O51*100)</f>
        <v/>
      </c>
      <c r="P51" s="36">
        <f>IF('2020pp'!P51=0,"",('2020e'!P51-'2020pp'!P51)/'2020pp'!P51*100)</f>
        <v>-100</v>
      </c>
      <c r="Q51" s="36">
        <f>IF('2020pp'!Q51=0,"",('2020e'!Q51-'2020pp'!Q51)/'2020pp'!Q51*100)</f>
        <v>-37</v>
      </c>
      <c r="R51" s="36">
        <f>IF('2020pp'!R51=0,"",('2020e'!R51-'2020pp'!R51)/'2020pp'!R51*100)</f>
        <v>33</v>
      </c>
      <c r="S51" s="36">
        <f>IF('2020pp'!S51=0,"",('2020e'!S51-'2020pp'!S51)/'2020pp'!S51*100)</f>
        <v>-100</v>
      </c>
      <c r="T51" s="36">
        <f>IF('2020pp'!T51=0,"",('2020e'!T51-'2020pp'!T51)/'2020pp'!T51*100)</f>
        <v>39</v>
      </c>
      <c r="U51" s="38">
        <f>IF('2020pp'!U51=0,"",('2020e'!U51-'2020pp'!U51)/'2020pp'!U51*100)</f>
        <v>-100</v>
      </c>
      <c r="V51" s="34" t="str">
        <f>IF('2020pp'!V51=0,"",('2020e'!V51-'2020pp'!V51)/'2020pp'!V51*100)</f>
        <v/>
      </c>
      <c r="W51" s="34" t="str">
        <f>IF('2020pp'!W51=0,"",('2020e'!W51-'2020pp'!W51)/'2020pp'!W51*100)</f>
        <v/>
      </c>
      <c r="X51" s="34">
        <f>IF('2020pp'!X51=0,"",('2020e'!X51-'2020pp'!X51)/'2020pp'!X51*100)</f>
        <v>-34</v>
      </c>
      <c r="Y51" s="35" t="str">
        <f>IF('2020pp'!Y51=0,"",('2020e'!Y51-'2020pp'!Y51)/'2020pp'!Y51*100)</f>
        <v/>
      </c>
      <c r="Z51" s="36" t="str">
        <f>IF('2020pp'!Z51=0,"",('2020e'!Z51-'2020pp'!Z51)/'2020pp'!Z51*100)</f>
        <v/>
      </c>
      <c r="AA51" s="34" t="str">
        <f>IF('2020pp'!AA51=0,"",('2020e'!AA51-'2020pp'!AA51)/'2020pp'!AA51*100)</f>
        <v/>
      </c>
      <c r="AB51" s="34" t="str">
        <f>IF('2020pp'!AB51=0,"",('2020e'!AB51-'2020pp'!AB51)/'2020pp'!AB51*100)</f>
        <v/>
      </c>
      <c r="AC51" s="37" t="str">
        <f>IF('2020pp'!AC51=0,"",('2020e'!AC51-'2020pp'!AC51)/'2020pp'!AC51*100)</f>
        <v/>
      </c>
      <c r="AD51" s="34" t="str">
        <f>IF('2020pp'!AD51=0,"",('2020e'!AD51-'2020pp'!AD51)/'2020pp'!AD51*100)</f>
        <v/>
      </c>
      <c r="AE51" s="36" t="str">
        <f>IF('2020pp'!AE51=0,"",('2020e'!AE51-'2020pp'!AE51)/'2020pp'!AE51*100)</f>
        <v/>
      </c>
      <c r="AF51" s="35" t="str">
        <f>IF('2020pp'!AF51=0,"",('2020e'!AF51-'2020pp'!AF51)/'2020pp'!AF51*100)</f>
        <v/>
      </c>
      <c r="AG51" s="34">
        <f>IF('2020pp'!AG51=0,"",('2020e'!AG51-'2020pp'!AG51)/'2020pp'!AG51*100)</f>
        <v>-51</v>
      </c>
      <c r="AH51" s="34">
        <f>IF('2020pp'!AH51=0,"",('2020e'!AH51-'2020pp'!AH51)/'2020pp'!AH51*100)</f>
        <v>-124</v>
      </c>
      <c r="AI51" s="35">
        <f>IF('2020pp'!AI51=0,"",('2020e'!AI51-'2020pp'!AI51)/'2020pp'!AI51*100)</f>
        <v>-38</v>
      </c>
    </row>
    <row r="52" spans="1:35" ht="13.15" customHeight="1" x14ac:dyDescent="0.2">
      <c r="A52" s="17" t="s">
        <v>89</v>
      </c>
      <c r="B52" s="12">
        <v>45</v>
      </c>
      <c r="C52" s="34">
        <f>IF('2020pp'!C52=0,"",('2020e'!C52-'2020pp'!C52)/'2020pp'!C52*100)</f>
        <v>-20</v>
      </c>
      <c r="D52" s="34">
        <f>IF('2020pp'!D52=0,"",('2020e'!D52-'2020pp'!D52)/'2020pp'!D52*100)</f>
        <v>-5</v>
      </c>
      <c r="E52" s="34">
        <f>IF('2020pp'!E52=0,"",('2020e'!E52-'2020pp'!E52)/'2020pp'!E52*100)</f>
        <v>-24</v>
      </c>
      <c r="F52" s="38" t="str">
        <f>IF('2020pp'!F52=0,"",('2020e'!F52-'2020pp'!F52)/'2020pp'!F52*100)</f>
        <v/>
      </c>
      <c r="G52" s="34">
        <f>IF('2020pp'!G52=0,"",('2020e'!G52-'2020pp'!G52)/'2020pp'!G52*100)</f>
        <v>-10</v>
      </c>
      <c r="H52" s="34">
        <f>IF('2020pp'!H52=0,"",('2020e'!H52-'2020pp'!H52)/'2020pp'!H52*100)</f>
        <v>-2</v>
      </c>
      <c r="I52" s="34">
        <f>IF('2020pp'!I52=0,"",('2020e'!I52-'2020pp'!I52)/'2020pp'!I52*100)</f>
        <v>15</v>
      </c>
      <c r="J52" s="38" t="str">
        <f>IF('2020pp'!J52=0,"",('2020e'!J52-'2020pp'!J52)/'2020pp'!J52*100)</f>
        <v/>
      </c>
      <c r="K52" s="36" t="str">
        <f>IF('2020pp'!K52=0,"",('2020e'!K52-'2020pp'!K52)/'2020pp'!K52*100)</f>
        <v/>
      </c>
      <c r="L52" s="34">
        <f>IF('2020pp'!L52=0,"",('2020e'!L52-'2020pp'!L52)/'2020pp'!L52*100)</f>
        <v>-8</v>
      </c>
      <c r="M52" s="36" t="str">
        <f>IF('2020pp'!M52=0,"",('2020e'!M52-'2020pp'!M52)/'2020pp'!M52*100)</f>
        <v/>
      </c>
      <c r="N52" s="34">
        <f>IF('2020pp'!N52=0,"",('2020e'!N52-'2020pp'!N52)/'2020pp'!N52*100)</f>
        <v>-1</v>
      </c>
      <c r="O52" s="34">
        <f>IF('2020pp'!O52=0,"",('2020e'!O52-'2020pp'!O52)/'2020pp'!O52*100)</f>
        <v>-1</v>
      </c>
      <c r="P52" s="34">
        <f>IF('2020pp'!P52=0,"",('2020e'!P52-'2020pp'!P52)/'2020pp'!P52*100)</f>
        <v>0</v>
      </c>
      <c r="Q52" s="34">
        <f>IF('2020pp'!Q52=0,"",('2020e'!Q52-'2020pp'!Q52)/'2020pp'!Q52*100)</f>
        <v>77</v>
      </c>
      <c r="R52" s="34">
        <f>IF('2020pp'!R52=0,"",('2020e'!R52-'2020pp'!R52)/'2020pp'!R52*100)</f>
        <v>-9</v>
      </c>
      <c r="S52" s="34">
        <f>IF('2020pp'!S52=0,"",('2020e'!S52-'2020pp'!S52)/'2020pp'!S52*100)</f>
        <v>-7</v>
      </c>
      <c r="T52" s="34">
        <f>IF('2020pp'!T52=0,"",('2020e'!T52-'2020pp'!T52)/'2020pp'!T52*100)</f>
        <v>46</v>
      </c>
      <c r="U52" s="35">
        <f>IF('2020pp'!U52=0,"",('2020e'!U52-'2020pp'!U52)/'2020pp'!U52*100)</f>
        <v>21</v>
      </c>
      <c r="V52" s="34">
        <f>IF('2020pp'!V52=0,"",('2020e'!V52-'2020pp'!V52)/'2020pp'!V52*100)</f>
        <v>2</v>
      </c>
      <c r="W52" s="34">
        <f>IF('2020pp'!W52=0,"",('2020e'!W52-'2020pp'!W52)/'2020pp'!W52*100)</f>
        <v>-7</v>
      </c>
      <c r="X52" s="34">
        <f>IF('2020pp'!X52=0,"",('2020e'!X52-'2020pp'!X52)/'2020pp'!X52*100)</f>
        <v>2</v>
      </c>
      <c r="Y52" s="35">
        <f>IF('2020pp'!Y52=0,"",('2020e'!Y52-'2020pp'!Y52)/'2020pp'!Y52*100)</f>
        <v>111</v>
      </c>
      <c r="Z52" s="36" t="str">
        <f>IF('2020pp'!Z52=0,"",('2020e'!Z52-'2020pp'!Z52)/'2020pp'!Z52*100)</f>
        <v/>
      </c>
      <c r="AA52" s="34">
        <f>IF('2020pp'!AA52=0,"",('2020e'!AA52-'2020pp'!AA52)/'2020pp'!AA52*100)</f>
        <v>1</v>
      </c>
      <c r="AB52" s="34">
        <f>IF('2020pp'!AB52=0,"",('2020e'!AB52-'2020pp'!AB52)/'2020pp'!AB52*100)</f>
        <v>1</v>
      </c>
      <c r="AC52" s="37">
        <f>IF('2020pp'!AC52=0,"",('2020e'!AC52-'2020pp'!AC52)/'2020pp'!AC52*100)</f>
        <v>-5</v>
      </c>
      <c r="AD52" s="34">
        <f>IF('2020pp'!AD52=0,"",('2020e'!AD52-'2020pp'!AD52)/'2020pp'!AD52*100)</f>
        <v>1</v>
      </c>
      <c r="AE52" s="36" t="str">
        <f>IF('2020pp'!AE52=0,"",('2020e'!AE52-'2020pp'!AE52)/'2020pp'!AE52*100)</f>
        <v/>
      </c>
      <c r="AF52" s="35">
        <f>IF('2020pp'!AF52=0,"",('2020e'!AF52-'2020pp'!AF52)/'2020pp'!AF52*100)</f>
        <v>2</v>
      </c>
      <c r="AG52" s="34">
        <f>IF('2020pp'!AG52=0,"",('2020e'!AG52-'2020pp'!AG52)/'2020pp'!AG52*100)</f>
        <v>0</v>
      </c>
      <c r="AH52" s="34">
        <f>IF('2020pp'!AH52=0,"",('2020e'!AH52-'2020pp'!AH52)/'2020pp'!AH52*100)</f>
        <v>-1</v>
      </c>
      <c r="AI52" s="35">
        <f>IF('2020pp'!AI52=0,"",('2020e'!AI52-'2020pp'!AI52)/'2020pp'!AI52*100)</f>
        <v>-1</v>
      </c>
    </row>
    <row r="53" spans="1:35" ht="13.15" customHeight="1" x14ac:dyDescent="0.2">
      <c r="A53" s="9" t="s">
        <v>90</v>
      </c>
      <c r="B53" s="7">
        <v>46</v>
      </c>
      <c r="C53" s="43" t="str">
        <f>IF('2020pp'!C53=0,"",('2020e'!C53-'2020pp'!C53)/'2020pp'!C53*100)</f>
        <v/>
      </c>
      <c r="D53" s="43" t="str">
        <f>IF('2020pp'!D53=0,"",('2020e'!D53-'2020pp'!D53)/'2020pp'!D53*100)</f>
        <v/>
      </c>
      <c r="E53" s="43">
        <f>IF('2020pp'!E53=0,"",('2020e'!E53-'2020pp'!E53)/'2020pp'!E53*100)</f>
        <v>3</v>
      </c>
      <c r="F53" s="32" t="str">
        <f>IF('2020pp'!F53=0,"",('2020e'!F53-'2020pp'!F53)/'2020pp'!F53*100)</f>
        <v/>
      </c>
      <c r="G53" s="42" t="str">
        <f>IF('2020pp'!G53=0,"",('2020e'!G53-'2020pp'!G53)/'2020pp'!G53*100)</f>
        <v/>
      </c>
      <c r="H53" s="42" t="str">
        <f>IF('2020pp'!H53=0,"",('2020e'!H53-'2020pp'!H53)/'2020pp'!H53*100)</f>
        <v/>
      </c>
      <c r="I53" s="42">
        <f>IF('2020pp'!I53=0,"",('2020e'!I53-'2020pp'!I53)/'2020pp'!I53*100)</f>
        <v>-10</v>
      </c>
      <c r="J53" s="32" t="str">
        <f>IF('2020pp'!J53=0,"",('2020e'!J53-'2020pp'!J53)/'2020pp'!J53*100)</f>
        <v/>
      </c>
      <c r="K53" s="43" t="str">
        <f>IF('2020pp'!K53=0,"",('2020e'!K53-'2020pp'!K53)/'2020pp'!K53*100)</f>
        <v/>
      </c>
      <c r="L53" s="43" t="str">
        <f>IF('2020pp'!L53=0,"",('2020e'!L53-'2020pp'!L53)/'2020pp'!L53*100)</f>
        <v/>
      </c>
      <c r="M53" s="43" t="str">
        <f>IF('2020pp'!M53=0,"",('2020e'!M53-'2020pp'!M53)/'2020pp'!M53*100)</f>
        <v/>
      </c>
      <c r="N53" s="43" t="str">
        <f>IF('2020pp'!N53=0,"",('2020e'!N53-'2020pp'!N53)/'2020pp'!N53*100)</f>
        <v/>
      </c>
      <c r="O53" s="42">
        <f>IF('2020pp'!O53=0,"",('2020e'!O53-'2020pp'!O53)/'2020pp'!O53*100)</f>
        <v>26</v>
      </c>
      <c r="P53" s="42">
        <f>IF('2020pp'!P53=0,"",('2020e'!P53-'2020pp'!P53)/'2020pp'!P53*100)</f>
        <v>-1</v>
      </c>
      <c r="Q53" s="42">
        <f>IF('2020pp'!Q53=0,"",('2020e'!Q53-'2020pp'!Q53)/'2020pp'!Q53*100)</f>
        <v>-74</v>
      </c>
      <c r="R53" s="42">
        <f>IF('2020pp'!R53=0,"",('2020e'!R53-'2020pp'!R53)/'2020pp'!R53*100)</f>
        <v>22</v>
      </c>
      <c r="S53" s="42">
        <f>IF('2020pp'!S53=0,"",('2020e'!S53-'2020pp'!S53)/'2020pp'!S53*100)</f>
        <v>-9</v>
      </c>
      <c r="T53" s="43" t="str">
        <f>IF('2020pp'!T53=0,"",('2020e'!T53-'2020pp'!T53)/'2020pp'!T53*100)</f>
        <v/>
      </c>
      <c r="U53" s="31">
        <f>IF('2020pp'!U53=0,"",('2020e'!U53-'2020pp'!U53)/'2020pp'!U53*100)</f>
        <v>-2</v>
      </c>
      <c r="V53" s="43" t="str">
        <f>IF('2020pp'!V53=0,"",('2020e'!V53-'2020pp'!V53)/'2020pp'!V53*100)</f>
        <v/>
      </c>
      <c r="W53" s="43" t="str">
        <f>IF('2020pp'!W53=0,"",('2020e'!W53-'2020pp'!W53)/'2020pp'!W53*100)</f>
        <v/>
      </c>
      <c r="X53" s="42">
        <f>IF('2020pp'!X53=0,"",('2020e'!X53-'2020pp'!X53)/'2020pp'!X53*100)</f>
        <v>-7</v>
      </c>
      <c r="Y53" s="32" t="str">
        <f>IF('2020pp'!Y53=0,"",('2020e'!Y53-'2020pp'!Y53)/'2020pp'!Y53*100)</f>
        <v/>
      </c>
      <c r="Z53" s="43" t="str">
        <f>IF('2020pp'!Z53=0,"",('2020e'!Z53-'2020pp'!Z53)/'2020pp'!Z53*100)</f>
        <v/>
      </c>
      <c r="AA53" s="42">
        <f>IF('2020pp'!AA53=0,"",('2020e'!AA53-'2020pp'!AA53)/'2020pp'!AA53*100)</f>
        <v>-39</v>
      </c>
      <c r="AB53" s="43">
        <f>IF('2020pp'!AB53=0,"",('2020e'!AB53-'2020pp'!AB53)/'2020pp'!AB53*100)</f>
        <v>-100</v>
      </c>
      <c r="AC53" s="33" t="str">
        <f>IF('2020pp'!AC53=0,"",('2020e'!AC53-'2020pp'!AC53)/'2020pp'!AC53*100)</f>
        <v/>
      </c>
      <c r="AD53" s="42">
        <f>IF('2020pp'!AD53=0,"",('2020e'!AD53-'2020pp'!AD53)/'2020pp'!AD53*100)</f>
        <v>4</v>
      </c>
      <c r="AE53" s="43" t="str">
        <f>IF('2020pp'!AE53=0,"",('2020e'!AE53-'2020pp'!AE53)/'2020pp'!AE53*100)</f>
        <v/>
      </c>
      <c r="AF53" s="31">
        <f>IF('2020pp'!AF53=0,"",('2020e'!AF53-'2020pp'!AF53)/'2020pp'!AF53*100)</f>
        <v>2</v>
      </c>
      <c r="AG53" s="42">
        <f>IF('2020pp'!AG53=0,"",('2020e'!AG53-'2020pp'!AG53)/'2020pp'!AG53*100)</f>
        <v>-9</v>
      </c>
      <c r="AH53" s="42">
        <f>IF('2020pp'!AH53=0,"",('2020e'!AH53-'2020pp'!AH53)/'2020pp'!AH53*100)</f>
        <v>0</v>
      </c>
      <c r="AI53" s="31">
        <f>IF('2020pp'!AI53=0,"",('2020e'!AI53-'2020pp'!AI53)/'2020pp'!AI53*100)</f>
        <v>-2</v>
      </c>
    </row>
    <row r="54" spans="1:35" ht="13.15" customHeight="1" x14ac:dyDescent="0.2">
      <c r="A54" s="9" t="s">
        <v>91</v>
      </c>
      <c r="B54" s="7">
        <v>47</v>
      </c>
      <c r="C54" s="42">
        <f>IF('2020pp'!C54=0,"",('2020e'!C54-'2020pp'!C54)/'2020pp'!C54*100)</f>
        <v>-20</v>
      </c>
      <c r="D54" s="43" t="str">
        <f>IF('2020pp'!D54=0,"",('2020e'!D54-'2020pp'!D54)/'2020pp'!D54*100)</f>
        <v/>
      </c>
      <c r="E54" s="42">
        <f>IF('2020pp'!E54=0,"",('2020e'!E54-'2020pp'!E54)/'2020pp'!E54*100)</f>
        <v>-7</v>
      </c>
      <c r="F54" s="32" t="str">
        <f>IF('2020pp'!F54=0,"",('2020e'!F54-'2020pp'!F54)/'2020pp'!F54*100)</f>
        <v/>
      </c>
      <c r="G54" s="42">
        <f>IF('2020pp'!G54=0,"",('2020e'!G54-'2020pp'!G54)/'2020pp'!G54*100)</f>
        <v>-32</v>
      </c>
      <c r="H54" s="42">
        <f>IF('2020pp'!H54=0,"",('2020e'!H54-'2020pp'!H54)/'2020pp'!H54*100)</f>
        <v>-12</v>
      </c>
      <c r="I54" s="42">
        <f>IF('2020pp'!I54=0,"",('2020e'!I54-'2020pp'!I54)/'2020pp'!I54*100)</f>
        <v>-13</v>
      </c>
      <c r="J54" s="32" t="str">
        <f>IF('2020pp'!J54=0,"",('2020e'!J54-'2020pp'!J54)/'2020pp'!J54*100)</f>
        <v/>
      </c>
      <c r="K54" s="43" t="str">
        <f>IF('2020pp'!K54=0,"",('2020e'!K54-'2020pp'!K54)/'2020pp'!K54*100)</f>
        <v/>
      </c>
      <c r="L54" s="43" t="str">
        <f>IF('2020pp'!L54=0,"",('2020e'!L54-'2020pp'!L54)/'2020pp'!L54*100)</f>
        <v/>
      </c>
      <c r="M54" s="43" t="str">
        <f>IF('2020pp'!M54=0,"",('2020e'!M54-'2020pp'!M54)/'2020pp'!M54*100)</f>
        <v/>
      </c>
      <c r="N54" s="43" t="str">
        <f>IF('2020pp'!N54=0,"",('2020e'!N54-'2020pp'!N54)/'2020pp'!N54*100)</f>
        <v/>
      </c>
      <c r="O54" s="42">
        <f>IF('2020pp'!O54=0,"",('2020e'!O54-'2020pp'!O54)/'2020pp'!O54*100)</f>
        <v>-92</v>
      </c>
      <c r="P54" s="42">
        <f>IF('2020pp'!P54=0,"",('2020e'!P54-'2020pp'!P54)/'2020pp'!P54*100)</f>
        <v>-7</v>
      </c>
      <c r="Q54" s="42">
        <f>IF('2020pp'!Q54=0,"",('2020e'!Q54-'2020pp'!Q54)/'2020pp'!Q54*100)</f>
        <v>35</v>
      </c>
      <c r="R54" s="43" t="str">
        <f>IF('2020pp'!R54=0,"",('2020e'!R54-'2020pp'!R54)/'2020pp'!R54*100)</f>
        <v/>
      </c>
      <c r="S54" s="42">
        <f>IF('2020pp'!S54=0,"",('2020e'!S54-'2020pp'!S54)/'2020pp'!S54*100)</f>
        <v>1</v>
      </c>
      <c r="T54" s="43" t="str">
        <f>IF('2020pp'!T54=0,"",('2020e'!T54-'2020pp'!T54)/'2020pp'!T54*100)</f>
        <v/>
      </c>
      <c r="U54" s="32" t="str">
        <f>IF('2020pp'!U54=0,"",('2020e'!U54-'2020pp'!U54)/'2020pp'!U54*100)</f>
        <v/>
      </c>
      <c r="V54" s="43" t="str">
        <f>IF('2020pp'!V54=0,"",('2020e'!V54-'2020pp'!V54)/'2020pp'!V54*100)</f>
        <v/>
      </c>
      <c r="W54" s="43" t="str">
        <f>IF('2020pp'!W54=0,"",('2020e'!W54-'2020pp'!W54)/'2020pp'!W54*100)</f>
        <v/>
      </c>
      <c r="X54" s="42">
        <f>IF('2020pp'!X54=0,"",('2020e'!X54-'2020pp'!X54)/'2020pp'!X54*100)</f>
        <v>1</v>
      </c>
      <c r="Y54" s="32" t="str">
        <f>IF('2020pp'!Y54=0,"",('2020e'!Y54-'2020pp'!Y54)/'2020pp'!Y54*100)</f>
        <v/>
      </c>
      <c r="Z54" s="43" t="str">
        <f>IF('2020pp'!Z54=0,"",('2020e'!Z54-'2020pp'!Z54)/'2020pp'!Z54*100)</f>
        <v/>
      </c>
      <c r="AA54" s="42">
        <f>IF('2020pp'!AA54=0,"",('2020e'!AA54-'2020pp'!AA54)/'2020pp'!AA54*100)</f>
        <v>-13</v>
      </c>
      <c r="AB54" s="43">
        <f>IF('2020pp'!AB54=0,"",('2020e'!AB54-'2020pp'!AB54)/'2020pp'!AB54*100)</f>
        <v>0</v>
      </c>
      <c r="AC54" s="39" t="str">
        <f>IF('2020pp'!AC54=0,"",('2020e'!AC54-'2020pp'!AC54)/'2020pp'!AC54*100)</f>
        <v/>
      </c>
      <c r="AD54" s="42">
        <f>IF('2020pp'!AD54=0,"",('2020e'!AD54-'2020pp'!AD54)/'2020pp'!AD54*100)</f>
        <v>-4</v>
      </c>
      <c r="AE54" s="43" t="str">
        <f>IF('2020pp'!AE54=0,"",('2020e'!AE54-'2020pp'!AE54)/'2020pp'!AE54*100)</f>
        <v/>
      </c>
      <c r="AF54" s="31">
        <f>IF('2020pp'!AF54=0,"",('2020e'!AF54-'2020pp'!AF54)/'2020pp'!AF54*100)</f>
        <v>4</v>
      </c>
      <c r="AG54" s="42">
        <f>IF('2020pp'!AG54=0,"",('2020e'!AG54-'2020pp'!AG54)/'2020pp'!AG54*100)</f>
        <v>0</v>
      </c>
      <c r="AH54" s="42">
        <f>IF('2020pp'!AH54=0,"",('2020e'!AH54-'2020pp'!AH54)/'2020pp'!AH54*100)</f>
        <v>-4</v>
      </c>
      <c r="AI54" s="31">
        <f>IF('2020pp'!AI54=0,"",('2020e'!AI54-'2020pp'!AI54)/'2020pp'!AI54*100)</f>
        <v>-2</v>
      </c>
    </row>
    <row r="55" spans="1:35" ht="13.15" customHeight="1" x14ac:dyDescent="0.2">
      <c r="A55" s="9" t="s">
        <v>92</v>
      </c>
      <c r="B55" s="7">
        <v>48</v>
      </c>
      <c r="C55" s="42">
        <f>IF('2020pp'!C55=0,"",('2020e'!C55-'2020pp'!C55)/'2020pp'!C55*100)</f>
        <v>-37</v>
      </c>
      <c r="D55" s="43" t="str">
        <f>IF('2020pp'!D55=0,"",('2020e'!D55-'2020pp'!D55)/'2020pp'!D55*100)</f>
        <v/>
      </c>
      <c r="E55" s="43" t="str">
        <f>IF('2020pp'!E55=0,"",('2020e'!E55-'2020pp'!E55)/'2020pp'!E55*100)</f>
        <v/>
      </c>
      <c r="F55" s="32" t="str">
        <f>IF('2020pp'!F55=0,"",('2020e'!F55-'2020pp'!F55)/'2020pp'!F55*100)</f>
        <v/>
      </c>
      <c r="G55" s="43" t="str">
        <f>IF('2020pp'!G55=0,"",('2020e'!G55-'2020pp'!G55)/'2020pp'!G55*100)</f>
        <v/>
      </c>
      <c r="H55" s="42">
        <f>IF('2020pp'!H55=0,"",('2020e'!H55-'2020pp'!H55)/'2020pp'!H55*100)</f>
        <v>-15</v>
      </c>
      <c r="I55" s="42">
        <f>IF('2020pp'!I55=0,"",('2020e'!I55-'2020pp'!I55)/'2020pp'!I55*100)</f>
        <v>1</v>
      </c>
      <c r="J55" s="32" t="str">
        <f>IF('2020pp'!J55=0,"",('2020e'!J55-'2020pp'!J55)/'2020pp'!J55*100)</f>
        <v/>
      </c>
      <c r="K55" s="43" t="str">
        <f>IF('2020pp'!K55=0,"",('2020e'!K55-'2020pp'!K55)/'2020pp'!K55*100)</f>
        <v/>
      </c>
      <c r="L55" s="43" t="str">
        <f>IF('2020pp'!L55=0,"",('2020e'!L55-'2020pp'!L55)/'2020pp'!L55*100)</f>
        <v/>
      </c>
      <c r="M55" s="43" t="str">
        <f>IF('2020pp'!M55=0,"",('2020e'!M55-'2020pp'!M55)/'2020pp'!M55*100)</f>
        <v/>
      </c>
      <c r="N55" s="43" t="str">
        <f>IF('2020pp'!N55=0,"",('2020e'!N55-'2020pp'!N55)/'2020pp'!N55*100)</f>
        <v/>
      </c>
      <c r="O55" s="42">
        <f>IF('2020pp'!O55=0,"",('2020e'!O55-'2020pp'!O55)/'2020pp'!O55*100)</f>
        <v>-98</v>
      </c>
      <c r="P55" s="42">
        <f>IF('2020pp'!P55=0,"",('2020e'!P55-'2020pp'!P55)/'2020pp'!P55*100)</f>
        <v>-3</v>
      </c>
      <c r="Q55" s="42">
        <f>IF('2020pp'!Q55=0,"",('2020e'!Q55-'2020pp'!Q55)/'2020pp'!Q55*100)</f>
        <v>8</v>
      </c>
      <c r="R55" s="43" t="str">
        <f>IF('2020pp'!R55=0,"",('2020e'!R55-'2020pp'!R55)/'2020pp'!R55*100)</f>
        <v/>
      </c>
      <c r="S55" s="42">
        <f>IF('2020pp'!S55=0,"",('2020e'!S55-'2020pp'!S55)/'2020pp'!S55*100)</f>
        <v>10</v>
      </c>
      <c r="T55" s="43" t="str">
        <f>IF('2020pp'!T55=0,"",('2020e'!T55-'2020pp'!T55)/'2020pp'!T55*100)</f>
        <v/>
      </c>
      <c r="U55" s="32">
        <f>IF('2020pp'!U55=0,"",('2020e'!U55-'2020pp'!U55)/'2020pp'!U55*100)</f>
        <v>-18</v>
      </c>
      <c r="V55" s="43" t="str">
        <f>IF('2020pp'!V55=0,"",('2020e'!V55-'2020pp'!V55)/'2020pp'!V55*100)</f>
        <v/>
      </c>
      <c r="W55" s="43" t="str">
        <f>IF('2020pp'!W55=0,"",('2020e'!W55-'2020pp'!W55)/'2020pp'!W55*100)</f>
        <v/>
      </c>
      <c r="X55" s="42">
        <f>IF('2020pp'!X55=0,"",('2020e'!X55-'2020pp'!X55)/'2020pp'!X55*100)</f>
        <v>4</v>
      </c>
      <c r="Y55" s="32" t="str">
        <f>IF('2020pp'!Y55=0,"",('2020e'!Y55-'2020pp'!Y55)/'2020pp'!Y55*100)</f>
        <v/>
      </c>
      <c r="Z55" s="43" t="str">
        <f>IF('2020pp'!Z55=0,"",('2020e'!Z55-'2020pp'!Z55)/'2020pp'!Z55*100)</f>
        <v/>
      </c>
      <c r="AA55" s="42">
        <f>IF('2020pp'!AA55=0,"",('2020e'!AA55-'2020pp'!AA55)/'2020pp'!AA55*100)</f>
        <v>0</v>
      </c>
      <c r="AB55" s="43">
        <f>IF('2020pp'!AB55=0,"",('2020e'!AB55-'2020pp'!AB55)/'2020pp'!AB55*100)</f>
        <v>0</v>
      </c>
      <c r="AC55" s="39">
        <f>IF('2020pp'!AC55=0,"",('2020e'!AC55-'2020pp'!AC55)/'2020pp'!AC55*100)</f>
        <v>30</v>
      </c>
      <c r="AD55" s="42">
        <f>IF('2020pp'!AD55=0,"",('2020e'!AD55-'2020pp'!AD55)/'2020pp'!AD55*100)</f>
        <v>3</v>
      </c>
      <c r="AE55" s="43" t="str">
        <f>IF('2020pp'!AE55=0,"",('2020e'!AE55-'2020pp'!AE55)/'2020pp'!AE55*100)</f>
        <v/>
      </c>
      <c r="AF55" s="31">
        <f>IF('2020pp'!AF55=0,"",('2020e'!AF55-'2020pp'!AF55)/'2020pp'!AF55*100)</f>
        <v>-10</v>
      </c>
      <c r="AG55" s="42">
        <f>IF('2020pp'!AG55=0,"",('2020e'!AG55-'2020pp'!AG55)/'2020pp'!AG55*100)</f>
        <v>2</v>
      </c>
      <c r="AH55" s="42">
        <f>IF('2020pp'!AH55=0,"",('2020e'!AH55-'2020pp'!AH55)/'2020pp'!AH55*100)</f>
        <v>-1</v>
      </c>
      <c r="AI55" s="31">
        <f>IF('2020pp'!AI55=0,"",('2020e'!AI55-'2020pp'!AI55)/'2020pp'!AI55*100)</f>
        <v>0</v>
      </c>
    </row>
    <row r="56" spans="1:35" ht="13.15" customHeight="1" x14ac:dyDescent="0.2">
      <c r="A56" s="9" t="s">
        <v>93</v>
      </c>
      <c r="B56" s="7">
        <v>49</v>
      </c>
      <c r="C56" s="42">
        <f>IF('2020pp'!C56=0,"",('2020e'!C56-'2020pp'!C56)/'2020pp'!C56*100)</f>
        <v>126</v>
      </c>
      <c r="D56" s="43" t="str">
        <f>IF('2020pp'!D56=0,"",('2020e'!D56-'2020pp'!D56)/'2020pp'!D56*100)</f>
        <v/>
      </c>
      <c r="E56" s="43" t="str">
        <f>IF('2020pp'!E56=0,"",('2020e'!E56-'2020pp'!E56)/'2020pp'!E56*100)</f>
        <v/>
      </c>
      <c r="F56" s="32" t="str">
        <f>IF('2020pp'!F56=0,"",('2020e'!F56-'2020pp'!F56)/'2020pp'!F56*100)</f>
        <v/>
      </c>
      <c r="G56" s="42">
        <f>IF('2020pp'!G56=0,"",('2020e'!G56-'2020pp'!G56)/'2020pp'!G56*100)</f>
        <v>4</v>
      </c>
      <c r="H56" s="43" t="str">
        <f>IF('2020pp'!H56=0,"",('2020e'!H56-'2020pp'!H56)/'2020pp'!H56*100)</f>
        <v/>
      </c>
      <c r="I56" s="42">
        <f>IF('2020pp'!I56=0,"",('2020e'!I56-'2020pp'!I56)/'2020pp'!I56*100)</f>
        <v>-67</v>
      </c>
      <c r="J56" s="32" t="str">
        <f>IF('2020pp'!J56=0,"",('2020e'!J56-'2020pp'!J56)/'2020pp'!J56*100)</f>
        <v/>
      </c>
      <c r="K56" s="43" t="str">
        <f>IF('2020pp'!K56=0,"",('2020e'!K56-'2020pp'!K56)/'2020pp'!K56*100)</f>
        <v/>
      </c>
      <c r="L56" s="43" t="str">
        <f>IF('2020pp'!L56=0,"",('2020e'!L56-'2020pp'!L56)/'2020pp'!L56*100)</f>
        <v/>
      </c>
      <c r="M56" s="43" t="str">
        <f>IF('2020pp'!M56=0,"",('2020e'!M56-'2020pp'!M56)/'2020pp'!M56*100)</f>
        <v/>
      </c>
      <c r="N56" s="43" t="str">
        <f>IF('2020pp'!N56=0,"",('2020e'!N56-'2020pp'!N56)/'2020pp'!N56*100)</f>
        <v/>
      </c>
      <c r="O56" s="42">
        <f>IF('2020pp'!O56=0,"",('2020e'!O56-'2020pp'!O56)/'2020pp'!O56*100)</f>
        <v>-17</v>
      </c>
      <c r="P56" s="42">
        <f>IF('2020pp'!P56=0,"",('2020e'!P56-'2020pp'!P56)/'2020pp'!P56*100)</f>
        <v>-5</v>
      </c>
      <c r="Q56" s="42">
        <f>IF('2020pp'!Q56=0,"",('2020e'!Q56-'2020pp'!Q56)/'2020pp'!Q56*100)</f>
        <v>-30</v>
      </c>
      <c r="R56" s="43">
        <f>IF('2020pp'!R56=0,"",('2020e'!R56-'2020pp'!R56)/'2020pp'!R56*100)</f>
        <v>-31</v>
      </c>
      <c r="S56" s="42">
        <f>IF('2020pp'!S56=0,"",('2020e'!S56-'2020pp'!S56)/'2020pp'!S56*100)</f>
        <v>-35</v>
      </c>
      <c r="T56" s="43">
        <f>IF('2020pp'!T56=0,"",('2020e'!T56-'2020pp'!T56)/'2020pp'!T56*100)</f>
        <v>46</v>
      </c>
      <c r="U56" s="31">
        <f>IF('2020pp'!U56=0,"",('2020e'!U56-'2020pp'!U56)/'2020pp'!U56*100)</f>
        <v>165</v>
      </c>
      <c r="V56" s="43">
        <f>IF('2020pp'!V56=0,"",('2020e'!V56-'2020pp'!V56)/'2020pp'!V56*100)</f>
        <v>-26</v>
      </c>
      <c r="W56" s="43" t="str">
        <f>IF('2020pp'!W56=0,"",('2020e'!W56-'2020pp'!W56)/'2020pp'!W56*100)</f>
        <v/>
      </c>
      <c r="X56" s="42">
        <f>IF('2020pp'!X56=0,"",('2020e'!X56-'2020pp'!X56)/'2020pp'!X56*100)</f>
        <v>8</v>
      </c>
      <c r="Y56" s="32" t="str">
        <f>IF('2020pp'!Y56=0,"",('2020e'!Y56-'2020pp'!Y56)/'2020pp'!Y56*100)</f>
        <v/>
      </c>
      <c r="Z56" s="43" t="str">
        <f>IF('2020pp'!Z56=0,"",('2020e'!Z56-'2020pp'!Z56)/'2020pp'!Z56*100)</f>
        <v/>
      </c>
      <c r="AA56" s="42">
        <f>IF('2020pp'!AA56=0,"",('2020e'!AA56-'2020pp'!AA56)/'2020pp'!AA56*100)</f>
        <v>11</v>
      </c>
      <c r="AB56" s="43" t="str">
        <f>IF('2020pp'!AB56=0,"",('2020e'!AB56-'2020pp'!AB56)/'2020pp'!AB56*100)</f>
        <v/>
      </c>
      <c r="AC56" s="39">
        <f>IF('2020pp'!AC56=0,"",('2020e'!AC56-'2020pp'!AC56)/'2020pp'!AC56*100)</f>
        <v>-21</v>
      </c>
      <c r="AD56" s="42">
        <f>IF('2020pp'!AD56=0,"",('2020e'!AD56-'2020pp'!AD56)/'2020pp'!AD56*100)</f>
        <v>-2</v>
      </c>
      <c r="AE56" s="43" t="str">
        <f>IF('2020pp'!AE56=0,"",('2020e'!AE56-'2020pp'!AE56)/'2020pp'!AE56*100)</f>
        <v/>
      </c>
      <c r="AF56" s="31">
        <f>IF('2020pp'!AF56=0,"",('2020e'!AF56-'2020pp'!AF56)/'2020pp'!AF56*100)</f>
        <v>-6</v>
      </c>
      <c r="AG56" s="42">
        <f>IF('2020pp'!AG56=0,"",('2020e'!AG56-'2020pp'!AG56)/'2020pp'!AG56*100)</f>
        <v>7</v>
      </c>
      <c r="AH56" s="42">
        <f>IF('2020pp'!AH56=0,"",('2020e'!AH56-'2020pp'!AH56)/'2020pp'!AH56*100)</f>
        <v>0</v>
      </c>
      <c r="AI56" s="31">
        <f>IF('2020pp'!AI56=0,"",('2020e'!AI56-'2020pp'!AI56)/'2020pp'!AI56*100)</f>
        <v>3</v>
      </c>
    </row>
    <row r="57" spans="1:35" ht="13.15" customHeight="1" x14ac:dyDescent="0.2">
      <c r="A57" s="9" t="s">
        <v>94</v>
      </c>
      <c r="B57" s="7">
        <v>50</v>
      </c>
      <c r="C57" s="42">
        <f>IF('2020pp'!C57=0,"",('2020e'!C57-'2020pp'!C57)/'2020pp'!C57*100)</f>
        <v>-20</v>
      </c>
      <c r="D57" s="43" t="str">
        <f>IF('2020pp'!D57=0,"",('2020e'!D57-'2020pp'!D57)/'2020pp'!D57*100)</f>
        <v/>
      </c>
      <c r="E57" s="43">
        <f>IF('2020pp'!E57=0,"",('2020e'!E57-'2020pp'!E57)/'2020pp'!E57*100)</f>
        <v>-30</v>
      </c>
      <c r="F57" s="32" t="str">
        <f>IF('2020pp'!F57=0,"",('2020e'!F57-'2020pp'!F57)/'2020pp'!F57*100)</f>
        <v/>
      </c>
      <c r="G57" s="42">
        <f>IF('2020pp'!G57=0,"",('2020e'!G57-'2020pp'!G57)/'2020pp'!G57*100)</f>
        <v>0</v>
      </c>
      <c r="H57" s="43" t="str">
        <f>IF('2020pp'!H57=0,"",('2020e'!H57-'2020pp'!H57)/'2020pp'!H57*100)</f>
        <v/>
      </c>
      <c r="I57" s="42" t="str">
        <f>IF('2020pp'!I57=0,"",('2020e'!I57-'2020pp'!I57)/'2020pp'!I57*100)</f>
        <v/>
      </c>
      <c r="J57" s="32" t="str">
        <f>IF('2020pp'!J57=0,"",('2020e'!J57-'2020pp'!J57)/'2020pp'!J57*100)</f>
        <v/>
      </c>
      <c r="K57" s="43" t="str">
        <f>IF('2020pp'!K57=0,"",('2020e'!K57-'2020pp'!K57)/'2020pp'!K57*100)</f>
        <v/>
      </c>
      <c r="L57" s="43" t="str">
        <f>IF('2020pp'!L57=0,"",('2020e'!L57-'2020pp'!L57)/'2020pp'!L57*100)</f>
        <v/>
      </c>
      <c r="M57" s="43" t="str">
        <f>IF('2020pp'!M57=0,"",('2020e'!M57-'2020pp'!M57)/'2020pp'!M57*100)</f>
        <v/>
      </c>
      <c r="N57" s="43" t="str">
        <f>IF('2020pp'!N57=0,"",('2020e'!N57-'2020pp'!N57)/'2020pp'!N57*100)</f>
        <v/>
      </c>
      <c r="O57" s="42">
        <f>IF('2020pp'!O57=0,"",('2020e'!O57-'2020pp'!O57)/'2020pp'!O57*100)</f>
        <v>88</v>
      </c>
      <c r="P57" s="42">
        <f>IF('2020pp'!P57=0,"",('2020e'!P57-'2020pp'!P57)/'2020pp'!P57*100)</f>
        <v>2</v>
      </c>
      <c r="Q57" s="42">
        <f>IF('2020pp'!Q57=0,"",('2020e'!Q57-'2020pp'!Q57)/'2020pp'!Q57*100)</f>
        <v>-21</v>
      </c>
      <c r="R57" s="43">
        <f>IF('2020pp'!R57=0,"",('2020e'!R57-'2020pp'!R57)/'2020pp'!R57*100)</f>
        <v>-33</v>
      </c>
      <c r="S57" s="42">
        <f>IF('2020pp'!S57=0,"",('2020e'!S57-'2020pp'!S57)/'2020pp'!S57*100)</f>
        <v>39</v>
      </c>
      <c r="T57" s="42" t="str">
        <f>IF('2020pp'!T57=0,"",('2020e'!T57-'2020pp'!T57)/'2020pp'!T57*100)</f>
        <v/>
      </c>
      <c r="U57" s="32" t="str">
        <f>IF('2020pp'!U57=0,"",('2020e'!U57-'2020pp'!U57)/'2020pp'!U57*100)</f>
        <v/>
      </c>
      <c r="V57" s="43" t="str">
        <f>IF('2020pp'!V57=0,"",('2020e'!V57-'2020pp'!V57)/'2020pp'!V57*100)</f>
        <v/>
      </c>
      <c r="W57" s="43" t="str">
        <f>IF('2020pp'!W57=0,"",('2020e'!W57-'2020pp'!W57)/'2020pp'!W57*100)</f>
        <v/>
      </c>
      <c r="X57" s="42">
        <f>IF('2020pp'!X57=0,"",('2020e'!X57-'2020pp'!X57)/'2020pp'!X57*100)</f>
        <v>4</v>
      </c>
      <c r="Y57" s="32" t="str">
        <f>IF('2020pp'!Y57=0,"",('2020e'!Y57-'2020pp'!Y57)/'2020pp'!Y57*100)</f>
        <v/>
      </c>
      <c r="Z57" s="43" t="str">
        <f>IF('2020pp'!Z57=0,"",('2020e'!Z57-'2020pp'!Z57)/'2020pp'!Z57*100)</f>
        <v/>
      </c>
      <c r="AA57" s="42">
        <f>IF('2020pp'!AA57=0,"",('2020e'!AA57-'2020pp'!AA57)/'2020pp'!AA57*100)</f>
        <v>-4</v>
      </c>
      <c r="AB57" s="43">
        <f>IF('2020pp'!AB57=0,"",('2020e'!AB57-'2020pp'!AB57)/'2020pp'!AB57*100)</f>
        <v>7</v>
      </c>
      <c r="AC57" s="39">
        <f>IF('2020pp'!AC57=0,"",('2020e'!AC57-'2020pp'!AC57)/'2020pp'!AC57*100)</f>
        <v>14</v>
      </c>
      <c r="AD57" s="42">
        <f>IF('2020pp'!AD57=0,"",('2020e'!AD57-'2020pp'!AD57)/'2020pp'!AD57*100)</f>
        <v>1</v>
      </c>
      <c r="AE57" s="43" t="str">
        <f>IF('2020pp'!AE57=0,"",('2020e'!AE57-'2020pp'!AE57)/'2020pp'!AE57*100)</f>
        <v/>
      </c>
      <c r="AF57" s="31">
        <f>IF('2020pp'!AF57=0,"",('2020e'!AF57-'2020pp'!AF57)/'2020pp'!AF57*100)</f>
        <v>-3</v>
      </c>
      <c r="AG57" s="42">
        <f>IF('2020pp'!AG57=0,"",('2020e'!AG57-'2020pp'!AG57)/'2020pp'!AG57*100)</f>
        <v>3</v>
      </c>
      <c r="AH57" s="42">
        <f>IF('2020pp'!AH57=0,"",('2020e'!AH57-'2020pp'!AH57)/'2020pp'!AH57*100)</f>
        <v>-1</v>
      </c>
      <c r="AI57" s="31">
        <f>IF('2020pp'!AI57=0,"",('2020e'!AI57-'2020pp'!AI57)/'2020pp'!AI57*100)</f>
        <v>1</v>
      </c>
    </row>
    <row r="58" spans="1:35" ht="13.15" customHeight="1" x14ac:dyDescent="0.2">
      <c r="A58" s="9" t="s">
        <v>95</v>
      </c>
      <c r="B58" s="7">
        <v>51</v>
      </c>
      <c r="C58" s="43" t="str">
        <f>IF('2020pp'!C58=0,"",('2020e'!C58-'2020pp'!C58)/'2020pp'!C58*100)</f>
        <v/>
      </c>
      <c r="D58" s="43" t="str">
        <f>IF('2020pp'!D58=0,"",('2020e'!D58-'2020pp'!D58)/'2020pp'!D58*100)</f>
        <v/>
      </c>
      <c r="E58" s="43" t="str">
        <f>IF('2020pp'!E58=0,"",('2020e'!E58-'2020pp'!E58)/'2020pp'!E58*100)</f>
        <v/>
      </c>
      <c r="F58" s="32" t="str">
        <f>IF('2020pp'!F58=0,"",('2020e'!F58-'2020pp'!F58)/'2020pp'!F58*100)</f>
        <v/>
      </c>
      <c r="G58" s="43" t="str">
        <f>IF('2020pp'!G58=0,"",('2020e'!G58-'2020pp'!G58)/'2020pp'!G58*100)</f>
        <v/>
      </c>
      <c r="H58" s="43" t="str">
        <f>IF('2020pp'!H58=0,"",('2020e'!H58-'2020pp'!H58)/'2020pp'!H58*100)</f>
        <v/>
      </c>
      <c r="I58" s="42" t="str">
        <f>IF('2020pp'!I58=0,"",('2020e'!I58-'2020pp'!I58)/'2020pp'!I58*100)</f>
        <v/>
      </c>
      <c r="J58" s="32" t="str">
        <f>IF('2020pp'!J58=0,"",('2020e'!J58-'2020pp'!J58)/'2020pp'!J58*100)</f>
        <v/>
      </c>
      <c r="K58" s="43" t="str">
        <f>IF('2020pp'!K58=0,"",('2020e'!K58-'2020pp'!K58)/'2020pp'!K58*100)</f>
        <v/>
      </c>
      <c r="L58" s="43" t="str">
        <f>IF('2020pp'!L58=0,"",('2020e'!L58-'2020pp'!L58)/'2020pp'!L58*100)</f>
        <v/>
      </c>
      <c r="M58" s="43" t="str">
        <f>IF('2020pp'!M58=0,"",('2020e'!M58-'2020pp'!M58)/'2020pp'!M58*100)</f>
        <v/>
      </c>
      <c r="N58" s="43" t="str">
        <f>IF('2020pp'!N58=0,"",('2020e'!N58-'2020pp'!N58)/'2020pp'!N58*100)</f>
        <v/>
      </c>
      <c r="O58" s="42" t="str">
        <f>IF('2020pp'!O58=0,"",('2020e'!O58-'2020pp'!O58)/'2020pp'!O58*100)</f>
        <v/>
      </c>
      <c r="P58" s="42">
        <f>IF('2020pp'!P58=0,"",('2020e'!P58-'2020pp'!P58)/'2020pp'!P58*100)</f>
        <v>-3</v>
      </c>
      <c r="Q58" s="42">
        <f>IF('2020pp'!Q58=0,"",('2020e'!Q58-'2020pp'!Q58)/'2020pp'!Q58*100)</f>
        <v>-97</v>
      </c>
      <c r="R58" s="43" t="str">
        <f>IF('2020pp'!R58=0,"",('2020e'!R58-'2020pp'!R58)/'2020pp'!R58*100)</f>
        <v/>
      </c>
      <c r="S58" s="42">
        <f>IF('2020pp'!S58=0,"",('2020e'!S58-'2020pp'!S58)/'2020pp'!S58*100)</f>
        <v>-44</v>
      </c>
      <c r="T58" s="43" t="str">
        <f>IF('2020pp'!T58=0,"",('2020e'!T58-'2020pp'!T58)/'2020pp'!T58*100)</f>
        <v/>
      </c>
      <c r="U58" s="32">
        <f>IF('2020pp'!U58=0,"",('2020e'!U58-'2020pp'!U58)/'2020pp'!U58*100)</f>
        <v>-10</v>
      </c>
      <c r="V58" s="43" t="str">
        <f>IF('2020pp'!V58=0,"",('2020e'!V58-'2020pp'!V58)/'2020pp'!V58*100)</f>
        <v/>
      </c>
      <c r="W58" s="43" t="str">
        <f>IF('2020pp'!W58=0,"",('2020e'!W58-'2020pp'!W58)/'2020pp'!W58*100)</f>
        <v/>
      </c>
      <c r="X58" s="42">
        <f>IF('2020pp'!X58=0,"",('2020e'!X58-'2020pp'!X58)/'2020pp'!X58*100)</f>
        <v>4</v>
      </c>
      <c r="Y58" s="31" t="str">
        <f>IF('2020pp'!Y58=0,"",('2020e'!Y58-'2020pp'!Y58)/'2020pp'!Y58*100)</f>
        <v/>
      </c>
      <c r="Z58" s="43" t="str">
        <f>IF('2020pp'!Z58=0,"",('2020e'!Z58-'2020pp'!Z58)/'2020pp'!Z58*100)</f>
        <v/>
      </c>
      <c r="AA58" s="42">
        <f>IF('2020pp'!AA58=0,"",('2020e'!AA58-'2020pp'!AA58)/'2020pp'!AA58*100)</f>
        <v>-36</v>
      </c>
      <c r="AB58" s="43">
        <f>IF('2020pp'!AB58=0,"",('2020e'!AB58-'2020pp'!AB58)/'2020pp'!AB58*100)</f>
        <v>31</v>
      </c>
      <c r="AC58" s="39" t="str">
        <f>IF('2020pp'!AC58=0,"",('2020e'!AC58-'2020pp'!AC58)/'2020pp'!AC58*100)</f>
        <v/>
      </c>
      <c r="AD58" s="42">
        <f>IF('2020pp'!AD58=0,"",('2020e'!AD58-'2020pp'!AD58)/'2020pp'!AD58*100)</f>
        <v>3</v>
      </c>
      <c r="AE58" s="43" t="str">
        <f>IF('2020pp'!AE58=0,"",('2020e'!AE58-'2020pp'!AE58)/'2020pp'!AE58*100)</f>
        <v/>
      </c>
      <c r="AF58" s="31">
        <f>IF('2020pp'!AF58=0,"",('2020e'!AF58-'2020pp'!AF58)/'2020pp'!AF58*100)</f>
        <v>-2</v>
      </c>
      <c r="AG58" s="42">
        <f>IF('2020pp'!AG58=0,"",('2020e'!AG58-'2020pp'!AG58)/'2020pp'!AG58*100)</f>
        <v>1</v>
      </c>
      <c r="AH58" s="42">
        <f>IF('2020pp'!AH58=0,"",('2020e'!AH58-'2020pp'!AH58)/'2020pp'!AH58*100)</f>
        <v>2</v>
      </c>
      <c r="AI58" s="31">
        <f>IF('2020pp'!AI58=0,"",('2020e'!AI58-'2020pp'!AI58)/'2020pp'!AI58*100)</f>
        <v>2</v>
      </c>
    </row>
    <row r="59" spans="1:35" ht="13.15" customHeight="1" x14ac:dyDescent="0.2">
      <c r="A59" s="9" t="s">
        <v>96</v>
      </c>
      <c r="B59" s="7">
        <v>52</v>
      </c>
      <c r="C59" s="43" t="str">
        <f>IF('2020pp'!C59=0,"",('2020e'!C59-'2020pp'!C59)/'2020pp'!C59*100)</f>
        <v/>
      </c>
      <c r="D59" s="43" t="str">
        <f>IF('2020pp'!D59=0,"",('2020e'!D59-'2020pp'!D59)/'2020pp'!D59*100)</f>
        <v/>
      </c>
      <c r="E59" s="43">
        <f>IF('2020pp'!E59=0,"",('2020e'!E59-'2020pp'!E59)/'2020pp'!E59*100)</f>
        <v>6</v>
      </c>
      <c r="F59" s="32" t="str">
        <f>IF('2020pp'!F59=0,"",('2020e'!F59-'2020pp'!F59)/'2020pp'!F59*100)</f>
        <v/>
      </c>
      <c r="G59" s="43" t="str">
        <f>IF('2020pp'!G59=0,"",('2020e'!G59-'2020pp'!G59)/'2020pp'!G59*100)</f>
        <v/>
      </c>
      <c r="H59" s="43" t="str">
        <f>IF('2020pp'!H59=0,"",('2020e'!H59-'2020pp'!H59)/'2020pp'!H59*100)</f>
        <v/>
      </c>
      <c r="I59" s="43" t="str">
        <f>IF('2020pp'!I59=0,"",('2020e'!I59-'2020pp'!I59)/'2020pp'!I59*100)</f>
        <v/>
      </c>
      <c r="J59" s="32" t="str">
        <f>IF('2020pp'!J59=0,"",('2020e'!J59-'2020pp'!J59)/'2020pp'!J59*100)</f>
        <v/>
      </c>
      <c r="K59" s="43" t="str">
        <f>IF('2020pp'!K59=0,"",('2020e'!K59-'2020pp'!K59)/'2020pp'!K59*100)</f>
        <v/>
      </c>
      <c r="L59" s="43" t="str">
        <f>IF('2020pp'!L59=0,"",('2020e'!L59-'2020pp'!L59)/'2020pp'!L59*100)</f>
        <v/>
      </c>
      <c r="M59" s="43" t="str">
        <f>IF('2020pp'!M59=0,"",('2020e'!M59-'2020pp'!M59)/'2020pp'!M59*100)</f>
        <v/>
      </c>
      <c r="N59" s="43" t="str">
        <f>IF('2020pp'!N59=0,"",('2020e'!N59-'2020pp'!N59)/'2020pp'!N59*100)</f>
        <v/>
      </c>
      <c r="O59" s="42">
        <f>IF('2020pp'!O59=0,"",('2020e'!O59-'2020pp'!O59)/'2020pp'!O59*100)</f>
        <v>793</v>
      </c>
      <c r="P59" s="42">
        <f>IF('2020pp'!P59=0,"",('2020e'!P59-'2020pp'!P59)/'2020pp'!P59*100)</f>
        <v>11</v>
      </c>
      <c r="Q59" s="42">
        <f>IF('2020pp'!Q59=0,"",('2020e'!Q59-'2020pp'!Q59)/'2020pp'!Q59*100)</f>
        <v>-33</v>
      </c>
      <c r="R59" s="42" t="str">
        <f>IF('2020pp'!R59=0,"",('2020e'!R59-'2020pp'!R59)/'2020pp'!R59*100)</f>
        <v/>
      </c>
      <c r="S59" s="42">
        <f>IF('2020pp'!S59=0,"",('2020e'!S59-'2020pp'!S59)/'2020pp'!S59*100)</f>
        <v>-3</v>
      </c>
      <c r="T59" s="43" t="str">
        <f>IF('2020pp'!T59=0,"",('2020e'!T59-'2020pp'!T59)/'2020pp'!T59*100)</f>
        <v/>
      </c>
      <c r="U59" s="32" t="str">
        <f>IF('2020pp'!U59=0,"",('2020e'!U59-'2020pp'!U59)/'2020pp'!U59*100)</f>
        <v/>
      </c>
      <c r="V59" s="43" t="str">
        <f>IF('2020pp'!V59=0,"",('2020e'!V59-'2020pp'!V59)/'2020pp'!V59*100)</f>
        <v/>
      </c>
      <c r="W59" s="43" t="str">
        <f>IF('2020pp'!W59=0,"",('2020e'!W59-'2020pp'!W59)/'2020pp'!W59*100)</f>
        <v/>
      </c>
      <c r="X59" s="42">
        <f>IF('2020pp'!X59=0,"",('2020e'!X59-'2020pp'!X59)/'2020pp'!X59*100)</f>
        <v>1</v>
      </c>
      <c r="Y59" s="32" t="str">
        <f>IF('2020pp'!Y59=0,"",('2020e'!Y59-'2020pp'!Y59)/'2020pp'!Y59*100)</f>
        <v/>
      </c>
      <c r="Z59" s="43" t="str">
        <f>IF('2020pp'!Z59=0,"",('2020e'!Z59-'2020pp'!Z59)/'2020pp'!Z59*100)</f>
        <v/>
      </c>
      <c r="AA59" s="42">
        <f>IF('2020pp'!AA59=0,"",('2020e'!AA59-'2020pp'!AA59)/'2020pp'!AA59*100)</f>
        <v>17</v>
      </c>
      <c r="AB59" s="43" t="str">
        <f>IF('2020pp'!AB59=0,"",('2020e'!AB59-'2020pp'!AB59)/'2020pp'!AB59*100)</f>
        <v/>
      </c>
      <c r="AC59" s="39" t="str">
        <f>IF('2020pp'!AC59=0,"",('2020e'!AC59-'2020pp'!AC59)/'2020pp'!AC59*100)</f>
        <v/>
      </c>
      <c r="AD59" s="42">
        <f>IF('2020pp'!AD59=0,"",('2020e'!AD59-'2020pp'!AD59)/'2020pp'!AD59*100)</f>
        <v>8</v>
      </c>
      <c r="AE59" s="43" t="str">
        <f>IF('2020pp'!AE59=0,"",('2020e'!AE59-'2020pp'!AE59)/'2020pp'!AE59*100)</f>
        <v/>
      </c>
      <c r="AF59" s="31">
        <f>IF('2020pp'!AF59=0,"",('2020e'!AF59-'2020pp'!AF59)/'2020pp'!AF59*100)</f>
        <v>78</v>
      </c>
      <c r="AG59" s="42">
        <f>IF('2020pp'!AG59=0,"",('2020e'!AG59-'2020pp'!AG59)/'2020pp'!AG59*100)</f>
        <v>1</v>
      </c>
      <c r="AH59" s="42">
        <f>IF('2020pp'!AH59=0,"",('2020e'!AH59-'2020pp'!AH59)/'2020pp'!AH59*100)</f>
        <v>4</v>
      </c>
      <c r="AI59" s="31">
        <f>IF('2020pp'!AI59=0,"",('2020e'!AI59-'2020pp'!AI59)/'2020pp'!AI59*100)</f>
        <v>2</v>
      </c>
    </row>
    <row r="60" spans="1:35" ht="13.15" customHeight="1" x14ac:dyDescent="0.2">
      <c r="A60" s="9" t="s">
        <v>97</v>
      </c>
      <c r="B60" s="7">
        <v>53</v>
      </c>
      <c r="C60" s="42">
        <f>IF('2020pp'!C60=0,"",('2020e'!C60-'2020pp'!C60)/'2020pp'!C60*100)</f>
        <v>-17</v>
      </c>
      <c r="D60" s="42" t="str">
        <f>IF('2020pp'!D60=0,"",('2020e'!D60-'2020pp'!D60)/'2020pp'!D60*100)</f>
        <v/>
      </c>
      <c r="E60" s="42">
        <f>IF('2020pp'!E60=0,"",('2020e'!E60-'2020pp'!E60)/'2020pp'!E60*100)</f>
        <v>-17</v>
      </c>
      <c r="F60" s="32" t="str">
        <f>IF('2020pp'!F60=0,"",('2020e'!F60-'2020pp'!F60)/'2020pp'!F60*100)</f>
        <v/>
      </c>
      <c r="G60" s="43" t="str">
        <f>IF('2020pp'!G60=0,"",('2020e'!G60-'2020pp'!G60)/'2020pp'!G60*100)</f>
        <v/>
      </c>
      <c r="H60" s="42">
        <f>IF('2020pp'!H60=0,"",('2020e'!H60-'2020pp'!H60)/'2020pp'!H60*100)</f>
        <v>-53</v>
      </c>
      <c r="I60" s="42">
        <f>IF('2020pp'!I60=0,"",('2020e'!I60-'2020pp'!I60)/'2020pp'!I60*100)</f>
        <v>34</v>
      </c>
      <c r="J60" s="32" t="str">
        <f>IF('2020pp'!J60=0,"",('2020e'!J60-'2020pp'!J60)/'2020pp'!J60*100)</f>
        <v/>
      </c>
      <c r="K60" s="43" t="str">
        <f>IF('2020pp'!K60=0,"",('2020e'!K60-'2020pp'!K60)/'2020pp'!K60*100)</f>
        <v/>
      </c>
      <c r="L60" s="43" t="str">
        <f>IF('2020pp'!L60=0,"",('2020e'!L60-'2020pp'!L60)/'2020pp'!L60*100)</f>
        <v/>
      </c>
      <c r="M60" s="43" t="str">
        <f>IF('2020pp'!M60=0,"",('2020e'!M60-'2020pp'!M60)/'2020pp'!M60*100)</f>
        <v/>
      </c>
      <c r="N60" s="43" t="str">
        <f>IF('2020pp'!N60=0,"",('2020e'!N60-'2020pp'!N60)/'2020pp'!N60*100)</f>
        <v/>
      </c>
      <c r="O60" s="42">
        <f>IF('2020pp'!O60=0,"",('2020e'!O60-'2020pp'!O60)/'2020pp'!O60*100)</f>
        <v>-51</v>
      </c>
      <c r="P60" s="42">
        <f>IF('2020pp'!P60=0,"",('2020e'!P60-'2020pp'!P60)/'2020pp'!P60*100)</f>
        <v>-13</v>
      </c>
      <c r="Q60" s="42">
        <f>IF('2020pp'!Q60=0,"",('2020e'!Q60-'2020pp'!Q60)/'2020pp'!Q60*100)</f>
        <v>3367</v>
      </c>
      <c r="R60" s="42">
        <f>IF('2020pp'!R60=0,"",('2020e'!R60-'2020pp'!R60)/'2020pp'!R60*100)</f>
        <v>-16</v>
      </c>
      <c r="S60" s="42">
        <f>IF('2020pp'!S60=0,"",('2020e'!S60-'2020pp'!S60)/'2020pp'!S60*100)</f>
        <v>17</v>
      </c>
      <c r="T60" s="43" t="str">
        <f>IF('2020pp'!T60=0,"",('2020e'!T60-'2020pp'!T60)/'2020pp'!T60*100)</f>
        <v/>
      </c>
      <c r="U60" s="31">
        <f>IF('2020pp'!U60=0,"",('2020e'!U60-'2020pp'!U60)/'2020pp'!U60*100)</f>
        <v>-17</v>
      </c>
      <c r="V60" s="43" t="str">
        <f>IF('2020pp'!V60=0,"",('2020e'!V60-'2020pp'!V60)/'2020pp'!V60*100)</f>
        <v/>
      </c>
      <c r="W60" s="43" t="str">
        <f>IF('2020pp'!W60=0,"",('2020e'!W60-'2020pp'!W60)/'2020pp'!W60*100)</f>
        <v/>
      </c>
      <c r="X60" s="42">
        <f>IF('2020pp'!X60=0,"",('2020e'!X60-'2020pp'!X60)/'2020pp'!X60*100)</f>
        <v>1</v>
      </c>
      <c r="Y60" s="31" t="str">
        <f>IF('2020pp'!Y60=0,"",('2020e'!Y60-'2020pp'!Y60)/'2020pp'!Y60*100)</f>
        <v/>
      </c>
      <c r="Z60" s="43" t="str">
        <f>IF('2020pp'!Z60=0,"",('2020e'!Z60-'2020pp'!Z60)/'2020pp'!Z60*100)</f>
        <v/>
      </c>
      <c r="AA60" s="42">
        <f>IF('2020pp'!AA60=0,"",('2020e'!AA60-'2020pp'!AA60)/'2020pp'!AA60*100)</f>
        <v>-2</v>
      </c>
      <c r="AB60" s="43">
        <f>IF('2020pp'!AB60=0,"",('2020e'!AB60-'2020pp'!AB60)/'2020pp'!AB60*100)</f>
        <v>25</v>
      </c>
      <c r="AC60" s="39">
        <f>IF('2020pp'!AC60=0,"",('2020e'!AC60-'2020pp'!AC60)/'2020pp'!AC60*100)</f>
        <v>-1</v>
      </c>
      <c r="AD60" s="42">
        <f>IF('2020pp'!AD60=0,"",('2020e'!AD60-'2020pp'!AD60)/'2020pp'!AD60*100)</f>
        <v>-4</v>
      </c>
      <c r="AE60" s="43" t="str">
        <f>IF('2020pp'!AE60=0,"",('2020e'!AE60-'2020pp'!AE60)/'2020pp'!AE60*100)</f>
        <v/>
      </c>
      <c r="AF60" s="31">
        <f>IF('2020pp'!AF60=0,"",('2020e'!AF60-'2020pp'!AF60)/'2020pp'!AF60*100)</f>
        <v>4</v>
      </c>
      <c r="AG60" s="42">
        <f>IF('2020pp'!AG60=0,"",('2020e'!AG60-'2020pp'!AG60)/'2020pp'!AG60*100)</f>
        <v>-2</v>
      </c>
      <c r="AH60" s="42">
        <f>IF('2020pp'!AH60=0,"",('2020e'!AH60-'2020pp'!AH60)/'2020pp'!AH60*100)</f>
        <v>23</v>
      </c>
      <c r="AI60" s="31">
        <f>IF('2020pp'!AI60=0,"",('2020e'!AI60-'2020pp'!AI60)/'2020pp'!AI60*100)</f>
        <v>9</v>
      </c>
    </row>
    <row r="61" spans="1:35" ht="13.15" customHeight="1" x14ac:dyDescent="0.2">
      <c r="A61" s="9" t="s">
        <v>98</v>
      </c>
      <c r="B61" s="7">
        <v>54</v>
      </c>
      <c r="C61" s="42">
        <f>IF('2020pp'!C61=0,"",('2020e'!C61-'2020pp'!C61)/'2020pp'!C61*100)</f>
        <v>-27</v>
      </c>
      <c r="D61" s="43" t="str">
        <f>IF('2020pp'!D61=0,"",('2020e'!D61-'2020pp'!D61)/'2020pp'!D61*100)</f>
        <v/>
      </c>
      <c r="E61" s="42">
        <f>IF('2020pp'!E61=0,"",('2020e'!E61-'2020pp'!E61)/'2020pp'!E61*100)</f>
        <v>-25</v>
      </c>
      <c r="F61" s="32" t="str">
        <f>IF('2020pp'!F61=0,"",('2020e'!F61-'2020pp'!F61)/'2020pp'!F61*100)</f>
        <v/>
      </c>
      <c r="G61" s="42" t="str">
        <f>IF('2020pp'!G61=0,"",('2020e'!G61-'2020pp'!G61)/'2020pp'!G61*100)</f>
        <v/>
      </c>
      <c r="H61" s="42" t="str">
        <f>IF('2020pp'!H61=0,"",('2020e'!H61-'2020pp'!H61)/'2020pp'!H61*100)</f>
        <v/>
      </c>
      <c r="I61" s="42">
        <f>IF('2020pp'!I61=0,"",('2020e'!I61-'2020pp'!I61)/'2020pp'!I61*100)</f>
        <v>-36</v>
      </c>
      <c r="J61" s="32" t="str">
        <f>IF('2020pp'!J61=0,"",('2020e'!J61-'2020pp'!J61)/'2020pp'!J61*100)</f>
        <v/>
      </c>
      <c r="K61" s="43" t="str">
        <f>IF('2020pp'!K61=0,"",('2020e'!K61-'2020pp'!K61)/'2020pp'!K61*100)</f>
        <v/>
      </c>
      <c r="L61" s="43" t="str">
        <f>IF('2020pp'!L61=0,"",('2020e'!L61-'2020pp'!L61)/'2020pp'!L61*100)</f>
        <v/>
      </c>
      <c r="M61" s="43" t="str">
        <f>IF('2020pp'!M61=0,"",('2020e'!M61-'2020pp'!M61)/'2020pp'!M61*100)</f>
        <v/>
      </c>
      <c r="N61" s="43" t="str">
        <f>IF('2020pp'!N61=0,"",('2020e'!N61-'2020pp'!N61)/'2020pp'!N61*100)</f>
        <v/>
      </c>
      <c r="O61" s="42" t="str">
        <f>IF('2020pp'!O61=0,"",('2020e'!O61-'2020pp'!O61)/'2020pp'!O61*100)</f>
        <v/>
      </c>
      <c r="P61" s="42">
        <f>IF('2020pp'!P61=0,"",('2020e'!P61-'2020pp'!P61)/'2020pp'!P61*100)</f>
        <v>98</v>
      </c>
      <c r="Q61" s="42">
        <f>IF('2020pp'!Q61=0,"",('2020e'!Q61-'2020pp'!Q61)/'2020pp'!Q61*100)</f>
        <v>49</v>
      </c>
      <c r="R61" s="43">
        <f>IF('2020pp'!R61=0,"",('2020e'!R61-'2020pp'!R61)/'2020pp'!R61*100)</f>
        <v>1889</v>
      </c>
      <c r="S61" s="42">
        <f>IF('2020pp'!S61=0,"",('2020e'!S61-'2020pp'!S61)/'2020pp'!S61*100)</f>
        <v>295</v>
      </c>
      <c r="T61" s="43" t="str">
        <f>IF('2020pp'!T61=0,"",('2020e'!T61-'2020pp'!T61)/'2020pp'!T61*100)</f>
        <v/>
      </c>
      <c r="U61" s="31" t="str">
        <f>IF('2020pp'!U61=0,"",('2020e'!U61-'2020pp'!U61)/'2020pp'!U61*100)</f>
        <v/>
      </c>
      <c r="V61" s="42">
        <f>IF('2020pp'!V61=0,"",('2020e'!V61-'2020pp'!V61)/'2020pp'!V61*100)</f>
        <v>5</v>
      </c>
      <c r="W61" s="42">
        <f>IF('2020pp'!W61=0,"",('2020e'!W61-'2020pp'!W61)/'2020pp'!W61*100)</f>
        <v>-7</v>
      </c>
      <c r="X61" s="42">
        <f>IF('2020pp'!X61=0,"",('2020e'!X61-'2020pp'!X61)/'2020pp'!X61*100)</f>
        <v>11</v>
      </c>
      <c r="Y61" s="31">
        <f>IF('2020pp'!Y61=0,"",('2020e'!Y61-'2020pp'!Y61)/'2020pp'!Y61*100)</f>
        <v>111</v>
      </c>
      <c r="Z61" s="43" t="str">
        <f>IF('2020pp'!Z61=0,"",('2020e'!Z61-'2020pp'!Z61)/'2020pp'!Z61*100)</f>
        <v/>
      </c>
      <c r="AA61" s="42" t="str">
        <f>IF('2020pp'!AA61=0,"",('2020e'!AA61-'2020pp'!AA61)/'2020pp'!AA61*100)</f>
        <v/>
      </c>
      <c r="AB61" s="43" t="str">
        <f>IF('2020pp'!AB61=0,"",('2020e'!AB61-'2020pp'!AB61)/'2020pp'!AB61*100)</f>
        <v/>
      </c>
      <c r="AC61" s="39" t="str">
        <f>IF('2020pp'!AC61=0,"",('2020e'!AC61-'2020pp'!AC61)/'2020pp'!AC61*100)</f>
        <v/>
      </c>
      <c r="AD61" s="42">
        <f>IF('2020pp'!AD61=0,"",('2020e'!AD61-'2020pp'!AD61)/'2020pp'!AD61*100)</f>
        <v>3</v>
      </c>
      <c r="AE61" s="43" t="str">
        <f>IF('2020pp'!AE61=0,"",('2020e'!AE61-'2020pp'!AE61)/'2020pp'!AE61*100)</f>
        <v/>
      </c>
      <c r="AF61" s="31">
        <f>IF('2020pp'!AF61=0,"",('2020e'!AF61-'2020pp'!AF61)/'2020pp'!AF61*100)</f>
        <v>-6</v>
      </c>
      <c r="AG61" s="42">
        <f>IF('2020pp'!AG61=0,"",('2020e'!AG61-'2020pp'!AG61)/'2020pp'!AG61*100)</f>
        <v>-17</v>
      </c>
      <c r="AH61" s="42">
        <f>IF('2020pp'!AH61=0,"",('2020e'!AH61-'2020pp'!AH61)/'2020pp'!AH61*100)</f>
        <v>-10</v>
      </c>
      <c r="AI61" s="31">
        <f>IF('2020pp'!AI61=0,"",('2020e'!AI61-'2020pp'!AI61)/'2020pp'!AI61*100)</f>
        <v>-13</v>
      </c>
    </row>
    <row r="62" spans="1:35" ht="13.15" customHeight="1" x14ac:dyDescent="0.2">
      <c r="A62" s="9" t="s">
        <v>99</v>
      </c>
      <c r="B62" s="7">
        <v>55</v>
      </c>
      <c r="C62" s="42">
        <f>IF('2020pp'!C62=0,"",('2020e'!C62-'2020pp'!C62)/'2020pp'!C62*100)</f>
        <v>20</v>
      </c>
      <c r="D62" s="43" t="str">
        <f>IF('2020pp'!D62=0,"",('2020e'!D62-'2020pp'!D62)/'2020pp'!D62*100)</f>
        <v/>
      </c>
      <c r="E62" s="42">
        <f>IF('2020pp'!E62=0,"",('2020e'!E62-'2020pp'!E62)/'2020pp'!E62*100)</f>
        <v>-8</v>
      </c>
      <c r="F62" s="32" t="str">
        <f>IF('2020pp'!F62=0,"",('2020e'!F62-'2020pp'!F62)/'2020pp'!F62*100)</f>
        <v/>
      </c>
      <c r="G62" s="43" t="str">
        <f>IF('2020pp'!G62=0,"",('2020e'!G62-'2020pp'!G62)/'2020pp'!G62*100)</f>
        <v/>
      </c>
      <c r="H62" s="42" t="str">
        <f>IF('2020pp'!H62=0,"",('2020e'!H62-'2020pp'!H62)/'2020pp'!H62*100)</f>
        <v/>
      </c>
      <c r="I62" s="42">
        <f>IF('2020pp'!I62=0,"",('2020e'!I62-'2020pp'!I62)/'2020pp'!I62*100)</f>
        <v>8</v>
      </c>
      <c r="J62" s="32" t="str">
        <f>IF('2020pp'!J62=0,"",('2020e'!J62-'2020pp'!J62)/'2020pp'!J62*100)</f>
        <v/>
      </c>
      <c r="K62" s="43" t="str">
        <f>IF('2020pp'!K62=0,"",('2020e'!K62-'2020pp'!K62)/'2020pp'!K62*100)</f>
        <v/>
      </c>
      <c r="L62" s="43" t="str">
        <f>IF('2020pp'!L62=0,"",('2020e'!L62-'2020pp'!L62)/'2020pp'!L62*100)</f>
        <v/>
      </c>
      <c r="M62" s="43" t="str">
        <f>IF('2020pp'!M62=0,"",('2020e'!M62-'2020pp'!M62)/'2020pp'!M62*100)</f>
        <v/>
      </c>
      <c r="N62" s="43" t="str">
        <f>IF('2020pp'!N62=0,"",('2020e'!N62-'2020pp'!N62)/'2020pp'!N62*100)</f>
        <v/>
      </c>
      <c r="O62" s="42">
        <f>IF('2020pp'!O62=0,"",('2020e'!O62-'2020pp'!O62)/'2020pp'!O62*100)</f>
        <v>-91</v>
      </c>
      <c r="P62" s="42">
        <f>IF('2020pp'!P62=0,"",('2020e'!P62-'2020pp'!P62)/'2020pp'!P62*100)</f>
        <v>10</v>
      </c>
      <c r="Q62" s="42">
        <f>IF('2020pp'!Q62=0,"",('2020e'!Q62-'2020pp'!Q62)/'2020pp'!Q62*100)</f>
        <v>74</v>
      </c>
      <c r="R62" s="42">
        <f>IF('2020pp'!R62=0,"",('2020e'!R62-'2020pp'!R62)/'2020pp'!R62*100)</f>
        <v>-34</v>
      </c>
      <c r="S62" s="42">
        <f>IF('2020pp'!S62=0,"",('2020e'!S62-'2020pp'!S62)/'2020pp'!S62*100)</f>
        <v>-21</v>
      </c>
      <c r="T62" s="43" t="str">
        <f>IF('2020pp'!T62=0,"",('2020e'!T62-'2020pp'!T62)/'2020pp'!T62*100)</f>
        <v/>
      </c>
      <c r="U62" s="32" t="str">
        <f>IF('2020pp'!U62=0,"",('2020e'!U62-'2020pp'!U62)/'2020pp'!U62*100)</f>
        <v/>
      </c>
      <c r="V62" s="43" t="str">
        <f>IF('2020pp'!V62=0,"",('2020e'!V62-'2020pp'!V62)/'2020pp'!V62*100)</f>
        <v/>
      </c>
      <c r="W62" s="43" t="str">
        <f>IF('2020pp'!W62=0,"",('2020e'!W62-'2020pp'!W62)/'2020pp'!W62*100)</f>
        <v/>
      </c>
      <c r="X62" s="42">
        <f>IF('2020pp'!X62=0,"",('2020e'!X62-'2020pp'!X62)/'2020pp'!X62*100)</f>
        <v>-1</v>
      </c>
      <c r="Y62" s="32" t="str">
        <f>IF('2020pp'!Y62=0,"",('2020e'!Y62-'2020pp'!Y62)/'2020pp'!Y62*100)</f>
        <v/>
      </c>
      <c r="Z62" s="43" t="str">
        <f>IF('2020pp'!Z62=0,"",('2020e'!Z62-'2020pp'!Z62)/'2020pp'!Z62*100)</f>
        <v/>
      </c>
      <c r="AA62" s="42">
        <f>IF('2020pp'!AA62=0,"",('2020e'!AA62-'2020pp'!AA62)/'2020pp'!AA62*100)</f>
        <v>-40</v>
      </c>
      <c r="AB62" s="43" t="str">
        <f>IF('2020pp'!AB62=0,"",('2020e'!AB62-'2020pp'!AB62)/'2020pp'!AB62*100)</f>
        <v/>
      </c>
      <c r="AC62" s="39">
        <f>IF('2020pp'!AC62=0,"",('2020e'!AC62-'2020pp'!AC62)/'2020pp'!AC62*100)</f>
        <v>328</v>
      </c>
      <c r="AD62" s="42">
        <f>IF('2020pp'!AD62=0,"",('2020e'!AD62-'2020pp'!AD62)/'2020pp'!AD62*100)</f>
        <v>7</v>
      </c>
      <c r="AE62" s="43" t="str">
        <f>IF('2020pp'!AE62=0,"",('2020e'!AE62-'2020pp'!AE62)/'2020pp'!AE62*100)</f>
        <v/>
      </c>
      <c r="AF62" s="31">
        <f>IF('2020pp'!AF62=0,"",('2020e'!AF62-'2020pp'!AF62)/'2020pp'!AF62*100)</f>
        <v>11</v>
      </c>
      <c r="AG62" s="42">
        <f>IF('2020pp'!AG62=0,"",('2020e'!AG62-'2020pp'!AG62)/'2020pp'!AG62*100)</f>
        <v>1</v>
      </c>
      <c r="AH62" s="42">
        <f>IF('2020pp'!AH62=0,"",('2020e'!AH62-'2020pp'!AH62)/'2020pp'!AH62*100)</f>
        <v>5</v>
      </c>
      <c r="AI62" s="31">
        <f>IF('2020pp'!AI62=0,"",('2020e'!AI62-'2020pp'!AI62)/'2020pp'!AI62*100)</f>
        <v>4</v>
      </c>
    </row>
    <row r="63" spans="1:35" ht="13.15" customHeight="1" x14ac:dyDescent="0.2">
      <c r="A63" s="9" t="s">
        <v>100</v>
      </c>
      <c r="B63" s="7">
        <v>56</v>
      </c>
      <c r="C63" s="42">
        <f>IF('2020pp'!C63=0,"",('2020e'!C63-'2020pp'!C63)/'2020pp'!C63*100)</f>
        <v>-22</v>
      </c>
      <c r="D63" s="43" t="str">
        <f>IF('2020pp'!D63=0,"",('2020e'!D63-'2020pp'!D63)/'2020pp'!D63*100)</f>
        <v/>
      </c>
      <c r="E63" s="42" t="str">
        <f>IF('2020pp'!E63=0,"",('2020e'!E63-'2020pp'!E63)/'2020pp'!E63*100)</f>
        <v/>
      </c>
      <c r="F63" s="32" t="str">
        <f>IF('2020pp'!F63=0,"",('2020e'!F63-'2020pp'!F63)/'2020pp'!F63*100)</f>
        <v/>
      </c>
      <c r="G63" s="43" t="str">
        <f>IF('2020pp'!G63=0,"",('2020e'!G63-'2020pp'!G63)/'2020pp'!G63*100)</f>
        <v/>
      </c>
      <c r="H63" s="43" t="str">
        <f>IF('2020pp'!H63=0,"",('2020e'!H63-'2020pp'!H63)/'2020pp'!H63*100)</f>
        <v/>
      </c>
      <c r="I63" s="43" t="str">
        <f>IF('2020pp'!I63=0,"",('2020e'!I63-'2020pp'!I63)/'2020pp'!I63*100)</f>
        <v/>
      </c>
      <c r="J63" s="32" t="str">
        <f>IF('2020pp'!J63=0,"",('2020e'!J63-'2020pp'!J63)/'2020pp'!J63*100)</f>
        <v/>
      </c>
      <c r="K63" s="43" t="str">
        <f>IF('2020pp'!K63=0,"",('2020e'!K63-'2020pp'!K63)/'2020pp'!K63*100)</f>
        <v/>
      </c>
      <c r="L63" s="43" t="str">
        <f>IF('2020pp'!L63=0,"",('2020e'!L63-'2020pp'!L63)/'2020pp'!L63*100)</f>
        <v/>
      </c>
      <c r="M63" s="43" t="str">
        <f>IF('2020pp'!M63=0,"",('2020e'!M63-'2020pp'!M63)/'2020pp'!M63*100)</f>
        <v/>
      </c>
      <c r="N63" s="43" t="str">
        <f>IF('2020pp'!N63=0,"",('2020e'!N63-'2020pp'!N63)/'2020pp'!N63*100)</f>
        <v/>
      </c>
      <c r="O63" s="43">
        <f>IF('2020pp'!O63=0,"",('2020e'!O63-'2020pp'!O63)/'2020pp'!O63*100)</f>
        <v>14</v>
      </c>
      <c r="P63" s="42">
        <f>IF('2020pp'!P63=0,"",('2020e'!P63-'2020pp'!P63)/'2020pp'!P63*100)</f>
        <v>2</v>
      </c>
      <c r="Q63" s="42">
        <f>IF('2020pp'!Q63=0,"",('2020e'!Q63-'2020pp'!Q63)/'2020pp'!Q63*100)</f>
        <v>55</v>
      </c>
      <c r="R63" s="43" t="str">
        <f>IF('2020pp'!R63=0,"",('2020e'!R63-'2020pp'!R63)/'2020pp'!R63*100)</f>
        <v/>
      </c>
      <c r="S63" s="42">
        <f>IF('2020pp'!S63=0,"",('2020e'!S63-'2020pp'!S63)/'2020pp'!S63*100)</f>
        <v>-35</v>
      </c>
      <c r="T63" s="43" t="str">
        <f>IF('2020pp'!T63=0,"",('2020e'!T63-'2020pp'!T63)/'2020pp'!T63*100)</f>
        <v/>
      </c>
      <c r="U63" s="32">
        <f>IF('2020pp'!U63=0,"",('2020e'!U63-'2020pp'!U63)/'2020pp'!U63*100)</f>
        <v>29</v>
      </c>
      <c r="V63" s="42">
        <f>IF('2020pp'!V63=0,"",('2020e'!V63-'2020pp'!V63)/'2020pp'!V63*100)</f>
        <v>43</v>
      </c>
      <c r="W63" s="43" t="str">
        <f>IF('2020pp'!W63=0,"",('2020e'!W63-'2020pp'!W63)/'2020pp'!W63*100)</f>
        <v/>
      </c>
      <c r="X63" s="42">
        <f>IF('2020pp'!X63=0,"",('2020e'!X63-'2020pp'!X63)/'2020pp'!X63*100)</f>
        <v>3</v>
      </c>
      <c r="Y63" s="32" t="str">
        <f>IF('2020pp'!Y63=0,"",('2020e'!Y63-'2020pp'!Y63)/'2020pp'!Y63*100)</f>
        <v/>
      </c>
      <c r="Z63" s="43" t="str">
        <f>IF('2020pp'!Z63=0,"",('2020e'!Z63-'2020pp'!Z63)/'2020pp'!Z63*100)</f>
        <v/>
      </c>
      <c r="AA63" s="42">
        <f>IF('2020pp'!AA63=0,"",('2020e'!AA63-'2020pp'!AA63)/'2020pp'!AA63*100)</f>
        <v>-7</v>
      </c>
      <c r="AB63" s="43">
        <f>IF('2020pp'!AB63=0,"",('2020e'!AB63-'2020pp'!AB63)/'2020pp'!AB63*100)</f>
        <v>17</v>
      </c>
      <c r="AC63" s="39">
        <f>IF('2020pp'!AC63=0,"",('2020e'!AC63-'2020pp'!AC63)/'2020pp'!AC63*100)</f>
        <v>-80</v>
      </c>
      <c r="AD63" s="42">
        <f>IF('2020pp'!AD63=0,"",('2020e'!AD63-'2020pp'!AD63)/'2020pp'!AD63*100)</f>
        <v>1</v>
      </c>
      <c r="AE63" s="43" t="str">
        <f>IF('2020pp'!AE63=0,"",('2020e'!AE63-'2020pp'!AE63)/'2020pp'!AE63*100)</f>
        <v/>
      </c>
      <c r="AF63" s="31">
        <f>IF('2020pp'!AF63=0,"",('2020e'!AF63-'2020pp'!AF63)/'2020pp'!AF63*100)</f>
        <v>9</v>
      </c>
      <c r="AG63" s="42">
        <f>IF('2020pp'!AG63=0,"",('2020e'!AG63-'2020pp'!AG63)/'2020pp'!AG63*100)</f>
        <v>2</v>
      </c>
      <c r="AH63" s="42">
        <f>IF('2020pp'!AH63=0,"",('2020e'!AH63-'2020pp'!AH63)/'2020pp'!AH63*100)</f>
        <v>1</v>
      </c>
      <c r="AI63" s="31">
        <f>IF('2020pp'!AI63=0,"",('2020e'!AI63-'2020pp'!AI63)/'2020pp'!AI63*100)</f>
        <v>2</v>
      </c>
    </row>
    <row r="64" spans="1:35" ht="13.15" customHeight="1" x14ac:dyDescent="0.2">
      <c r="A64" s="9" t="s">
        <v>101</v>
      </c>
      <c r="B64" s="7">
        <v>57</v>
      </c>
      <c r="C64" s="43">
        <f>IF('2020pp'!C64=0,"",('2020e'!C64-'2020pp'!C64)/'2020pp'!C64*100)</f>
        <v>57</v>
      </c>
      <c r="D64" s="43" t="str">
        <f>IF('2020pp'!D64=0,"",('2020e'!D64-'2020pp'!D64)/'2020pp'!D64*100)</f>
        <v/>
      </c>
      <c r="E64" s="42">
        <f>IF('2020pp'!E64=0,"",('2020e'!E64-'2020pp'!E64)/'2020pp'!E64*100)</f>
        <v>-5</v>
      </c>
      <c r="F64" s="32" t="str">
        <f>IF('2020pp'!F64=0,"",('2020e'!F64-'2020pp'!F64)/'2020pp'!F64*100)</f>
        <v/>
      </c>
      <c r="G64" s="43" t="str">
        <f>IF('2020pp'!G64=0,"",('2020e'!G64-'2020pp'!G64)/'2020pp'!G64*100)</f>
        <v/>
      </c>
      <c r="H64" s="43" t="str">
        <f>IF('2020pp'!H64=0,"",('2020e'!H64-'2020pp'!H64)/'2020pp'!H64*100)</f>
        <v/>
      </c>
      <c r="I64" s="42">
        <f>IF('2020pp'!I64=0,"",('2020e'!I64-'2020pp'!I64)/'2020pp'!I64*100)</f>
        <v>22</v>
      </c>
      <c r="J64" s="32" t="str">
        <f>IF('2020pp'!J64=0,"",('2020e'!J64-'2020pp'!J64)/'2020pp'!J64*100)</f>
        <v/>
      </c>
      <c r="K64" s="43" t="str">
        <f>IF('2020pp'!K64=0,"",('2020e'!K64-'2020pp'!K64)/'2020pp'!K64*100)</f>
        <v/>
      </c>
      <c r="L64" s="43" t="str">
        <f>IF('2020pp'!L64=0,"",('2020e'!L64-'2020pp'!L64)/'2020pp'!L64*100)</f>
        <v/>
      </c>
      <c r="M64" s="43" t="str">
        <f>IF('2020pp'!M64=0,"",('2020e'!M64-'2020pp'!M64)/'2020pp'!M64*100)</f>
        <v/>
      </c>
      <c r="N64" s="43" t="str">
        <f>IF('2020pp'!N64=0,"",('2020e'!N64-'2020pp'!N64)/'2020pp'!N64*100)</f>
        <v/>
      </c>
      <c r="O64" s="42">
        <f>IF('2020pp'!O64=0,"",('2020e'!O64-'2020pp'!O64)/'2020pp'!O64*100)</f>
        <v>16</v>
      </c>
      <c r="P64" s="42">
        <f>IF('2020pp'!P64=0,"",('2020e'!P64-'2020pp'!P64)/'2020pp'!P64*100)</f>
        <v>9</v>
      </c>
      <c r="Q64" s="42">
        <f>IF('2020pp'!Q64=0,"",('2020e'!Q64-'2020pp'!Q64)/'2020pp'!Q64*100)</f>
        <v>-30</v>
      </c>
      <c r="R64" s="43" t="str">
        <f>IF('2020pp'!R64=0,"",('2020e'!R64-'2020pp'!R64)/'2020pp'!R64*100)</f>
        <v/>
      </c>
      <c r="S64" s="42">
        <f>IF('2020pp'!S64=0,"",('2020e'!S64-'2020pp'!S64)/'2020pp'!S64*100)</f>
        <v>26</v>
      </c>
      <c r="T64" s="43" t="str">
        <f>IF('2020pp'!T64=0,"",('2020e'!T64-'2020pp'!T64)/'2020pp'!T64*100)</f>
        <v/>
      </c>
      <c r="U64" s="32">
        <f>IF('2020pp'!U64=0,"",('2020e'!U64-'2020pp'!U64)/'2020pp'!U64*100)</f>
        <v>-28</v>
      </c>
      <c r="V64" s="43" t="str">
        <f>IF('2020pp'!V64=0,"",('2020e'!V64-'2020pp'!V64)/'2020pp'!V64*100)</f>
        <v/>
      </c>
      <c r="W64" s="43" t="str">
        <f>IF('2020pp'!W64=0,"",('2020e'!W64-'2020pp'!W64)/'2020pp'!W64*100)</f>
        <v/>
      </c>
      <c r="X64" s="42">
        <f>IF('2020pp'!X64=0,"",('2020e'!X64-'2020pp'!X64)/'2020pp'!X64*100)</f>
        <v>8</v>
      </c>
      <c r="Y64" s="32" t="str">
        <f>IF('2020pp'!Y64=0,"",('2020e'!Y64-'2020pp'!Y64)/'2020pp'!Y64*100)</f>
        <v/>
      </c>
      <c r="Z64" s="43" t="str">
        <f>IF('2020pp'!Z64=0,"",('2020e'!Z64-'2020pp'!Z64)/'2020pp'!Z64*100)</f>
        <v/>
      </c>
      <c r="AA64" s="42">
        <f>IF('2020pp'!AA64=0,"",('2020e'!AA64-'2020pp'!AA64)/'2020pp'!AA64*100)</f>
        <v>87</v>
      </c>
      <c r="AB64" s="43">
        <f>IF('2020pp'!AB64=0,"",('2020e'!AB64-'2020pp'!AB64)/'2020pp'!AB64*100)</f>
        <v>-21</v>
      </c>
      <c r="AC64" s="39">
        <f>IF('2020pp'!AC64=0,"",('2020e'!AC64-'2020pp'!AC64)/'2020pp'!AC64*100)</f>
        <v>60</v>
      </c>
      <c r="AD64" s="42">
        <f>IF('2020pp'!AD64=0,"",('2020e'!AD64-'2020pp'!AD64)/'2020pp'!AD64*100)</f>
        <v>2</v>
      </c>
      <c r="AE64" s="43" t="str">
        <f>IF('2020pp'!AE64=0,"",('2020e'!AE64-'2020pp'!AE64)/'2020pp'!AE64*100)</f>
        <v/>
      </c>
      <c r="AF64" s="31">
        <f>IF('2020pp'!AF64=0,"",('2020e'!AF64-'2020pp'!AF64)/'2020pp'!AF64*100)</f>
        <v>13</v>
      </c>
      <c r="AG64" s="42">
        <f>IF('2020pp'!AG64=0,"",('2020e'!AG64-'2020pp'!AG64)/'2020pp'!AG64*100)</f>
        <v>12</v>
      </c>
      <c r="AH64" s="42">
        <f>IF('2020pp'!AH64=0,"",('2020e'!AH64-'2020pp'!AH64)/'2020pp'!AH64*100)</f>
        <v>3</v>
      </c>
      <c r="AI64" s="31">
        <f>IF('2020pp'!AI64=0,"",('2020e'!AI64-'2020pp'!AI64)/'2020pp'!AI64*100)</f>
        <v>6</v>
      </c>
    </row>
    <row r="65" spans="1:35" ht="13.15" customHeight="1" x14ac:dyDescent="0.2">
      <c r="A65" s="9" t="s">
        <v>102</v>
      </c>
      <c r="B65" s="7">
        <v>58</v>
      </c>
      <c r="C65" s="43">
        <f>IF('2020pp'!C65=0,"",('2020e'!C65-'2020pp'!C65)/'2020pp'!C65*100)</f>
        <v>70</v>
      </c>
      <c r="D65" s="43" t="str">
        <f>IF('2020pp'!D65=0,"",('2020e'!D65-'2020pp'!D65)/'2020pp'!D65*100)</f>
        <v/>
      </c>
      <c r="E65" s="42" t="str">
        <f>IF('2020pp'!E65=0,"",('2020e'!E65-'2020pp'!E65)/'2020pp'!E65*100)</f>
        <v/>
      </c>
      <c r="F65" s="32" t="str">
        <f>IF('2020pp'!F65=0,"",('2020e'!F65-'2020pp'!F65)/'2020pp'!F65*100)</f>
        <v/>
      </c>
      <c r="G65" s="43" t="str">
        <f>IF('2020pp'!G65=0,"",('2020e'!G65-'2020pp'!G65)/'2020pp'!G65*100)</f>
        <v/>
      </c>
      <c r="H65" s="43" t="str">
        <f>IF('2020pp'!H65=0,"",('2020e'!H65-'2020pp'!H65)/'2020pp'!H65*100)</f>
        <v/>
      </c>
      <c r="I65" s="43" t="str">
        <f>IF('2020pp'!I65=0,"",('2020e'!I65-'2020pp'!I65)/'2020pp'!I65*100)</f>
        <v/>
      </c>
      <c r="J65" s="32" t="str">
        <f>IF('2020pp'!J65=0,"",('2020e'!J65-'2020pp'!J65)/'2020pp'!J65*100)</f>
        <v/>
      </c>
      <c r="K65" s="43" t="str">
        <f>IF('2020pp'!K65=0,"",('2020e'!K65-'2020pp'!K65)/'2020pp'!K65*100)</f>
        <v/>
      </c>
      <c r="L65" s="43" t="str">
        <f>IF('2020pp'!L65=0,"",('2020e'!L65-'2020pp'!L65)/'2020pp'!L65*100)</f>
        <v/>
      </c>
      <c r="M65" s="43" t="str">
        <f>IF('2020pp'!M65=0,"",('2020e'!M65-'2020pp'!M65)/'2020pp'!M65*100)</f>
        <v/>
      </c>
      <c r="N65" s="43" t="str">
        <f>IF('2020pp'!N65=0,"",('2020e'!N65-'2020pp'!N65)/'2020pp'!N65*100)</f>
        <v/>
      </c>
      <c r="O65" s="42">
        <f>IF('2020pp'!O65=0,"",('2020e'!O65-'2020pp'!O65)/'2020pp'!O65*100)</f>
        <v>1057</v>
      </c>
      <c r="P65" s="42">
        <f>IF('2020pp'!P65=0,"",('2020e'!P65-'2020pp'!P65)/'2020pp'!P65*100)</f>
        <v>26</v>
      </c>
      <c r="Q65" s="42" t="str">
        <f>IF('2020pp'!Q65=0,"",('2020e'!Q65-'2020pp'!Q65)/'2020pp'!Q65*100)</f>
        <v/>
      </c>
      <c r="R65" s="43" t="str">
        <f>IF('2020pp'!R65=0,"",('2020e'!R65-'2020pp'!R65)/'2020pp'!R65*100)</f>
        <v/>
      </c>
      <c r="S65" s="42">
        <f>IF('2020pp'!S65=0,"",('2020e'!S65-'2020pp'!S65)/'2020pp'!S65*100)</f>
        <v>190</v>
      </c>
      <c r="T65" s="43" t="str">
        <f>IF('2020pp'!T65=0,"",('2020e'!T65-'2020pp'!T65)/'2020pp'!T65*100)</f>
        <v/>
      </c>
      <c r="U65" s="32">
        <f>IF('2020pp'!U65=0,"",('2020e'!U65-'2020pp'!U65)/'2020pp'!U65*100)</f>
        <v>316</v>
      </c>
      <c r="V65" s="42">
        <f>IF('2020pp'!V65=0,"",('2020e'!V65-'2020pp'!V65)/'2020pp'!V65*100)</f>
        <v>-11</v>
      </c>
      <c r="W65" s="43" t="str">
        <f>IF('2020pp'!W65=0,"",('2020e'!W65-'2020pp'!W65)/'2020pp'!W65*100)</f>
        <v/>
      </c>
      <c r="X65" s="42">
        <f>IF('2020pp'!X65=0,"",('2020e'!X65-'2020pp'!X65)/'2020pp'!X65*100)</f>
        <v>25</v>
      </c>
      <c r="Y65" s="32" t="str">
        <f>IF('2020pp'!Y65=0,"",('2020e'!Y65-'2020pp'!Y65)/'2020pp'!Y65*100)</f>
        <v/>
      </c>
      <c r="Z65" s="43" t="str">
        <f>IF('2020pp'!Z65=0,"",('2020e'!Z65-'2020pp'!Z65)/'2020pp'!Z65*100)</f>
        <v/>
      </c>
      <c r="AA65" s="42">
        <f>IF('2020pp'!AA65=0,"",('2020e'!AA65-'2020pp'!AA65)/'2020pp'!AA65*100)</f>
        <v>89</v>
      </c>
      <c r="AB65" s="43">
        <f>IF('2020pp'!AB65=0,"",('2020e'!AB65-'2020pp'!AB65)/'2020pp'!AB65*100)</f>
        <v>47</v>
      </c>
      <c r="AC65" s="39" t="str">
        <f>IF('2020pp'!AC65=0,"",('2020e'!AC65-'2020pp'!AC65)/'2020pp'!AC65*100)</f>
        <v/>
      </c>
      <c r="AD65" s="42">
        <f>IF('2020pp'!AD65=0,"",('2020e'!AD65-'2020pp'!AD65)/'2020pp'!AD65*100)</f>
        <v>19</v>
      </c>
      <c r="AE65" s="43" t="str">
        <f>IF('2020pp'!AE65=0,"",('2020e'!AE65-'2020pp'!AE65)/'2020pp'!AE65*100)</f>
        <v/>
      </c>
      <c r="AF65" s="31">
        <f>IF('2020pp'!AF65=0,"",('2020e'!AF65-'2020pp'!AF65)/'2020pp'!AF65*100)</f>
        <v>11</v>
      </c>
      <c r="AG65" s="42">
        <f>IF('2020pp'!AG65=0,"",('2020e'!AG65-'2020pp'!AG65)/'2020pp'!AG65*100)</f>
        <v>31</v>
      </c>
      <c r="AH65" s="42">
        <f>IF('2020pp'!AH65=0,"",('2020e'!AH65-'2020pp'!AH65)/'2020pp'!AH65*100)</f>
        <v>19</v>
      </c>
      <c r="AI65" s="31">
        <f>IF('2020pp'!AI65=0,"",('2020e'!AI65-'2020pp'!AI65)/'2020pp'!AI65*100)</f>
        <v>23</v>
      </c>
    </row>
    <row r="66" spans="1:35" ht="13.15" customHeight="1" x14ac:dyDescent="0.2">
      <c r="A66" s="9" t="s">
        <v>103</v>
      </c>
      <c r="B66" s="7">
        <v>59</v>
      </c>
      <c r="C66" s="42">
        <f>IF('2020pp'!C66=0,"",('2020e'!C66-'2020pp'!C66)/'2020pp'!C66*100)</f>
        <v>-91</v>
      </c>
      <c r="D66" s="43" t="str">
        <f>IF('2020pp'!D66=0,"",('2020e'!D66-'2020pp'!D66)/'2020pp'!D66*100)</f>
        <v/>
      </c>
      <c r="E66" s="42">
        <f>IF('2020pp'!E66=0,"",('2020e'!E66-'2020pp'!E66)/'2020pp'!E66*100)</f>
        <v>-4</v>
      </c>
      <c r="F66" s="32" t="str">
        <f>IF('2020pp'!F66=0,"",('2020e'!F66-'2020pp'!F66)/'2020pp'!F66*100)</f>
        <v/>
      </c>
      <c r="G66" s="43" t="str">
        <f>IF('2020pp'!G66=0,"",('2020e'!G66-'2020pp'!G66)/'2020pp'!G66*100)</f>
        <v/>
      </c>
      <c r="H66" s="43" t="str">
        <f>IF('2020pp'!H66=0,"",('2020e'!H66-'2020pp'!H66)/'2020pp'!H66*100)</f>
        <v/>
      </c>
      <c r="I66" s="42">
        <f>IF('2020pp'!I66=0,"",('2020e'!I66-'2020pp'!I66)/'2020pp'!I66*100)</f>
        <v>7</v>
      </c>
      <c r="J66" s="32" t="str">
        <f>IF('2020pp'!J66=0,"",('2020e'!J66-'2020pp'!J66)/'2020pp'!J66*100)</f>
        <v/>
      </c>
      <c r="K66" s="43" t="str">
        <f>IF('2020pp'!K66=0,"",('2020e'!K66-'2020pp'!K66)/'2020pp'!K66*100)</f>
        <v/>
      </c>
      <c r="L66" s="43" t="str">
        <f>IF('2020pp'!L66=0,"",('2020e'!L66-'2020pp'!L66)/'2020pp'!L66*100)</f>
        <v/>
      </c>
      <c r="M66" s="43" t="str">
        <f>IF('2020pp'!M66=0,"",('2020e'!M66-'2020pp'!M66)/'2020pp'!M66*100)</f>
        <v/>
      </c>
      <c r="N66" s="43" t="str">
        <f>IF('2020pp'!N66=0,"",('2020e'!N66-'2020pp'!N66)/'2020pp'!N66*100)</f>
        <v/>
      </c>
      <c r="O66" s="42">
        <f>IF('2020pp'!O66=0,"",('2020e'!O66-'2020pp'!O66)/'2020pp'!O66*100)</f>
        <v>393</v>
      </c>
      <c r="P66" s="42">
        <f>IF('2020pp'!P66=0,"",('2020e'!P66-'2020pp'!P66)/'2020pp'!P66*100)</f>
        <v>12</v>
      </c>
      <c r="Q66" s="42">
        <f>IF('2020pp'!Q66=0,"",('2020e'!Q66-'2020pp'!Q66)/'2020pp'!Q66*100)</f>
        <v>-83</v>
      </c>
      <c r="R66" s="42" t="str">
        <f>IF('2020pp'!R66=0,"",('2020e'!R66-'2020pp'!R66)/'2020pp'!R66*100)</f>
        <v/>
      </c>
      <c r="S66" s="42">
        <f>IF('2020pp'!S66=0,"",('2020e'!S66-'2020pp'!S66)/'2020pp'!S66*100)</f>
        <v>4</v>
      </c>
      <c r="T66" s="43" t="str">
        <f>IF('2020pp'!T66=0,"",('2020e'!T66-'2020pp'!T66)/'2020pp'!T66*100)</f>
        <v/>
      </c>
      <c r="U66" s="32">
        <f>IF('2020pp'!U66=0,"",('2020e'!U66-'2020pp'!U66)/'2020pp'!U66*100)</f>
        <v>-35</v>
      </c>
      <c r="V66" s="43">
        <f>IF('2020pp'!V66=0,"",('2020e'!V66-'2020pp'!V66)/'2020pp'!V66*100)</f>
        <v>-22</v>
      </c>
      <c r="W66" s="43" t="str">
        <f>IF('2020pp'!W66=0,"",('2020e'!W66-'2020pp'!W66)/'2020pp'!W66*100)</f>
        <v/>
      </c>
      <c r="X66" s="42">
        <f>IF('2020pp'!X66=0,"",('2020e'!X66-'2020pp'!X66)/'2020pp'!X66*100)</f>
        <v>2</v>
      </c>
      <c r="Y66" s="32" t="str">
        <f>IF('2020pp'!Y66=0,"",('2020e'!Y66-'2020pp'!Y66)/'2020pp'!Y66*100)</f>
        <v/>
      </c>
      <c r="Z66" s="43" t="str">
        <f>IF('2020pp'!Z66=0,"",('2020e'!Z66-'2020pp'!Z66)/'2020pp'!Z66*100)</f>
        <v/>
      </c>
      <c r="AA66" s="42">
        <f>IF('2020pp'!AA66=0,"",('2020e'!AA66-'2020pp'!AA66)/'2020pp'!AA66*100)</f>
        <v>-1</v>
      </c>
      <c r="AB66" s="42">
        <f>IF('2020pp'!AB66=0,"",('2020e'!AB66-'2020pp'!AB66)/'2020pp'!AB66*100)</f>
        <v>-2</v>
      </c>
      <c r="AC66" s="39">
        <f>IF('2020pp'!AC66=0,"",('2020e'!AC66-'2020pp'!AC66)/'2020pp'!AC66*100)</f>
        <v>-13</v>
      </c>
      <c r="AD66" s="42">
        <f>IF('2020pp'!AD66=0,"",('2020e'!AD66-'2020pp'!AD66)/'2020pp'!AD66*100)</f>
        <v>1</v>
      </c>
      <c r="AE66" s="43" t="str">
        <f>IF('2020pp'!AE66=0,"",('2020e'!AE66-'2020pp'!AE66)/'2020pp'!AE66*100)</f>
        <v/>
      </c>
      <c r="AF66" s="31">
        <f>IF('2020pp'!AF66=0,"",('2020e'!AF66-'2020pp'!AF66)/'2020pp'!AF66*100)</f>
        <v>6</v>
      </c>
      <c r="AG66" s="42">
        <f>IF('2020pp'!AG66=0,"",('2020e'!AG66-'2020pp'!AG66)/'2020pp'!AG66*100)</f>
        <v>-1</v>
      </c>
      <c r="AH66" s="42">
        <f>IF('2020pp'!AH66=0,"",('2020e'!AH66-'2020pp'!AH66)/'2020pp'!AH66*100)</f>
        <v>2</v>
      </c>
      <c r="AI66" s="31">
        <f>IF('2020pp'!AI66=0,"",('2020e'!AI66-'2020pp'!AI66)/'2020pp'!AI66*100)</f>
        <v>0</v>
      </c>
    </row>
    <row r="67" spans="1:35" ht="13.15" customHeight="1" x14ac:dyDescent="0.2">
      <c r="A67" s="17" t="s">
        <v>104</v>
      </c>
      <c r="B67" s="12">
        <v>60</v>
      </c>
      <c r="C67" s="34">
        <f>IF('2020pp'!C67=0,"",('2020e'!C67-'2020pp'!C67)/'2020pp'!C67*100)</f>
        <v>-20</v>
      </c>
      <c r="D67" s="34" t="str">
        <f>IF('2020pp'!D67=0,"",('2020e'!D67-'2020pp'!D67)/'2020pp'!D67*100)</f>
        <v/>
      </c>
      <c r="E67" s="34">
        <f>IF('2020pp'!E67=0,"",('2020e'!E67-'2020pp'!E67)/'2020pp'!E67*100)</f>
        <v>-24</v>
      </c>
      <c r="F67" s="38" t="str">
        <f>IF('2020pp'!F67=0,"",('2020e'!F67-'2020pp'!F67)/'2020pp'!F67*100)</f>
        <v/>
      </c>
      <c r="G67" s="34">
        <f>IF('2020pp'!G67=0,"",('2020e'!G67-'2020pp'!G67)/'2020pp'!G67*100)</f>
        <v>-10</v>
      </c>
      <c r="H67" s="34">
        <f>IF('2020pp'!H67=0,"",('2020e'!H67-'2020pp'!H67)/'2020pp'!H67*100)</f>
        <v>-14</v>
      </c>
      <c r="I67" s="34">
        <f>IF('2020pp'!I67=0,"",('2020e'!I67-'2020pp'!I67)/'2020pp'!I67*100)</f>
        <v>15</v>
      </c>
      <c r="J67" s="38" t="str">
        <f>IF('2020pp'!J67=0,"",('2020e'!J67-'2020pp'!J67)/'2020pp'!J67*100)</f>
        <v/>
      </c>
      <c r="K67" s="36" t="str">
        <f>IF('2020pp'!K67=0,"",('2020e'!K67-'2020pp'!K67)/'2020pp'!K67*100)</f>
        <v/>
      </c>
      <c r="L67" s="36" t="str">
        <f>IF('2020pp'!L67=0,"",('2020e'!L67-'2020pp'!L67)/'2020pp'!L67*100)</f>
        <v/>
      </c>
      <c r="M67" s="36" t="str">
        <f>IF('2020pp'!M67=0,"",('2020e'!M67-'2020pp'!M67)/'2020pp'!M67*100)</f>
        <v/>
      </c>
      <c r="N67" s="36" t="str">
        <f>IF('2020pp'!N67=0,"",('2020e'!N67-'2020pp'!N67)/'2020pp'!N67*100)</f>
        <v/>
      </c>
      <c r="O67" s="34">
        <f>IF('2020pp'!O67=0,"",('2020e'!O67-'2020pp'!O67)/'2020pp'!O67*100)</f>
        <v>15</v>
      </c>
      <c r="P67" s="34">
        <f>IF('2020pp'!P67=0,"",('2020e'!P67-'2020pp'!P67)/'2020pp'!P67*100)</f>
        <v>1</v>
      </c>
      <c r="Q67" s="34">
        <f>IF('2020pp'!Q67=0,"",('2020e'!Q67-'2020pp'!Q67)/'2020pp'!Q67*100)</f>
        <v>77</v>
      </c>
      <c r="R67" s="34">
        <f>IF('2020pp'!R67=0,"",('2020e'!R67-'2020pp'!R67)/'2020pp'!R67*100)</f>
        <v>-9</v>
      </c>
      <c r="S67" s="34">
        <f>IF('2020pp'!S67=0,"",('2020e'!S67-'2020pp'!S67)/'2020pp'!S67*100)</f>
        <v>-14</v>
      </c>
      <c r="T67" s="34">
        <f>IF('2020pp'!T67=0,"",('2020e'!T67-'2020pp'!T67)/'2020pp'!T67*100)</f>
        <v>46</v>
      </c>
      <c r="U67" s="35">
        <f>IF('2020pp'!U67=0,"",('2020e'!U67-'2020pp'!U67)/'2020pp'!U67*100)</f>
        <v>21</v>
      </c>
      <c r="V67" s="34">
        <f>IF('2020pp'!V67=0,"",('2020e'!V67-'2020pp'!V67)/'2020pp'!V67*100)</f>
        <v>2</v>
      </c>
      <c r="W67" s="34">
        <f>IF('2020pp'!W67=0,"",('2020e'!W67-'2020pp'!W67)/'2020pp'!W67*100)</f>
        <v>-7</v>
      </c>
      <c r="X67" s="34">
        <f>IF('2020pp'!X67=0,"",('2020e'!X67-'2020pp'!X67)/'2020pp'!X67*100)</f>
        <v>5</v>
      </c>
      <c r="Y67" s="35">
        <f>IF('2020pp'!Y67=0,"",('2020e'!Y67-'2020pp'!Y67)/'2020pp'!Y67*100)</f>
        <v>111</v>
      </c>
      <c r="Z67" s="36" t="str">
        <f>IF('2020pp'!Z67=0,"",('2020e'!Z67-'2020pp'!Z67)/'2020pp'!Z67*100)</f>
        <v/>
      </c>
      <c r="AA67" s="34">
        <f>IF('2020pp'!AA67=0,"",('2020e'!AA67-'2020pp'!AA67)/'2020pp'!AA67*100)</f>
        <v>-1</v>
      </c>
      <c r="AB67" s="34">
        <f>IF('2020pp'!AB67=0,"",('2020e'!AB67-'2020pp'!AB67)/'2020pp'!AB67*100)</f>
        <v>1</v>
      </c>
      <c r="AC67" s="37">
        <f>IF('2020pp'!AC67=0,"",('2020e'!AC67-'2020pp'!AC67)/'2020pp'!AC67*100)</f>
        <v>-5</v>
      </c>
      <c r="AD67" s="34">
        <f>IF('2020pp'!AD67=0,"",('2020e'!AD67-'2020pp'!AD67)/'2020pp'!AD67*100)</f>
        <v>2</v>
      </c>
      <c r="AE67" s="36" t="str">
        <f>IF('2020pp'!AE67=0,"",('2020e'!AE67-'2020pp'!AE67)/'2020pp'!AE67*100)</f>
        <v/>
      </c>
      <c r="AF67" s="35">
        <f>IF('2020pp'!AF67=0,"",('2020e'!AF67-'2020pp'!AF67)/'2020pp'!AF67*100)</f>
        <v>-3</v>
      </c>
      <c r="AG67" s="34">
        <f>IF('2020pp'!AG67=0,"",('2020e'!AG67-'2020pp'!AG67)/'2020pp'!AG67*100)</f>
        <v>-1</v>
      </c>
      <c r="AH67" s="34">
        <f>IF('2020pp'!AH67=0,"",('2020e'!AH67-'2020pp'!AH67)/'2020pp'!AH67*100)</f>
        <v>1</v>
      </c>
      <c r="AI67" s="35">
        <f>IF('2020pp'!AI67=0,"",('2020e'!AI67-'2020pp'!AI67)/'2020pp'!AI67*100)</f>
        <v>0</v>
      </c>
    </row>
    <row r="68" spans="1:35" ht="13.15" customHeight="1" x14ac:dyDescent="0.2">
      <c r="A68" s="9" t="s">
        <v>105</v>
      </c>
      <c r="B68" s="7">
        <v>61</v>
      </c>
      <c r="C68" s="43" t="str">
        <f>IF('2020pp'!C68=0,"",('2020e'!C68-'2020pp'!C68)/'2020pp'!C68*100)</f>
        <v/>
      </c>
      <c r="D68" s="43" t="str">
        <f>IF('2020pp'!D68=0,"",('2020e'!D68-'2020pp'!D68)/'2020pp'!D68*100)</f>
        <v/>
      </c>
      <c r="E68" s="43" t="str">
        <f>IF('2020pp'!E68=0,"",('2020e'!E68-'2020pp'!E68)/'2020pp'!E68*100)</f>
        <v/>
      </c>
      <c r="F68" s="32" t="str">
        <f>IF('2020pp'!F68=0,"",('2020e'!F68-'2020pp'!F68)/'2020pp'!F68*100)</f>
        <v/>
      </c>
      <c r="G68" s="43" t="str">
        <f>IF('2020pp'!G68=0,"",('2020e'!G68-'2020pp'!G68)/'2020pp'!G68*100)</f>
        <v/>
      </c>
      <c r="H68" s="43" t="str">
        <f>IF('2020pp'!H68=0,"",('2020e'!H68-'2020pp'!H68)/'2020pp'!H68*100)</f>
        <v/>
      </c>
      <c r="I68" s="43" t="str">
        <f>IF('2020pp'!I68=0,"",('2020e'!I68-'2020pp'!I68)/'2020pp'!I68*100)</f>
        <v/>
      </c>
      <c r="J68" s="32" t="str">
        <f>IF('2020pp'!J68=0,"",('2020e'!J68-'2020pp'!J68)/'2020pp'!J68*100)</f>
        <v/>
      </c>
      <c r="K68" s="43" t="str">
        <f>IF('2020pp'!K68=0,"",('2020e'!K68-'2020pp'!K68)/'2020pp'!K68*100)</f>
        <v/>
      </c>
      <c r="L68" s="43" t="str">
        <f>IF('2020pp'!L68=0,"",('2020e'!L68-'2020pp'!L68)/'2020pp'!L68*100)</f>
        <v/>
      </c>
      <c r="M68" s="43" t="str">
        <f>IF('2020pp'!M68=0,"",('2020e'!M68-'2020pp'!M68)/'2020pp'!M68*100)</f>
        <v/>
      </c>
      <c r="N68" s="43" t="str">
        <f>IF('2020pp'!N68=0,"",('2020e'!N68-'2020pp'!N68)/'2020pp'!N68*100)</f>
        <v/>
      </c>
      <c r="O68" s="42">
        <f>IF('2020pp'!O68=0,"",('2020e'!O68-'2020pp'!O68)/'2020pp'!O68*100)</f>
        <v>18</v>
      </c>
      <c r="P68" s="43" t="str">
        <f>IF('2020pp'!P68=0,"",('2020e'!P68-'2020pp'!P68)/'2020pp'!P68*100)</f>
        <v/>
      </c>
      <c r="Q68" s="43" t="str">
        <f>IF('2020pp'!Q68=0,"",('2020e'!Q68-'2020pp'!Q68)/'2020pp'!Q68*100)</f>
        <v/>
      </c>
      <c r="R68" s="43" t="str">
        <f>IF('2020pp'!R68=0,"",('2020e'!R68-'2020pp'!R68)/'2020pp'!R68*100)</f>
        <v/>
      </c>
      <c r="S68" s="43" t="str">
        <f>IF('2020pp'!S68=0,"",('2020e'!S68-'2020pp'!S68)/'2020pp'!S68*100)</f>
        <v/>
      </c>
      <c r="T68" s="43" t="str">
        <f>IF('2020pp'!T68=0,"",('2020e'!T68-'2020pp'!T68)/'2020pp'!T68*100)</f>
        <v/>
      </c>
      <c r="U68" s="32" t="str">
        <f>IF('2020pp'!U68=0,"",('2020e'!U68-'2020pp'!U68)/'2020pp'!U68*100)</f>
        <v/>
      </c>
      <c r="V68" s="43" t="str">
        <f>IF('2020pp'!V68=0,"",('2020e'!V68-'2020pp'!V68)/'2020pp'!V68*100)</f>
        <v/>
      </c>
      <c r="W68" s="43" t="str">
        <f>IF('2020pp'!W68=0,"",('2020e'!W68-'2020pp'!W68)/'2020pp'!W68*100)</f>
        <v/>
      </c>
      <c r="X68" s="43" t="str">
        <f>IF('2020pp'!X68=0,"",('2020e'!X68-'2020pp'!X68)/'2020pp'!X68*100)</f>
        <v/>
      </c>
      <c r="Y68" s="32" t="str">
        <f>IF('2020pp'!Y68=0,"",('2020e'!Y68-'2020pp'!Y68)/'2020pp'!Y68*100)</f>
        <v/>
      </c>
      <c r="Z68" s="43" t="str">
        <f>IF('2020pp'!Z68=0,"",('2020e'!Z68-'2020pp'!Z68)/'2020pp'!Z68*100)</f>
        <v/>
      </c>
      <c r="AA68" s="42">
        <f>IF('2020pp'!AA68=0,"",('2020e'!AA68-'2020pp'!AA68)/'2020pp'!AA68*100)</f>
        <v>13</v>
      </c>
      <c r="AB68" s="43" t="str">
        <f>IF('2020pp'!AB68=0,"",('2020e'!AB68-'2020pp'!AB68)/'2020pp'!AB68*100)</f>
        <v/>
      </c>
      <c r="AC68" s="33" t="str">
        <f>IF('2020pp'!AC68=0,"",('2020e'!AC68-'2020pp'!AC68)/'2020pp'!AC68*100)</f>
        <v/>
      </c>
      <c r="AD68" s="42">
        <f>IF('2020pp'!AD68=0,"",('2020e'!AD68-'2020pp'!AD68)/'2020pp'!AD68*100)</f>
        <v>-3</v>
      </c>
      <c r="AE68" s="43" t="str">
        <f>IF('2020pp'!AE68=0,"",('2020e'!AE68-'2020pp'!AE68)/'2020pp'!AE68*100)</f>
        <v/>
      </c>
      <c r="AF68" s="32" t="str">
        <f>IF('2020pp'!AF68=0,"",('2020e'!AF68-'2020pp'!AF68)/'2020pp'!AF68*100)</f>
        <v/>
      </c>
      <c r="AG68" s="42">
        <f>IF('2020pp'!AG68=0,"",('2020e'!AG68-'2020pp'!AG68)/'2020pp'!AG68*100)</f>
        <v>13</v>
      </c>
      <c r="AH68" s="42">
        <f>IF('2020pp'!AH68=0,"",('2020e'!AH68-'2020pp'!AH68)/'2020pp'!AH68*100)</f>
        <v>1</v>
      </c>
      <c r="AI68" s="31">
        <f>IF('2020pp'!AI68=0,"",('2020e'!AI68-'2020pp'!AI68)/'2020pp'!AI68*100)</f>
        <v>1</v>
      </c>
    </row>
    <row r="69" spans="1:35" ht="13.15" customHeight="1" x14ac:dyDescent="0.2">
      <c r="A69" s="9" t="s">
        <v>106</v>
      </c>
      <c r="B69" s="7">
        <v>62</v>
      </c>
      <c r="C69" s="43" t="str">
        <f>IF('2020pp'!C69=0,"",('2020e'!C69-'2020pp'!C69)/'2020pp'!C69*100)</f>
        <v/>
      </c>
      <c r="D69" s="43" t="str">
        <f>IF('2020pp'!D69=0,"",('2020e'!D69-'2020pp'!D69)/'2020pp'!D69*100)</f>
        <v/>
      </c>
      <c r="E69" s="43" t="str">
        <f>IF('2020pp'!E69=0,"",('2020e'!E69-'2020pp'!E69)/'2020pp'!E69*100)</f>
        <v/>
      </c>
      <c r="F69" s="32" t="str">
        <f>IF('2020pp'!F69=0,"",('2020e'!F69-'2020pp'!F69)/'2020pp'!F69*100)</f>
        <v/>
      </c>
      <c r="G69" s="43" t="str">
        <f>IF('2020pp'!G69=0,"",('2020e'!G69-'2020pp'!G69)/'2020pp'!G69*100)</f>
        <v/>
      </c>
      <c r="H69" s="43" t="str">
        <f>IF('2020pp'!H69=0,"",('2020e'!H69-'2020pp'!H69)/'2020pp'!H69*100)</f>
        <v/>
      </c>
      <c r="I69" s="43" t="str">
        <f>IF('2020pp'!I69=0,"",('2020e'!I69-'2020pp'!I69)/'2020pp'!I69*100)</f>
        <v/>
      </c>
      <c r="J69" s="32" t="str">
        <f>IF('2020pp'!J69=0,"",('2020e'!J69-'2020pp'!J69)/'2020pp'!J69*100)</f>
        <v/>
      </c>
      <c r="K69" s="43" t="str">
        <f>IF('2020pp'!K69=0,"",('2020e'!K69-'2020pp'!K69)/'2020pp'!K69*100)</f>
        <v/>
      </c>
      <c r="L69" s="42">
        <f>IF('2020pp'!L69=0,"",('2020e'!L69-'2020pp'!L69)/'2020pp'!L69*100)</f>
        <v>-8</v>
      </c>
      <c r="M69" s="43" t="str">
        <f>IF('2020pp'!M69=0,"",('2020e'!M69-'2020pp'!M69)/'2020pp'!M69*100)</f>
        <v/>
      </c>
      <c r="N69" s="43" t="str">
        <f>IF('2020pp'!N69=0,"",('2020e'!N69-'2020pp'!N69)/'2020pp'!N69*100)</f>
        <v/>
      </c>
      <c r="O69" s="42">
        <f>IF('2020pp'!O69=0,"",('2020e'!O69-'2020pp'!O69)/'2020pp'!O69*100)</f>
        <v>-1</v>
      </c>
      <c r="P69" s="43" t="str">
        <f>IF('2020pp'!P69=0,"",('2020e'!P69-'2020pp'!P69)/'2020pp'!P69*100)</f>
        <v/>
      </c>
      <c r="Q69" s="43" t="str">
        <f>IF('2020pp'!Q69=0,"",('2020e'!Q69-'2020pp'!Q69)/'2020pp'!Q69*100)</f>
        <v/>
      </c>
      <c r="R69" s="43" t="str">
        <f>IF('2020pp'!R69=0,"",('2020e'!R69-'2020pp'!R69)/'2020pp'!R69*100)</f>
        <v/>
      </c>
      <c r="S69" s="42">
        <f>IF('2020pp'!S69=0,"",('2020e'!S69-'2020pp'!S69)/'2020pp'!S69*100)</f>
        <v>-41</v>
      </c>
      <c r="T69" s="43" t="str">
        <f>IF('2020pp'!T69=0,"",('2020e'!T69-'2020pp'!T69)/'2020pp'!T69*100)</f>
        <v/>
      </c>
      <c r="U69" s="32" t="str">
        <f>IF('2020pp'!U69=0,"",('2020e'!U69-'2020pp'!U69)/'2020pp'!U69*100)</f>
        <v/>
      </c>
      <c r="V69" s="43" t="str">
        <f>IF('2020pp'!V69=0,"",('2020e'!V69-'2020pp'!V69)/'2020pp'!V69*100)</f>
        <v/>
      </c>
      <c r="W69" s="43" t="str">
        <f>IF('2020pp'!W69=0,"",('2020e'!W69-'2020pp'!W69)/'2020pp'!W69*100)</f>
        <v/>
      </c>
      <c r="X69" s="42">
        <f>IF('2020pp'!X69=0,"",('2020e'!X69-'2020pp'!X69)/'2020pp'!X69*100)</f>
        <v>8</v>
      </c>
      <c r="Y69" s="32" t="str">
        <f>IF('2020pp'!Y69=0,"",('2020e'!Y69-'2020pp'!Y69)/'2020pp'!Y69*100)</f>
        <v/>
      </c>
      <c r="Z69" s="43" t="str">
        <f>IF('2020pp'!Z69=0,"",('2020e'!Z69-'2020pp'!Z69)/'2020pp'!Z69*100)</f>
        <v/>
      </c>
      <c r="AA69" s="42">
        <f>IF('2020pp'!AA69=0,"",('2020e'!AA69-'2020pp'!AA69)/'2020pp'!AA69*100)</f>
        <v>1</v>
      </c>
      <c r="AB69" s="43" t="str">
        <f>IF('2020pp'!AB69=0,"",('2020e'!AB69-'2020pp'!AB69)/'2020pp'!AB69*100)</f>
        <v/>
      </c>
      <c r="AC69" s="33" t="str">
        <f>IF('2020pp'!AC69=0,"",('2020e'!AC69-'2020pp'!AC69)/'2020pp'!AC69*100)</f>
        <v/>
      </c>
      <c r="AD69" s="43">
        <f>IF('2020pp'!AD69=0,"",('2020e'!AD69-'2020pp'!AD69)/'2020pp'!AD69*100)</f>
        <v>4</v>
      </c>
      <c r="AE69" s="43" t="str">
        <f>IF('2020pp'!AE69=0,"",('2020e'!AE69-'2020pp'!AE69)/'2020pp'!AE69*100)</f>
        <v/>
      </c>
      <c r="AF69" s="32" t="str">
        <f>IF('2020pp'!AF69=0,"",('2020e'!AF69-'2020pp'!AF69)/'2020pp'!AF69*100)</f>
        <v/>
      </c>
      <c r="AG69" s="42">
        <f>IF('2020pp'!AG69=0,"",('2020e'!AG69-'2020pp'!AG69)/'2020pp'!AG69*100)</f>
        <v>1</v>
      </c>
      <c r="AH69" s="42">
        <f>IF('2020pp'!AH69=0,"",('2020e'!AH69-'2020pp'!AH69)/'2020pp'!AH69*100)</f>
        <v>-4</v>
      </c>
      <c r="AI69" s="31">
        <f>IF('2020pp'!AI69=0,"",('2020e'!AI69-'2020pp'!AI69)/'2020pp'!AI69*100)</f>
        <v>-3</v>
      </c>
    </row>
    <row r="70" spans="1:35" ht="13.15" customHeight="1" x14ac:dyDescent="0.2">
      <c r="A70" s="9" t="s">
        <v>107</v>
      </c>
      <c r="B70" s="7">
        <v>63</v>
      </c>
      <c r="C70" s="43" t="str">
        <f>IF('2020pp'!C70=0,"",('2020e'!C70-'2020pp'!C70)/'2020pp'!C70*100)</f>
        <v/>
      </c>
      <c r="D70" s="43" t="str">
        <f>IF('2020pp'!D70=0,"",('2020e'!D70-'2020pp'!D70)/'2020pp'!D70*100)</f>
        <v/>
      </c>
      <c r="E70" s="43" t="str">
        <f>IF('2020pp'!E70=0,"",('2020e'!E70-'2020pp'!E70)/'2020pp'!E70*100)</f>
        <v/>
      </c>
      <c r="F70" s="32" t="str">
        <f>IF('2020pp'!F70=0,"",('2020e'!F70-'2020pp'!F70)/'2020pp'!F70*100)</f>
        <v/>
      </c>
      <c r="G70" s="43" t="str">
        <f>IF('2020pp'!G70=0,"",('2020e'!G70-'2020pp'!G70)/'2020pp'!G70*100)</f>
        <v/>
      </c>
      <c r="H70" s="43" t="str">
        <f>IF('2020pp'!H70=0,"",('2020e'!H70-'2020pp'!H70)/'2020pp'!H70*100)</f>
        <v/>
      </c>
      <c r="I70" s="43" t="str">
        <f>IF('2020pp'!I70=0,"",('2020e'!I70-'2020pp'!I70)/'2020pp'!I70*100)</f>
        <v/>
      </c>
      <c r="J70" s="32" t="str">
        <f>IF('2020pp'!J70=0,"",('2020e'!J70-'2020pp'!J70)/'2020pp'!J70*100)</f>
        <v/>
      </c>
      <c r="K70" s="43" t="str">
        <f>IF('2020pp'!K70=0,"",('2020e'!K70-'2020pp'!K70)/'2020pp'!K70*100)</f>
        <v/>
      </c>
      <c r="L70" s="42">
        <f>IF('2020pp'!L70=0,"",('2020e'!L70-'2020pp'!L70)/'2020pp'!L70*100)</f>
        <v>16</v>
      </c>
      <c r="M70" s="43" t="str">
        <f>IF('2020pp'!M70=0,"",('2020e'!M70-'2020pp'!M70)/'2020pp'!M70*100)</f>
        <v/>
      </c>
      <c r="N70" s="42">
        <f>IF('2020pp'!N70=0,"",('2020e'!N70-'2020pp'!N70)/'2020pp'!N70*100)</f>
        <v>-1</v>
      </c>
      <c r="O70" s="43" t="str">
        <f>IF('2020pp'!O70=0,"",('2020e'!O70-'2020pp'!O70)/'2020pp'!O70*100)</f>
        <v/>
      </c>
      <c r="P70" s="43" t="str">
        <f>IF('2020pp'!P70=0,"",('2020e'!P70-'2020pp'!P70)/'2020pp'!P70*100)</f>
        <v/>
      </c>
      <c r="Q70" s="43" t="str">
        <f>IF('2020pp'!Q70=0,"",('2020e'!Q70-'2020pp'!Q70)/'2020pp'!Q70*100)</f>
        <v/>
      </c>
      <c r="R70" s="43" t="str">
        <f>IF('2020pp'!R70=0,"",('2020e'!R70-'2020pp'!R70)/'2020pp'!R70*100)</f>
        <v/>
      </c>
      <c r="S70" s="43" t="str">
        <f>IF('2020pp'!S70=0,"",('2020e'!S70-'2020pp'!S70)/'2020pp'!S70*100)</f>
        <v/>
      </c>
      <c r="T70" s="43" t="str">
        <f>IF('2020pp'!T70=0,"",('2020e'!T70-'2020pp'!T70)/'2020pp'!T70*100)</f>
        <v/>
      </c>
      <c r="U70" s="32" t="str">
        <f>IF('2020pp'!U70=0,"",('2020e'!U70-'2020pp'!U70)/'2020pp'!U70*100)</f>
        <v/>
      </c>
      <c r="V70" s="43" t="str">
        <f>IF('2020pp'!V70=0,"",('2020e'!V70-'2020pp'!V70)/'2020pp'!V70*100)</f>
        <v/>
      </c>
      <c r="W70" s="43" t="str">
        <f>IF('2020pp'!W70=0,"",('2020e'!W70-'2020pp'!W70)/'2020pp'!W70*100)</f>
        <v/>
      </c>
      <c r="X70" s="43" t="str">
        <f>IF('2020pp'!X70=0,"",('2020e'!X70-'2020pp'!X70)/'2020pp'!X70*100)</f>
        <v/>
      </c>
      <c r="Y70" s="32" t="str">
        <f>IF('2020pp'!Y70=0,"",('2020e'!Y70-'2020pp'!Y70)/'2020pp'!Y70*100)</f>
        <v/>
      </c>
      <c r="Z70" s="43" t="str">
        <f>IF('2020pp'!Z70=0,"",('2020e'!Z70-'2020pp'!Z70)/'2020pp'!Z70*100)</f>
        <v/>
      </c>
      <c r="AA70" s="42" t="str">
        <f>IF('2020pp'!AA70=0,"",('2020e'!AA70-'2020pp'!AA70)/'2020pp'!AA70*100)</f>
        <v/>
      </c>
      <c r="AB70" s="43" t="str">
        <f>IF('2020pp'!AB70=0,"",('2020e'!AB70-'2020pp'!AB70)/'2020pp'!AB70*100)</f>
        <v/>
      </c>
      <c r="AC70" s="33" t="str">
        <f>IF('2020pp'!AC70=0,"",('2020e'!AC70-'2020pp'!AC70)/'2020pp'!AC70*100)</f>
        <v/>
      </c>
      <c r="AD70" s="43" t="str">
        <f>IF('2020pp'!AD70=0,"",('2020e'!AD70-'2020pp'!AD70)/'2020pp'!AD70*100)</f>
        <v/>
      </c>
      <c r="AE70" s="43" t="str">
        <f>IF('2020pp'!AE70=0,"",('2020e'!AE70-'2020pp'!AE70)/'2020pp'!AE70*100)</f>
        <v/>
      </c>
      <c r="AF70" s="32" t="str">
        <f>IF('2020pp'!AF70=0,"",('2020e'!AF70-'2020pp'!AF70)/'2020pp'!AF70*100)</f>
        <v/>
      </c>
      <c r="AG70" s="42" t="str">
        <f>IF('2020pp'!AG70=0,"",('2020e'!AG70-'2020pp'!AG70)/'2020pp'!AG70*100)</f>
        <v/>
      </c>
      <c r="AH70" s="42">
        <f>IF('2020pp'!AH70=0,"",('2020e'!AH70-'2020pp'!AH70)/'2020pp'!AH70*100)</f>
        <v>-1</v>
      </c>
      <c r="AI70" s="31">
        <f>IF('2020pp'!AI70=0,"",('2020e'!AI70-'2020pp'!AI70)/'2020pp'!AI70*100)</f>
        <v>-1</v>
      </c>
    </row>
    <row r="71" spans="1:35" ht="13.15" customHeight="1" x14ac:dyDescent="0.2">
      <c r="A71" s="20" t="s">
        <v>122</v>
      </c>
      <c r="B71" s="7">
        <v>64</v>
      </c>
      <c r="C71" s="43" t="str">
        <f>IF('2020pp'!C71=0,"",('2020e'!C71-'2020pp'!C71)/'2020pp'!C71*100)</f>
        <v/>
      </c>
      <c r="D71" s="43" t="str">
        <f>IF('2020pp'!D71=0,"",('2020e'!D71-'2020pp'!D71)/'2020pp'!D71*100)</f>
        <v/>
      </c>
      <c r="E71" s="43" t="str">
        <f>IF('2020pp'!E71=0,"",('2020e'!E71-'2020pp'!E71)/'2020pp'!E71*100)</f>
        <v/>
      </c>
      <c r="F71" s="32" t="str">
        <f>IF('2020pp'!F71=0,"",('2020e'!F71-'2020pp'!F71)/'2020pp'!F71*100)</f>
        <v/>
      </c>
      <c r="G71" s="43" t="str">
        <f>IF('2020pp'!G71=0,"",('2020e'!G71-'2020pp'!G71)/'2020pp'!G71*100)</f>
        <v/>
      </c>
      <c r="H71" s="43" t="str">
        <f>IF('2020pp'!H71=0,"",('2020e'!H71-'2020pp'!H71)/'2020pp'!H71*100)</f>
        <v/>
      </c>
      <c r="I71" s="43" t="str">
        <f>IF('2020pp'!I71=0,"",('2020e'!I71-'2020pp'!I71)/'2020pp'!I71*100)</f>
        <v/>
      </c>
      <c r="J71" s="32" t="str">
        <f>IF('2020pp'!J71=0,"",('2020e'!J71-'2020pp'!J71)/'2020pp'!J71*100)</f>
        <v/>
      </c>
      <c r="K71" s="43" t="str">
        <f>IF('2020pp'!K71=0,"",('2020e'!K71-'2020pp'!K71)/'2020pp'!K71*100)</f>
        <v/>
      </c>
      <c r="L71" s="43" t="str">
        <f>IF('2020pp'!L71=0,"",('2020e'!L71-'2020pp'!L71)/'2020pp'!L71*100)</f>
        <v/>
      </c>
      <c r="M71" s="43" t="str">
        <f>IF('2020pp'!M71=0,"",('2020e'!M71-'2020pp'!M71)/'2020pp'!M71*100)</f>
        <v/>
      </c>
      <c r="N71" s="43" t="str">
        <f>IF('2020pp'!N71=0,"",('2020e'!N71-'2020pp'!N71)/'2020pp'!N71*100)</f>
        <v/>
      </c>
      <c r="O71" s="42">
        <f>IF('2020pp'!O71=0,"",('2020e'!O71-'2020pp'!O71)/'2020pp'!O71*100)</f>
        <v>7</v>
      </c>
      <c r="P71" s="43" t="str">
        <f>IF('2020pp'!P71=0,"",('2020e'!P71-'2020pp'!P71)/'2020pp'!P71*100)</f>
        <v/>
      </c>
      <c r="Q71" s="43" t="str">
        <f>IF('2020pp'!Q71=0,"",('2020e'!Q71-'2020pp'!Q71)/'2020pp'!Q71*100)</f>
        <v/>
      </c>
      <c r="R71" s="43" t="str">
        <f>IF('2020pp'!R71=0,"",('2020e'!R71-'2020pp'!R71)/'2020pp'!R71*100)</f>
        <v/>
      </c>
      <c r="S71" s="43" t="str">
        <f>IF('2020pp'!S71=0,"",('2020e'!S71-'2020pp'!S71)/'2020pp'!S71*100)</f>
        <v/>
      </c>
      <c r="T71" s="43" t="str">
        <f>IF('2020pp'!T71=0,"",('2020e'!T71-'2020pp'!T71)/'2020pp'!T71*100)</f>
        <v/>
      </c>
      <c r="U71" s="32" t="str">
        <f>IF('2020pp'!U71=0,"",('2020e'!U71-'2020pp'!U71)/'2020pp'!U71*100)</f>
        <v/>
      </c>
      <c r="V71" s="43" t="str">
        <f>IF('2020pp'!V71=0,"",('2020e'!V71-'2020pp'!V71)/'2020pp'!V71*100)</f>
        <v/>
      </c>
      <c r="W71" s="43" t="str">
        <f>IF('2020pp'!W71=0,"",('2020e'!W71-'2020pp'!W71)/'2020pp'!W71*100)</f>
        <v/>
      </c>
      <c r="X71" s="43" t="str">
        <f>IF('2020pp'!X71=0,"",('2020e'!X71-'2020pp'!X71)/'2020pp'!X71*100)</f>
        <v/>
      </c>
      <c r="Y71" s="32" t="str">
        <f>IF('2020pp'!Y71=0,"",('2020e'!Y71-'2020pp'!Y71)/'2020pp'!Y71*100)</f>
        <v/>
      </c>
      <c r="Z71" s="43" t="str">
        <f>IF('2020pp'!Z71=0,"",('2020e'!Z71-'2020pp'!Z71)/'2020pp'!Z71*100)</f>
        <v/>
      </c>
      <c r="AA71" s="43" t="str">
        <f>IF('2020pp'!AA71=0,"",('2020e'!AA71-'2020pp'!AA71)/'2020pp'!AA71*100)</f>
        <v/>
      </c>
      <c r="AB71" s="43" t="str">
        <f>IF('2020pp'!AB71=0,"",('2020e'!AB71-'2020pp'!AB71)/'2020pp'!AB71*100)</f>
        <v/>
      </c>
      <c r="AC71" s="33" t="str">
        <f>IF('2020pp'!AC71=0,"",('2020e'!AC71-'2020pp'!AC71)/'2020pp'!AC71*100)</f>
        <v/>
      </c>
      <c r="AD71" s="43" t="str">
        <f>IF('2020pp'!AD71=0,"",('2020e'!AD71-'2020pp'!AD71)/'2020pp'!AD71*100)</f>
        <v/>
      </c>
      <c r="AE71" s="43" t="str">
        <f>IF('2020pp'!AE71=0,"",('2020e'!AE71-'2020pp'!AE71)/'2020pp'!AE71*100)</f>
        <v/>
      </c>
      <c r="AF71" s="32" t="str">
        <f>IF('2020pp'!AF71=0,"",('2020e'!AF71-'2020pp'!AF71)/'2020pp'!AF71*100)</f>
        <v/>
      </c>
      <c r="AG71" s="43" t="str">
        <f>IF('2020pp'!AG71=0,"",('2020e'!AG71-'2020pp'!AG71)/'2020pp'!AG71*100)</f>
        <v/>
      </c>
      <c r="AH71" s="42">
        <f>IF('2020pp'!AH71=0,"",('2020e'!AH71-'2020pp'!AH71)/'2020pp'!AH71*100)</f>
        <v>7</v>
      </c>
      <c r="AI71" s="31">
        <f>IF('2020pp'!AI71=0,"",('2020e'!AI71-'2020pp'!AI71)/'2020pp'!AI71*100)</f>
        <v>7</v>
      </c>
    </row>
    <row r="72" spans="1:35" ht="13.15" customHeight="1" x14ac:dyDescent="0.2">
      <c r="A72" s="17" t="s">
        <v>108</v>
      </c>
      <c r="B72" s="12">
        <v>65</v>
      </c>
      <c r="C72" s="36" t="str">
        <f>IF('2020pp'!C72=0,"",('2020e'!C72-'2020pp'!C72)/'2020pp'!C72*100)</f>
        <v/>
      </c>
      <c r="D72" s="36" t="str">
        <f>IF('2020pp'!D72=0,"",('2020e'!D72-'2020pp'!D72)/'2020pp'!D72*100)</f>
        <v/>
      </c>
      <c r="E72" s="36" t="str">
        <f>IF('2020pp'!E72=0,"",('2020e'!E72-'2020pp'!E72)/'2020pp'!E72*100)</f>
        <v/>
      </c>
      <c r="F72" s="38" t="str">
        <f>IF('2020pp'!F72=0,"",('2020e'!F72-'2020pp'!F72)/'2020pp'!F72*100)</f>
        <v/>
      </c>
      <c r="G72" s="36" t="str">
        <f>IF('2020pp'!G72=0,"",('2020e'!G72-'2020pp'!G72)/'2020pp'!G72*100)</f>
        <v/>
      </c>
      <c r="H72" s="36" t="str">
        <f>IF('2020pp'!H72=0,"",('2020e'!H72-'2020pp'!H72)/'2020pp'!H72*100)</f>
        <v/>
      </c>
      <c r="I72" s="36" t="str">
        <f>IF('2020pp'!I72=0,"",('2020e'!I72-'2020pp'!I72)/'2020pp'!I72*100)</f>
        <v/>
      </c>
      <c r="J72" s="38" t="str">
        <f>IF('2020pp'!J72=0,"",('2020e'!J72-'2020pp'!J72)/'2020pp'!J72*100)</f>
        <v/>
      </c>
      <c r="K72" s="36" t="str">
        <f>IF('2020pp'!K72=0,"",('2020e'!K72-'2020pp'!K72)/'2020pp'!K72*100)</f>
        <v/>
      </c>
      <c r="L72" s="34">
        <f>IF('2020pp'!L72=0,"",('2020e'!L72-'2020pp'!L72)/'2020pp'!L72*100)</f>
        <v>-8</v>
      </c>
      <c r="M72" s="36" t="str">
        <f>IF('2020pp'!M72=0,"",('2020e'!M72-'2020pp'!M72)/'2020pp'!M72*100)</f>
        <v/>
      </c>
      <c r="N72" s="34">
        <f>IF('2020pp'!N72=0,"",('2020e'!N72-'2020pp'!N72)/'2020pp'!N72*100)</f>
        <v>-1</v>
      </c>
      <c r="O72" s="34">
        <f>IF('2020pp'!O72=0,"",('2020e'!O72-'2020pp'!O72)/'2020pp'!O72*100)</f>
        <v>-1</v>
      </c>
      <c r="P72" s="36" t="str">
        <f>IF('2020pp'!P72=0,"",('2020e'!P72-'2020pp'!P72)/'2020pp'!P72*100)</f>
        <v/>
      </c>
      <c r="Q72" s="36" t="str">
        <f>IF('2020pp'!Q72=0,"",('2020e'!Q72-'2020pp'!Q72)/'2020pp'!Q72*100)</f>
        <v/>
      </c>
      <c r="R72" s="36" t="str">
        <f>IF('2020pp'!R72=0,"",('2020e'!R72-'2020pp'!R72)/'2020pp'!R72*100)</f>
        <v/>
      </c>
      <c r="S72" s="34">
        <f>IF('2020pp'!S72=0,"",('2020e'!S72-'2020pp'!S72)/'2020pp'!S72*100)</f>
        <v>-41</v>
      </c>
      <c r="T72" s="36" t="str">
        <f>IF('2020pp'!T72=0,"",('2020e'!T72-'2020pp'!T72)/'2020pp'!T72*100)</f>
        <v/>
      </c>
      <c r="U72" s="38" t="str">
        <f>IF('2020pp'!U72=0,"",('2020e'!U72-'2020pp'!U72)/'2020pp'!U72*100)</f>
        <v/>
      </c>
      <c r="V72" s="36" t="str">
        <f>IF('2020pp'!V72=0,"",('2020e'!V72-'2020pp'!V72)/'2020pp'!V72*100)</f>
        <v/>
      </c>
      <c r="W72" s="36" t="str">
        <f>IF('2020pp'!W72=0,"",('2020e'!W72-'2020pp'!W72)/'2020pp'!W72*100)</f>
        <v/>
      </c>
      <c r="X72" s="34">
        <f>IF('2020pp'!X72=0,"",('2020e'!X72-'2020pp'!X72)/'2020pp'!X72*100)</f>
        <v>8</v>
      </c>
      <c r="Y72" s="38" t="str">
        <f>IF('2020pp'!Y72=0,"",('2020e'!Y72-'2020pp'!Y72)/'2020pp'!Y72*100)</f>
        <v/>
      </c>
      <c r="Z72" s="36" t="str">
        <f>IF('2020pp'!Z72=0,"",('2020e'!Z72-'2020pp'!Z72)/'2020pp'!Z72*100)</f>
        <v/>
      </c>
      <c r="AA72" s="34">
        <f>IF('2020pp'!AA72=0,"",('2020e'!AA72-'2020pp'!AA72)/'2020pp'!AA72*100)</f>
        <v>1</v>
      </c>
      <c r="AB72" s="36" t="str">
        <f>IF('2020pp'!AB72=0,"",('2020e'!AB72-'2020pp'!AB72)/'2020pp'!AB72*100)</f>
        <v/>
      </c>
      <c r="AC72" s="40" t="str">
        <f>IF('2020pp'!AC72=0,"",('2020e'!AC72-'2020pp'!AC72)/'2020pp'!AC72*100)</f>
        <v/>
      </c>
      <c r="AD72" s="34">
        <f>IF('2020pp'!AD72=0,"",('2020e'!AD72-'2020pp'!AD72)/'2020pp'!AD72*100)</f>
        <v>-2</v>
      </c>
      <c r="AE72" s="36" t="str">
        <f>IF('2020pp'!AE72=0,"",('2020e'!AE72-'2020pp'!AE72)/'2020pp'!AE72*100)</f>
        <v/>
      </c>
      <c r="AF72" s="38" t="str">
        <f>IF('2020pp'!AF72=0,"",('2020e'!AF72-'2020pp'!AF72)/'2020pp'!AF72*100)</f>
        <v/>
      </c>
      <c r="AG72" s="34">
        <f>IF('2020pp'!AG72=0,"",('2020e'!AG72-'2020pp'!AG72)/'2020pp'!AG72*100)</f>
        <v>1</v>
      </c>
      <c r="AH72" s="34">
        <f>IF('2020pp'!AH72=0,"",('2020e'!AH72-'2020pp'!AH72)/'2020pp'!AH72*100)</f>
        <v>-3</v>
      </c>
      <c r="AI72" s="35">
        <f>IF('2020pp'!AI72=0,"",('2020e'!AI72-'2020pp'!AI72)/'2020pp'!AI72*100)</f>
        <v>-3</v>
      </c>
    </row>
    <row r="73" spans="1:35" ht="13.15" customHeight="1" x14ac:dyDescent="0.2">
      <c r="A73" s="9" t="s">
        <v>109</v>
      </c>
      <c r="B73" s="7">
        <v>66</v>
      </c>
      <c r="C73" s="42">
        <f>IF('2020pp'!C73=0,"",('2020e'!C73-'2020pp'!C73)/'2020pp'!C73*100)</f>
        <v>0</v>
      </c>
      <c r="D73" s="42">
        <f>IF('2020pp'!D73=0,"",('2020e'!D73-'2020pp'!D73)/'2020pp'!D73*100)</f>
        <v>-5</v>
      </c>
      <c r="E73" s="42" t="str">
        <f>IF('2020pp'!E73=0,"",('2020e'!E73-'2020pp'!E73)/'2020pp'!E73*100)</f>
        <v/>
      </c>
      <c r="F73" s="32" t="str">
        <f>IF('2020pp'!F73=0,"",('2020e'!F73-'2020pp'!F73)/'2020pp'!F73*100)</f>
        <v/>
      </c>
      <c r="G73" s="43" t="str">
        <f>IF('2020pp'!G73=0,"",('2020e'!G73-'2020pp'!G73)/'2020pp'!G73*100)</f>
        <v/>
      </c>
      <c r="H73" s="42">
        <f>IF('2020pp'!H73=0,"",('2020e'!H73-'2020pp'!H73)/'2020pp'!H73*100)</f>
        <v>4</v>
      </c>
      <c r="I73" s="43" t="str">
        <f>IF('2020pp'!I73=0,"",('2020e'!I73-'2020pp'!I73)/'2020pp'!I73*100)</f>
        <v/>
      </c>
      <c r="J73" s="32" t="str">
        <f>IF('2020pp'!J73=0,"",('2020e'!J73-'2020pp'!J73)/'2020pp'!J73*100)</f>
        <v/>
      </c>
      <c r="K73" s="43" t="str">
        <f>IF('2020pp'!K73=0,"",('2020e'!K73-'2020pp'!K73)/'2020pp'!K73*100)</f>
        <v/>
      </c>
      <c r="L73" s="42">
        <f>IF('2020pp'!L73=0,"",('2020e'!L73-'2020pp'!L73)/'2020pp'!L73*100)</f>
        <v>-23</v>
      </c>
      <c r="M73" s="43" t="str">
        <f>IF('2020pp'!M73=0,"",('2020e'!M73-'2020pp'!M73)/'2020pp'!M73*100)</f>
        <v/>
      </c>
      <c r="N73" s="43" t="str">
        <f>IF('2020pp'!N73=0,"",('2020e'!N73-'2020pp'!N73)/'2020pp'!N73*100)</f>
        <v/>
      </c>
      <c r="O73" s="43" t="str">
        <f>IF('2020pp'!O73=0,"",('2020e'!O73-'2020pp'!O73)/'2020pp'!O73*100)</f>
        <v/>
      </c>
      <c r="P73" s="42">
        <f>IF('2020pp'!P73=0,"",('2020e'!P73-'2020pp'!P73)/'2020pp'!P73*100)</f>
        <v>-7</v>
      </c>
      <c r="Q73" s="43" t="str">
        <f>IF('2020pp'!Q73=0,"",('2020e'!Q73-'2020pp'!Q73)/'2020pp'!Q73*100)</f>
        <v/>
      </c>
      <c r="R73" s="43" t="str">
        <f>IF('2020pp'!R73=0,"",('2020e'!R73-'2020pp'!R73)/'2020pp'!R73*100)</f>
        <v/>
      </c>
      <c r="S73" s="42">
        <f>IF('2020pp'!S73=0,"",('2020e'!S73-'2020pp'!S73)/'2020pp'!S73*100)</f>
        <v>9</v>
      </c>
      <c r="T73" s="43" t="str">
        <f>IF('2020pp'!T73=0,"",('2020e'!T73-'2020pp'!T73)/'2020pp'!T73*100)</f>
        <v/>
      </c>
      <c r="U73" s="31" t="str">
        <f>IF('2020pp'!U73=0,"",('2020e'!U73-'2020pp'!U73)/'2020pp'!U73*100)</f>
        <v/>
      </c>
      <c r="V73" s="43" t="str">
        <f>IF('2020pp'!V73=0,"",('2020e'!V73-'2020pp'!V73)/'2020pp'!V73*100)</f>
        <v/>
      </c>
      <c r="W73" s="43" t="str">
        <f>IF('2020pp'!W73=0,"",('2020e'!W73-'2020pp'!W73)/'2020pp'!W73*100)</f>
        <v/>
      </c>
      <c r="X73" s="42">
        <f>IF('2020pp'!X73=0,"",('2020e'!X73-'2020pp'!X73)/'2020pp'!X73*100)</f>
        <v>-4</v>
      </c>
      <c r="Y73" s="32" t="str">
        <f>IF('2020pp'!Y73=0,"",('2020e'!Y73-'2020pp'!Y73)/'2020pp'!Y73*100)</f>
        <v/>
      </c>
      <c r="Z73" s="43" t="str">
        <f>IF('2020pp'!Z73=0,"",('2020e'!Z73-'2020pp'!Z73)/'2020pp'!Z73*100)</f>
        <v/>
      </c>
      <c r="AA73" s="42">
        <f>IF('2020pp'!AA73=0,"",('2020e'!AA73-'2020pp'!AA73)/'2020pp'!AA73*100)</f>
        <v>0</v>
      </c>
      <c r="AB73" s="42">
        <f>IF('2020pp'!AB73=0,"",('2020e'!AB73-'2020pp'!AB73)/'2020pp'!AB73*100)</f>
        <v>0</v>
      </c>
      <c r="AC73" s="33" t="str">
        <f>IF('2020pp'!AC73=0,"",('2020e'!AC73-'2020pp'!AC73)/'2020pp'!AC73*100)</f>
        <v/>
      </c>
      <c r="AD73" s="42">
        <f>IF('2020pp'!AD73=0,"",('2020e'!AD73-'2020pp'!AD73)/'2020pp'!AD73*100)</f>
        <v>1</v>
      </c>
      <c r="AE73" s="43" t="str">
        <f>IF('2020pp'!AE73=0,"",('2020e'!AE73-'2020pp'!AE73)/'2020pp'!AE73*100)</f>
        <v/>
      </c>
      <c r="AF73" s="31">
        <f>IF('2020pp'!AF73=0,"",('2020e'!AF73-'2020pp'!AF73)/'2020pp'!AF73*100)</f>
        <v>3</v>
      </c>
      <c r="AG73" s="42">
        <f>IF('2020pp'!AG73=0,"",('2020e'!AG73-'2020pp'!AG73)/'2020pp'!AG73*100)</f>
        <v>-3</v>
      </c>
      <c r="AH73" s="42">
        <f>IF('2020pp'!AH73=0,"",('2020e'!AH73-'2020pp'!AH73)/'2020pp'!AH73*100)</f>
        <v>-2</v>
      </c>
      <c r="AI73" s="31">
        <f>IF('2020pp'!AI73=0,"",('2020e'!AI73-'2020pp'!AI73)/'2020pp'!AI73*100)</f>
        <v>-2</v>
      </c>
    </row>
    <row r="74" spans="1:35" ht="13.15" customHeight="1" x14ac:dyDescent="0.2">
      <c r="A74" s="9" t="s">
        <v>110</v>
      </c>
      <c r="B74" s="7">
        <v>67</v>
      </c>
      <c r="C74" s="42">
        <f>IF('2020pp'!C74=0,"",('2020e'!C74-'2020pp'!C74)/'2020pp'!C74*100)</f>
        <v>1</v>
      </c>
      <c r="D74" s="43" t="str">
        <f>IF('2020pp'!D74=0,"",('2020e'!D74-'2020pp'!D74)/'2020pp'!D74*100)</f>
        <v/>
      </c>
      <c r="E74" s="42" t="str">
        <f>IF('2020pp'!E74=0,"",('2020e'!E74-'2020pp'!E74)/'2020pp'!E74*100)</f>
        <v/>
      </c>
      <c r="F74" s="32" t="str">
        <f>IF('2020pp'!F74=0,"",('2020e'!F74-'2020pp'!F74)/'2020pp'!F74*100)</f>
        <v/>
      </c>
      <c r="G74" s="43" t="str">
        <f>IF('2020pp'!G74=0,"",('2020e'!G74-'2020pp'!G74)/'2020pp'!G74*100)</f>
        <v/>
      </c>
      <c r="H74" s="43" t="str">
        <f>IF('2020pp'!H74=0,"",('2020e'!H74-'2020pp'!H74)/'2020pp'!H74*100)</f>
        <v/>
      </c>
      <c r="I74" s="42" t="str">
        <f>IF('2020pp'!I74=0,"",('2020e'!I74-'2020pp'!I74)/'2020pp'!I74*100)</f>
        <v/>
      </c>
      <c r="J74" s="32" t="str">
        <f>IF('2020pp'!J74=0,"",('2020e'!J74-'2020pp'!J74)/'2020pp'!J74*100)</f>
        <v/>
      </c>
      <c r="K74" s="43" t="str">
        <f>IF('2020pp'!K74=0,"",('2020e'!K74-'2020pp'!K74)/'2020pp'!K74*100)</f>
        <v/>
      </c>
      <c r="L74" s="42">
        <f>IF('2020pp'!L74=0,"",('2020e'!L74-'2020pp'!L74)/'2020pp'!L74*100)</f>
        <v>11</v>
      </c>
      <c r="M74" s="43" t="str">
        <f>IF('2020pp'!M74=0,"",('2020e'!M74-'2020pp'!M74)/'2020pp'!M74*100)</f>
        <v/>
      </c>
      <c r="N74" s="42">
        <f>IF('2020pp'!N74=0,"",('2020e'!N74-'2020pp'!N74)/'2020pp'!N74*100)</f>
        <v>1</v>
      </c>
      <c r="O74" s="42">
        <f>IF('2020pp'!O74=0,"",('2020e'!O74-'2020pp'!O74)/'2020pp'!O74*100)</f>
        <v>1</v>
      </c>
      <c r="P74" s="42">
        <f>IF('2020pp'!P74=0,"",('2020e'!P74-'2020pp'!P74)/'2020pp'!P74*100)</f>
        <v>30</v>
      </c>
      <c r="Q74" s="42" t="str">
        <f>IF('2020pp'!Q74=0,"",('2020e'!Q74-'2020pp'!Q74)/'2020pp'!Q74*100)</f>
        <v/>
      </c>
      <c r="R74" s="43" t="str">
        <f>IF('2020pp'!R74=0,"",('2020e'!R74-'2020pp'!R74)/'2020pp'!R74*100)</f>
        <v/>
      </c>
      <c r="S74" s="42">
        <f>IF('2020pp'!S74=0,"",('2020e'!S74-'2020pp'!S74)/'2020pp'!S74*100)</f>
        <v>-5</v>
      </c>
      <c r="T74" s="43" t="str">
        <f>IF('2020pp'!T74=0,"",('2020e'!T74-'2020pp'!T74)/'2020pp'!T74*100)</f>
        <v/>
      </c>
      <c r="U74" s="32" t="str">
        <f>IF('2020pp'!U74=0,"",('2020e'!U74-'2020pp'!U74)/'2020pp'!U74*100)</f>
        <v/>
      </c>
      <c r="V74" s="43" t="str">
        <f>IF('2020pp'!V74=0,"",('2020e'!V74-'2020pp'!V74)/'2020pp'!V74*100)</f>
        <v/>
      </c>
      <c r="W74" s="43" t="str">
        <f>IF('2020pp'!W74=0,"",('2020e'!W74-'2020pp'!W74)/'2020pp'!W74*100)</f>
        <v/>
      </c>
      <c r="X74" s="42">
        <f>IF('2020pp'!X74=0,"",('2020e'!X74-'2020pp'!X74)/'2020pp'!X74*100)</f>
        <v>9</v>
      </c>
      <c r="Y74" s="32" t="str">
        <f>IF('2020pp'!Y74=0,"",('2020e'!Y74-'2020pp'!Y74)/'2020pp'!Y74*100)</f>
        <v/>
      </c>
      <c r="Z74" s="43" t="str">
        <f>IF('2020pp'!Z74=0,"",('2020e'!Z74-'2020pp'!Z74)/'2020pp'!Z74*100)</f>
        <v/>
      </c>
      <c r="AA74" s="42">
        <f>IF('2020pp'!AA74=0,"",('2020e'!AA74-'2020pp'!AA74)/'2020pp'!AA74*100)</f>
        <v>3</v>
      </c>
      <c r="AB74" s="42">
        <f>IF('2020pp'!AB74=0,"",('2020e'!AB74-'2020pp'!AB74)/'2020pp'!AB74*100)</f>
        <v>2</v>
      </c>
      <c r="AC74" s="33" t="str">
        <f>IF('2020pp'!AC74=0,"",('2020e'!AC74-'2020pp'!AC74)/'2020pp'!AC74*100)</f>
        <v/>
      </c>
      <c r="AD74" s="42">
        <f>IF('2020pp'!AD74=0,"",('2020e'!AD74-'2020pp'!AD74)/'2020pp'!AD74*100)</f>
        <v>-1</v>
      </c>
      <c r="AE74" s="43" t="str">
        <f>IF('2020pp'!AE74=0,"",('2020e'!AE74-'2020pp'!AE74)/'2020pp'!AE74*100)</f>
        <v/>
      </c>
      <c r="AF74" s="31">
        <f>IF('2020pp'!AF74=0,"",('2020e'!AF74-'2020pp'!AF74)/'2020pp'!AF74*100)</f>
        <v>33</v>
      </c>
      <c r="AG74" s="42">
        <f>IF('2020pp'!AG74=0,"",('2020e'!AG74-'2020pp'!AG74)/'2020pp'!AG74*100)</f>
        <v>8</v>
      </c>
      <c r="AH74" s="42">
        <f>IF('2020pp'!AH74=0,"",('2020e'!AH74-'2020pp'!AH74)/'2020pp'!AH74*100)</f>
        <v>6</v>
      </c>
      <c r="AI74" s="31">
        <f>IF('2020pp'!AI74=0,"",('2020e'!AI74-'2020pp'!AI74)/'2020pp'!AI74*100)</f>
        <v>6</v>
      </c>
    </row>
    <row r="75" spans="1:35" ht="13.15" customHeight="1" x14ac:dyDescent="0.2">
      <c r="A75" s="17" t="s">
        <v>111</v>
      </c>
      <c r="B75" s="12">
        <v>68</v>
      </c>
      <c r="C75" s="34">
        <f>IF('2020pp'!C75=0,"",('2020e'!C75-'2020pp'!C75)/'2020pp'!C75*100)</f>
        <v>0</v>
      </c>
      <c r="D75" s="34">
        <f>IF('2020pp'!D75=0,"",('2020e'!D75-'2020pp'!D75)/'2020pp'!D75*100)</f>
        <v>-5</v>
      </c>
      <c r="E75" s="34" t="str">
        <f>IF('2020pp'!E75=0,"",('2020e'!E75-'2020pp'!E75)/'2020pp'!E75*100)</f>
        <v/>
      </c>
      <c r="F75" s="38" t="str">
        <f>IF('2020pp'!F75=0,"",('2020e'!F75-'2020pp'!F75)/'2020pp'!F75*100)</f>
        <v/>
      </c>
      <c r="G75" s="36" t="str">
        <f>IF('2020pp'!G75=0,"",('2020e'!G75-'2020pp'!G75)/'2020pp'!G75*100)</f>
        <v/>
      </c>
      <c r="H75" s="34">
        <f>IF('2020pp'!H75=0,"",('2020e'!H75-'2020pp'!H75)/'2020pp'!H75*100)</f>
        <v>4</v>
      </c>
      <c r="I75" s="34" t="str">
        <f>IF('2020pp'!I75=0,"",('2020e'!I75-'2020pp'!I75)/'2020pp'!I75*100)</f>
        <v/>
      </c>
      <c r="J75" s="38" t="str">
        <f>IF('2020pp'!J75=0,"",('2020e'!J75-'2020pp'!J75)/'2020pp'!J75*100)</f>
        <v/>
      </c>
      <c r="K75" s="36" t="str">
        <f>IF('2020pp'!K75=0,"",('2020e'!K75-'2020pp'!K75)/'2020pp'!K75*100)</f>
        <v/>
      </c>
      <c r="L75" s="34">
        <f>IF('2020pp'!L75=0,"",('2020e'!L75-'2020pp'!L75)/'2020pp'!L75*100)</f>
        <v>-1</v>
      </c>
      <c r="M75" s="36" t="str">
        <f>IF('2020pp'!M75=0,"",('2020e'!M75-'2020pp'!M75)/'2020pp'!M75*100)</f>
        <v/>
      </c>
      <c r="N75" s="34">
        <f>IF('2020pp'!N75=0,"",('2020e'!N75-'2020pp'!N75)/'2020pp'!N75*100)</f>
        <v>1</v>
      </c>
      <c r="O75" s="34">
        <f>IF('2020pp'!O75=0,"",('2020e'!O75-'2020pp'!O75)/'2020pp'!O75*100)</f>
        <v>1</v>
      </c>
      <c r="P75" s="34">
        <f>IF('2020pp'!P75=0,"",('2020e'!P75-'2020pp'!P75)/'2020pp'!P75*100)</f>
        <v>0</v>
      </c>
      <c r="Q75" s="34" t="str">
        <f>IF('2020pp'!Q75=0,"",('2020e'!Q75-'2020pp'!Q75)/'2020pp'!Q75*100)</f>
        <v/>
      </c>
      <c r="R75" s="36" t="str">
        <f>IF('2020pp'!R75=0,"",('2020e'!R75-'2020pp'!R75)/'2020pp'!R75*100)</f>
        <v/>
      </c>
      <c r="S75" s="34">
        <f>IF('2020pp'!S75=0,"",('2020e'!S75-'2020pp'!S75)/'2020pp'!S75*100)</f>
        <v>4</v>
      </c>
      <c r="T75" s="36" t="str">
        <f>IF('2020pp'!T75=0,"",('2020e'!T75-'2020pp'!T75)/'2020pp'!T75*100)</f>
        <v/>
      </c>
      <c r="U75" s="35" t="str">
        <f>IF('2020pp'!U75=0,"",('2020e'!U75-'2020pp'!U75)/'2020pp'!U75*100)</f>
        <v/>
      </c>
      <c r="V75" s="36" t="str">
        <f>IF('2020pp'!V75=0,"",('2020e'!V75-'2020pp'!V75)/'2020pp'!V75*100)</f>
        <v/>
      </c>
      <c r="W75" s="36" t="str">
        <f>IF('2020pp'!W75=0,"",('2020e'!W75-'2020pp'!W75)/'2020pp'!W75*100)</f>
        <v/>
      </c>
      <c r="X75" s="34">
        <f>IF('2020pp'!X75=0,"",('2020e'!X75-'2020pp'!X75)/'2020pp'!X75*100)</f>
        <v>0</v>
      </c>
      <c r="Y75" s="38" t="str">
        <f>IF('2020pp'!Y75=0,"",('2020e'!Y75-'2020pp'!Y75)/'2020pp'!Y75*100)</f>
        <v/>
      </c>
      <c r="Z75" s="36" t="str">
        <f>IF('2020pp'!Z75=0,"",('2020e'!Z75-'2020pp'!Z75)/'2020pp'!Z75*100)</f>
        <v/>
      </c>
      <c r="AA75" s="34">
        <f>IF('2020pp'!AA75=0,"",('2020e'!AA75-'2020pp'!AA75)/'2020pp'!AA75*100)</f>
        <v>1</v>
      </c>
      <c r="AB75" s="34">
        <f>IF('2020pp'!AB75=0,"",('2020e'!AB75-'2020pp'!AB75)/'2020pp'!AB75*100)</f>
        <v>1</v>
      </c>
      <c r="AC75" s="40" t="str">
        <f>IF('2020pp'!AC75=0,"",('2020e'!AC75-'2020pp'!AC75)/'2020pp'!AC75*100)</f>
        <v/>
      </c>
      <c r="AD75" s="34">
        <f>IF('2020pp'!AD75=0,"",('2020e'!AD75-'2020pp'!AD75)/'2020pp'!AD75*100)</f>
        <v>0</v>
      </c>
      <c r="AE75" s="36" t="str">
        <f>IF('2020pp'!AE75=0,"",('2020e'!AE75-'2020pp'!AE75)/'2020pp'!AE75*100)</f>
        <v/>
      </c>
      <c r="AF75" s="35">
        <f>IF('2020pp'!AF75=0,"",('2020e'!AF75-'2020pp'!AF75)/'2020pp'!AF75*100)</f>
        <v>6</v>
      </c>
      <c r="AG75" s="34">
        <f>IF('2020pp'!AG75=0,"",('2020e'!AG75-'2020pp'!AG75)/'2020pp'!AG75*100)</f>
        <v>0</v>
      </c>
      <c r="AH75" s="34">
        <f>IF('2020pp'!AH75=0,"",('2020e'!AH75-'2020pp'!AH75)/'2020pp'!AH75*100)</f>
        <v>1</v>
      </c>
      <c r="AI75" s="35">
        <f>IF('2020pp'!AI75=0,"",('2020e'!AI75-'2020pp'!AI75)/'2020pp'!AI75*100)</f>
        <v>1</v>
      </c>
    </row>
    <row r="76" spans="1:35" ht="13.15" customHeight="1" x14ac:dyDescent="0.2"/>
    <row r="77" spans="1:35" ht="13.15" customHeight="1" x14ac:dyDescent="0.2"/>
    <row r="78" spans="1:35" ht="13.15" customHeight="1" x14ac:dyDescent="0.2"/>
    <row r="79" spans="1:35" ht="13.15" customHeight="1" x14ac:dyDescent="0.2"/>
    <row r="80" spans="1:35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</sheetData>
  <mergeCells count="5">
    <mergeCell ref="X4:Y4"/>
    <mergeCell ref="Z4:Z7"/>
    <mergeCell ref="AA4:AA7"/>
    <mergeCell ref="AB4:AB7"/>
    <mergeCell ref="AC4:AC7"/>
  </mergeCells>
  <pageMargins left="0.39370078740157483" right="0.39370078740157483" top="0.59055118110236227" bottom="0.39370078740157483" header="0" footer="0"/>
  <pageSetup paperSize="9" scale="71" fitToWidth="5" orientation="portrait" r:id="rId1"/>
  <headerFooter alignWithMargins="0">
    <oddHeader>&amp;C&amp;P</oddHeader>
  </headerFooter>
  <colBreaks count="4" manualBreakCount="4">
    <brk id="10" max="74" man="1"/>
    <brk id="18" max="74" man="1"/>
    <brk id="25" max="74" man="1"/>
    <brk id="29" max="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tabColor rgb="FFFFFF00"/>
    <pageSetUpPr fitToPage="1"/>
  </sheetPr>
  <dimension ref="A1:AI98"/>
  <sheetViews>
    <sheetView showGridLines="0" zoomScale="85" zoomScaleNormal="85" zoomScaleSheetLayoutView="10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9.7109375" defaultRowHeight="12.75" x14ac:dyDescent="0.2"/>
  <cols>
    <col min="1" max="1" width="44.7109375" style="1" customWidth="1"/>
    <col min="2" max="2" width="5.7109375" style="45" customWidth="1"/>
    <col min="3" max="35" width="11.7109375" style="1" customWidth="1"/>
    <col min="36" max="16384" width="9.7109375" style="1"/>
  </cols>
  <sheetData>
    <row r="1" spans="1:35" ht="13.15" customHeight="1" x14ac:dyDescent="0.2">
      <c r="A1" s="13" t="s">
        <v>0</v>
      </c>
      <c r="B1" s="47" t="s">
        <v>1</v>
      </c>
      <c r="C1" s="15" t="s">
        <v>2</v>
      </c>
      <c r="D1" s="2"/>
      <c r="E1" s="2"/>
      <c r="F1" s="3"/>
      <c r="G1" s="15" t="s">
        <v>3</v>
      </c>
      <c r="H1" s="2"/>
      <c r="I1" s="2"/>
      <c r="J1" s="3"/>
      <c r="K1" s="15" t="s">
        <v>4</v>
      </c>
      <c r="L1" s="2"/>
      <c r="M1" s="2"/>
      <c r="N1" s="2"/>
      <c r="O1" s="2"/>
      <c r="P1" s="2"/>
      <c r="Q1" s="2"/>
      <c r="R1" s="2"/>
      <c r="S1" s="2"/>
      <c r="T1" s="2"/>
      <c r="U1" s="3"/>
      <c r="V1" s="15" t="s">
        <v>5</v>
      </c>
      <c r="W1" s="2"/>
      <c r="X1" s="2"/>
      <c r="Y1" s="3"/>
      <c r="Z1" s="18" t="s">
        <v>6</v>
      </c>
      <c r="AA1" s="2"/>
      <c r="AB1" s="2"/>
      <c r="AC1" s="13" t="s">
        <v>120</v>
      </c>
      <c r="AD1" s="15" t="s">
        <v>7</v>
      </c>
      <c r="AE1" s="2"/>
      <c r="AF1" s="3"/>
      <c r="AG1" s="15" t="s">
        <v>8</v>
      </c>
      <c r="AH1" s="2"/>
      <c r="AI1" s="3"/>
    </row>
    <row r="2" spans="1:35" ht="13.15" customHeight="1" x14ac:dyDescent="0.2">
      <c r="A2" s="14" t="s">
        <v>125</v>
      </c>
      <c r="B2" s="7"/>
      <c r="C2" s="4"/>
      <c r="D2" s="4"/>
      <c r="E2" s="4"/>
      <c r="F2" s="5"/>
      <c r="G2" s="4"/>
      <c r="H2" s="4"/>
      <c r="I2" s="4"/>
      <c r="J2" s="5"/>
      <c r="K2" s="4"/>
      <c r="L2" s="4"/>
      <c r="M2" s="4"/>
      <c r="N2" s="4"/>
      <c r="O2" s="4"/>
      <c r="P2" s="41"/>
      <c r="Q2" s="4"/>
      <c r="R2" s="4"/>
      <c r="S2" s="4"/>
      <c r="T2" s="4"/>
      <c r="U2" s="5"/>
      <c r="V2" s="4"/>
      <c r="W2" s="4"/>
      <c r="X2" s="4"/>
      <c r="Y2" s="5"/>
      <c r="Z2" s="16"/>
      <c r="AA2" s="4"/>
      <c r="AB2" s="4"/>
      <c r="AC2" s="22" t="s">
        <v>119</v>
      </c>
      <c r="AD2" s="24" t="s">
        <v>9</v>
      </c>
      <c r="AE2" s="4"/>
      <c r="AF2" s="5"/>
      <c r="AG2" s="4"/>
      <c r="AH2" s="4"/>
      <c r="AI2" s="5"/>
    </row>
    <row r="3" spans="1:35" ht="13.15" customHeight="1" x14ac:dyDescent="0.2">
      <c r="A3" s="19" t="s">
        <v>10</v>
      </c>
      <c r="B3" s="7"/>
      <c r="C3" s="11"/>
      <c r="D3" s="11"/>
      <c r="E3" s="11"/>
      <c r="F3" s="12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1"/>
      <c r="AA3" s="11"/>
      <c r="AB3" s="11"/>
      <c r="AC3" s="23"/>
      <c r="AD3" s="11"/>
      <c r="AE3" s="11"/>
      <c r="AF3" s="12"/>
      <c r="AG3" s="11"/>
      <c r="AH3" s="11"/>
      <c r="AI3" s="12"/>
    </row>
    <row r="4" spans="1:35" ht="13.15" customHeight="1" x14ac:dyDescent="0.2">
      <c r="A4" s="9" t="s">
        <v>126</v>
      </c>
      <c r="B4" s="7"/>
      <c r="C4" s="6" t="s">
        <v>11</v>
      </c>
      <c r="D4" s="6" t="s">
        <v>12</v>
      </c>
      <c r="E4" s="6" t="s">
        <v>13</v>
      </c>
      <c r="F4" s="7" t="s">
        <v>14</v>
      </c>
      <c r="G4" s="6" t="s">
        <v>11</v>
      </c>
      <c r="H4" s="6" t="s">
        <v>12</v>
      </c>
      <c r="I4" s="6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21</v>
      </c>
      <c r="R4" s="6" t="s">
        <v>22</v>
      </c>
      <c r="S4" s="6" t="s">
        <v>23</v>
      </c>
      <c r="T4" s="6" t="s">
        <v>24</v>
      </c>
      <c r="U4" s="7" t="s">
        <v>14</v>
      </c>
      <c r="V4" s="6" t="s">
        <v>25</v>
      </c>
      <c r="W4" s="8" t="s">
        <v>26</v>
      </c>
      <c r="X4" s="94" t="s">
        <v>27</v>
      </c>
      <c r="Y4" s="95"/>
      <c r="Z4" s="96" t="s">
        <v>116</v>
      </c>
      <c r="AA4" s="99" t="s">
        <v>117</v>
      </c>
      <c r="AB4" s="99" t="s">
        <v>118</v>
      </c>
      <c r="AC4" s="104" t="s">
        <v>121</v>
      </c>
      <c r="AD4" s="46" t="s">
        <v>28</v>
      </c>
      <c r="AE4" s="6" t="s">
        <v>29</v>
      </c>
      <c r="AF4" s="7" t="s">
        <v>30</v>
      </c>
      <c r="AG4" s="6" t="s">
        <v>31</v>
      </c>
      <c r="AH4" s="6" t="s">
        <v>32</v>
      </c>
      <c r="AI4" s="7" t="s">
        <v>33</v>
      </c>
    </row>
    <row r="5" spans="1:35" ht="13.15" customHeight="1" x14ac:dyDescent="0.2">
      <c r="A5" s="9"/>
      <c r="B5" s="7"/>
      <c r="C5" s="6"/>
      <c r="D5" s="6"/>
      <c r="E5" s="6"/>
      <c r="F5" s="7" t="s">
        <v>34</v>
      </c>
      <c r="G5" s="6"/>
      <c r="H5" s="6"/>
      <c r="I5" s="6" t="s">
        <v>35</v>
      </c>
      <c r="J5" s="7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7" t="s">
        <v>47</v>
      </c>
      <c r="V5" s="6" t="s">
        <v>48</v>
      </c>
      <c r="W5" s="8" t="s">
        <v>49</v>
      </c>
      <c r="X5" s="6" t="s">
        <v>50</v>
      </c>
      <c r="Y5" s="7" t="s">
        <v>51</v>
      </c>
      <c r="Z5" s="97"/>
      <c r="AA5" s="100"/>
      <c r="AB5" s="102"/>
      <c r="AC5" s="105"/>
      <c r="AD5" s="6"/>
      <c r="AE5" s="6" t="s">
        <v>52</v>
      </c>
      <c r="AF5" s="7" t="s">
        <v>53</v>
      </c>
      <c r="AG5" s="6" t="s">
        <v>54</v>
      </c>
      <c r="AH5" s="6" t="s">
        <v>54</v>
      </c>
      <c r="AI5" s="7"/>
    </row>
    <row r="6" spans="1:35" ht="13.15" customHeight="1" x14ac:dyDescent="0.2">
      <c r="A6" s="9"/>
      <c r="B6" s="7"/>
      <c r="C6" s="6"/>
      <c r="D6" s="6"/>
      <c r="E6" s="6"/>
      <c r="F6" s="7" t="s">
        <v>55</v>
      </c>
      <c r="G6" s="6"/>
      <c r="H6" s="6"/>
      <c r="I6" s="6" t="s">
        <v>55</v>
      </c>
      <c r="J6" s="7" t="s">
        <v>56</v>
      </c>
      <c r="K6" s="6"/>
      <c r="L6" s="6" t="s">
        <v>57</v>
      </c>
      <c r="M6" s="6"/>
      <c r="N6" s="6"/>
      <c r="O6" s="6" t="s">
        <v>58</v>
      </c>
      <c r="P6" s="6"/>
      <c r="Q6" s="6"/>
      <c r="R6" s="6"/>
      <c r="S6" s="6"/>
      <c r="T6" s="6"/>
      <c r="U6" s="7" t="s">
        <v>59</v>
      </c>
      <c r="V6" s="6" t="s">
        <v>45</v>
      </c>
      <c r="W6" s="8" t="s">
        <v>60</v>
      </c>
      <c r="X6" s="6" t="s">
        <v>61</v>
      </c>
      <c r="Y6" s="7" t="s">
        <v>45</v>
      </c>
      <c r="Z6" s="97"/>
      <c r="AA6" s="100"/>
      <c r="AB6" s="102"/>
      <c r="AC6" s="105"/>
      <c r="AD6" s="6"/>
      <c r="AE6" s="6"/>
      <c r="AF6" s="7"/>
      <c r="AG6" s="6" t="s">
        <v>62</v>
      </c>
      <c r="AH6" s="6" t="s">
        <v>62</v>
      </c>
      <c r="AI6" s="7"/>
    </row>
    <row r="7" spans="1:35" ht="13.15" customHeight="1" x14ac:dyDescent="0.2">
      <c r="A7" s="9"/>
      <c r="B7" s="7"/>
      <c r="C7" s="6"/>
      <c r="D7" s="6"/>
      <c r="E7" s="6"/>
      <c r="F7" s="7" t="s">
        <v>63</v>
      </c>
      <c r="G7" s="6"/>
      <c r="H7" s="6"/>
      <c r="I7" s="6" t="s">
        <v>63</v>
      </c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7" t="s">
        <v>64</v>
      </c>
      <c r="V7" s="6"/>
      <c r="W7" s="6"/>
      <c r="X7" s="6"/>
      <c r="Y7" s="7"/>
      <c r="Z7" s="98"/>
      <c r="AA7" s="101"/>
      <c r="AB7" s="103"/>
      <c r="AC7" s="106"/>
      <c r="AD7" s="25"/>
      <c r="AE7" s="6"/>
      <c r="AF7" s="7"/>
      <c r="AG7" s="6"/>
      <c r="AH7" s="6"/>
      <c r="AI7" s="7"/>
    </row>
    <row r="8" spans="1:35" ht="13.15" customHeight="1" x14ac:dyDescent="0.2">
      <c r="A8" s="10" t="s">
        <v>65</v>
      </c>
      <c r="B8" s="47">
        <v>1</v>
      </c>
      <c r="C8" s="26">
        <f>'2020e'!C8-'2020p1'!C8</f>
        <v>0</v>
      </c>
      <c r="D8" s="27">
        <f>'2020e'!D8-'2020p1'!D8</f>
        <v>0</v>
      </c>
      <c r="E8" s="27">
        <f>'2020e'!E8-'2020p1'!E8</f>
        <v>0</v>
      </c>
      <c r="F8" s="28">
        <f>'2020e'!F8-'2020p1'!F8</f>
        <v>0</v>
      </c>
      <c r="G8" s="26">
        <f>'2020e'!G8-'2020p1'!G8</f>
        <v>0</v>
      </c>
      <c r="H8" s="27">
        <f>'2020e'!H8-'2020p1'!H8</f>
        <v>0</v>
      </c>
      <c r="I8" s="27">
        <f>'2020e'!I8-'2020p1'!I8</f>
        <v>0</v>
      </c>
      <c r="J8" s="28">
        <f>'2020e'!J8-'2020p1'!J8</f>
        <v>0</v>
      </c>
      <c r="K8" s="26">
        <f>'2020e'!K8-'2020p1'!K8</f>
        <v>0</v>
      </c>
      <c r="L8" s="27">
        <f>'2020e'!L8-'2020p1'!L8</f>
        <v>0</v>
      </c>
      <c r="M8" s="27">
        <f>'2020e'!M8-'2020p1'!M8</f>
        <v>0</v>
      </c>
      <c r="N8" s="27">
        <f>'2020e'!N8-'2020p1'!N8</f>
        <v>0</v>
      </c>
      <c r="O8" s="27">
        <f>'2020e'!O8-'2020p1'!O8</f>
        <v>0</v>
      </c>
      <c r="P8" s="27">
        <f>'2020e'!P8-'2020p1'!P8</f>
        <v>0</v>
      </c>
      <c r="Q8" s="27">
        <f>'2020e'!Q8-'2020p1'!Q8</f>
        <v>0</v>
      </c>
      <c r="R8" s="27">
        <f>'2020e'!R8-'2020p1'!R8</f>
        <v>0</v>
      </c>
      <c r="S8" s="27">
        <f>'2020e'!S8-'2020p1'!S8</f>
        <v>0</v>
      </c>
      <c r="T8" s="27">
        <f>'2020e'!T8-'2020p1'!T8</f>
        <v>0</v>
      </c>
      <c r="U8" s="28">
        <f>'2020e'!U8-'2020p1'!U8</f>
        <v>0</v>
      </c>
      <c r="V8" s="27">
        <f>'2020e'!V8-'2020p1'!V8</f>
        <v>0</v>
      </c>
      <c r="W8" s="27">
        <f>'2020e'!W8-'2020p1'!W8</f>
        <v>0</v>
      </c>
      <c r="X8" s="26">
        <f>'2020e'!X8-'2020p1'!X8</f>
        <v>-179</v>
      </c>
      <c r="Y8" s="29">
        <f>'2020e'!Y8-'2020p1'!Y8</f>
        <v>-2952</v>
      </c>
      <c r="Z8" s="26">
        <f>'2020e'!Z8-'2020p1'!Z8</f>
        <v>96</v>
      </c>
      <c r="AA8" s="26">
        <f>'2020e'!AA8-'2020p1'!AA8</f>
        <v>1007</v>
      </c>
      <c r="AB8" s="26">
        <f>'2020e'!AB8-'2020p1'!AB8</f>
        <v>1502</v>
      </c>
      <c r="AC8" s="30">
        <f>'2020e'!AC8-'2020p1'!AC8</f>
        <v>-10108</v>
      </c>
      <c r="AD8" s="27">
        <f>'2020e'!AD8-'2020p1'!AD8</f>
        <v>0</v>
      </c>
      <c r="AE8" s="27">
        <f>'2020e'!AE8-'2020p1'!AE8</f>
        <v>0</v>
      </c>
      <c r="AF8" s="28">
        <f>'2020e'!AF8-'2020p1'!AF8</f>
        <v>0</v>
      </c>
      <c r="AG8" s="26">
        <f>'2020e'!AG8-'2020p1'!AG8</f>
        <v>-10634</v>
      </c>
      <c r="AH8" s="27">
        <f>'2020e'!AH8-'2020p1'!AH8</f>
        <v>0</v>
      </c>
      <c r="AI8" s="29">
        <f>'2020e'!AI8-'2020p1'!AI8</f>
        <v>-10634</v>
      </c>
    </row>
    <row r="9" spans="1:35" ht="13.15" customHeight="1" x14ac:dyDescent="0.2">
      <c r="A9" s="9" t="s">
        <v>66</v>
      </c>
      <c r="B9" s="7">
        <v>2</v>
      </c>
      <c r="C9" s="42">
        <f>'2020e'!C9-'2020p1'!C9</f>
        <v>0</v>
      </c>
      <c r="D9" s="42">
        <f>'2020e'!D9-'2020p1'!D9</f>
        <v>0</v>
      </c>
      <c r="E9" s="42">
        <f>'2020e'!E9-'2020p1'!E9</f>
        <v>0</v>
      </c>
      <c r="F9" s="31">
        <f>'2020e'!F9-'2020p1'!F9</f>
        <v>0</v>
      </c>
      <c r="G9" s="43">
        <f>'2020e'!G9-'2020p1'!G9</f>
        <v>0</v>
      </c>
      <c r="H9" s="42">
        <f>'2020e'!H9-'2020p1'!H9</f>
        <v>0</v>
      </c>
      <c r="I9" s="42">
        <f>'2020e'!I9-'2020p1'!I9</f>
        <v>0</v>
      </c>
      <c r="J9" s="31">
        <f>'2020e'!J9-'2020p1'!J9</f>
        <v>0</v>
      </c>
      <c r="K9" s="42">
        <f>'2020e'!K9-'2020p1'!K9</f>
        <v>0</v>
      </c>
      <c r="L9" s="42">
        <f>'2020e'!L9-'2020p1'!L9</f>
        <v>0</v>
      </c>
      <c r="M9" s="42">
        <f>'2020e'!M9-'2020p1'!M9</f>
        <v>0</v>
      </c>
      <c r="N9" s="42">
        <f>'2020e'!N9-'2020p1'!N9</f>
        <v>0</v>
      </c>
      <c r="O9" s="42">
        <f>'2020e'!O9-'2020p1'!O9</f>
        <v>0</v>
      </c>
      <c r="P9" s="42">
        <f>'2020e'!P9-'2020p1'!P9</f>
        <v>0</v>
      </c>
      <c r="Q9" s="42">
        <f>'2020e'!Q9-'2020p1'!Q9</f>
        <v>0</v>
      </c>
      <c r="R9" s="42">
        <f>'2020e'!R9-'2020p1'!R9</f>
        <v>0</v>
      </c>
      <c r="S9" s="42">
        <f>'2020e'!S9-'2020p1'!S9</f>
        <v>0</v>
      </c>
      <c r="T9" s="43">
        <f>'2020e'!T9-'2020p1'!T9</f>
        <v>0</v>
      </c>
      <c r="U9" s="31">
        <f>'2020e'!U9-'2020p1'!U9</f>
        <v>0</v>
      </c>
      <c r="V9" s="43">
        <f>'2020e'!V9-'2020p1'!V9</f>
        <v>0</v>
      </c>
      <c r="W9" s="43">
        <f>'2020e'!W9-'2020p1'!W9</f>
        <v>0</v>
      </c>
      <c r="X9" s="42">
        <f>'2020e'!X9-'2020p1'!X9</f>
        <v>0</v>
      </c>
      <c r="Y9" s="32">
        <f>'2020e'!Y9-'2020p1'!Y9</f>
        <v>0</v>
      </c>
      <c r="Z9" s="43">
        <f>'2020e'!Z9-'2020p1'!Z9</f>
        <v>0</v>
      </c>
      <c r="AA9" s="43">
        <f>'2020e'!AA9-'2020p1'!AA9</f>
        <v>17960</v>
      </c>
      <c r="AB9" s="43">
        <f>'2020e'!AB9-'2020p1'!AB9</f>
        <v>0</v>
      </c>
      <c r="AC9" s="33">
        <f>'2020e'!AC9-'2020p1'!AC9</f>
        <v>0</v>
      </c>
      <c r="AD9" s="42">
        <f>'2020e'!AD9-'2020p1'!AD9</f>
        <v>0</v>
      </c>
      <c r="AE9" s="42">
        <f>'2020e'!AE9-'2020p1'!AE9</f>
        <v>-4</v>
      </c>
      <c r="AF9" s="32">
        <f>'2020e'!AF9-'2020p1'!AF9</f>
        <v>61</v>
      </c>
      <c r="AG9" s="42">
        <f>'2020e'!AG9-'2020p1'!AG9</f>
        <v>17956</v>
      </c>
      <c r="AH9" s="42">
        <f>'2020e'!AH9-'2020p1'!AH9</f>
        <v>61</v>
      </c>
      <c r="AI9" s="31">
        <f>'2020e'!AI9-'2020p1'!AI9</f>
        <v>18017</v>
      </c>
    </row>
    <row r="10" spans="1:35" ht="13.15" customHeight="1" x14ac:dyDescent="0.2">
      <c r="A10" s="9" t="s">
        <v>67</v>
      </c>
      <c r="B10" s="7">
        <v>3</v>
      </c>
      <c r="C10" s="43">
        <f>'2020e'!C10-'2020p1'!C10</f>
        <v>-12235</v>
      </c>
      <c r="D10" s="43">
        <f>'2020e'!D10-'2020p1'!D10</f>
        <v>0</v>
      </c>
      <c r="E10" s="43">
        <f>'2020e'!E10-'2020p1'!E10</f>
        <v>3621</v>
      </c>
      <c r="F10" s="32">
        <f>'2020e'!F10-'2020p1'!F10</f>
        <v>0</v>
      </c>
      <c r="G10" s="43">
        <f>'2020e'!G10-'2020p1'!G10</f>
        <v>-10</v>
      </c>
      <c r="H10" s="42">
        <f>'2020e'!H10-'2020p1'!H10</f>
        <v>105</v>
      </c>
      <c r="I10" s="42">
        <f>'2020e'!I10-'2020p1'!I10</f>
        <v>-2</v>
      </c>
      <c r="J10" s="32">
        <f>'2020e'!J10-'2020p1'!J10</f>
        <v>0</v>
      </c>
      <c r="K10" s="43">
        <f>'2020e'!K10-'2020p1'!K10</f>
        <v>0</v>
      </c>
      <c r="L10" s="42">
        <f>'2020e'!L10-'2020p1'!L10</f>
        <v>0</v>
      </c>
      <c r="M10" s="42">
        <f>'2020e'!M10-'2020p1'!M10</f>
        <v>0</v>
      </c>
      <c r="N10" s="43">
        <f>'2020e'!N10-'2020p1'!N10</f>
        <v>0</v>
      </c>
      <c r="O10" s="43">
        <f>'2020e'!O10-'2020p1'!O10</f>
        <v>0</v>
      </c>
      <c r="P10" s="42">
        <f>'2020e'!P10-'2020p1'!P10</f>
        <v>0</v>
      </c>
      <c r="Q10" s="42">
        <f>'2020e'!Q10-'2020p1'!Q10</f>
        <v>0</v>
      </c>
      <c r="R10" s="43">
        <f>'2020e'!R10-'2020p1'!R10</f>
        <v>0</v>
      </c>
      <c r="S10" s="42">
        <f>'2020e'!S10-'2020p1'!S10</f>
        <v>0</v>
      </c>
      <c r="T10" s="43">
        <f>'2020e'!T10-'2020p1'!T10</f>
        <v>0</v>
      </c>
      <c r="U10" s="31">
        <f>'2020e'!U10-'2020p1'!U10</f>
        <v>0</v>
      </c>
      <c r="V10" s="43">
        <f>'2020e'!V10-'2020p1'!V10</f>
        <v>0</v>
      </c>
      <c r="W10" s="43">
        <f>'2020e'!W10-'2020p1'!W10</f>
        <v>0</v>
      </c>
      <c r="X10" s="42">
        <f>'2020e'!X10-'2020p1'!X10</f>
        <v>0</v>
      </c>
      <c r="Y10" s="32">
        <f>'2020e'!Y10-'2020p1'!Y10</f>
        <v>0</v>
      </c>
      <c r="Z10" s="43">
        <f>'2020e'!Z10-'2020p1'!Z10</f>
        <v>0</v>
      </c>
      <c r="AA10" s="43">
        <f>'2020e'!AA10-'2020p1'!AA10</f>
        <v>0</v>
      </c>
      <c r="AB10" s="43">
        <f>'2020e'!AB10-'2020p1'!AB10</f>
        <v>0</v>
      </c>
      <c r="AC10" s="33">
        <f>'2020e'!AC10-'2020p1'!AC10</f>
        <v>0</v>
      </c>
      <c r="AD10" s="43">
        <f>'2020e'!AD10-'2020p1'!AD10</f>
        <v>0</v>
      </c>
      <c r="AE10" s="43">
        <f>'2020e'!AE10-'2020p1'!AE10</f>
        <v>0</v>
      </c>
      <c r="AF10" s="32">
        <f>'2020e'!AF10-'2020p1'!AF10</f>
        <v>0</v>
      </c>
      <c r="AG10" s="42">
        <f>'2020e'!AG10-'2020p1'!AG10</f>
        <v>-12245</v>
      </c>
      <c r="AH10" s="42">
        <f>'2020e'!AH10-'2020p1'!AH10</f>
        <v>3724</v>
      </c>
      <c r="AI10" s="31">
        <f>'2020e'!AI10-'2020p1'!AI10</f>
        <v>-8521</v>
      </c>
    </row>
    <row r="11" spans="1:35" ht="13.15" customHeight="1" x14ac:dyDescent="0.2">
      <c r="A11" s="17" t="s">
        <v>68</v>
      </c>
      <c r="B11" s="12">
        <v>4</v>
      </c>
      <c r="C11" s="34">
        <f>'2020e'!C11-'2020p1'!C11</f>
        <v>-12235</v>
      </c>
      <c r="D11" s="34">
        <f>'2020e'!D11-'2020p1'!D11</f>
        <v>0</v>
      </c>
      <c r="E11" s="34">
        <f>'2020e'!E11-'2020p1'!E11</f>
        <v>3621</v>
      </c>
      <c r="F11" s="35">
        <f>'2020e'!F11-'2020p1'!F11</f>
        <v>0</v>
      </c>
      <c r="G11" s="34">
        <f>'2020e'!G11-'2020p1'!G11</f>
        <v>-10</v>
      </c>
      <c r="H11" s="34">
        <f>'2020e'!H11-'2020p1'!H11</f>
        <v>105</v>
      </c>
      <c r="I11" s="34">
        <f>'2020e'!I11-'2020p1'!I11</f>
        <v>-2</v>
      </c>
      <c r="J11" s="35">
        <f>'2020e'!J11-'2020p1'!J11</f>
        <v>0</v>
      </c>
      <c r="K11" s="34">
        <f>'2020e'!K11-'2020p1'!K11</f>
        <v>0</v>
      </c>
      <c r="L11" s="34">
        <f>'2020e'!L11-'2020p1'!L11</f>
        <v>0</v>
      </c>
      <c r="M11" s="34">
        <f>'2020e'!M11-'2020p1'!M11</f>
        <v>0</v>
      </c>
      <c r="N11" s="34">
        <f>'2020e'!N11-'2020p1'!N11</f>
        <v>0</v>
      </c>
      <c r="O11" s="34">
        <f>'2020e'!O11-'2020p1'!O11</f>
        <v>0</v>
      </c>
      <c r="P11" s="34">
        <f>'2020e'!P11-'2020p1'!P11</f>
        <v>0</v>
      </c>
      <c r="Q11" s="34">
        <f>'2020e'!Q11-'2020p1'!Q11</f>
        <v>0</v>
      </c>
      <c r="R11" s="34">
        <f>'2020e'!R11-'2020p1'!R11</f>
        <v>0</v>
      </c>
      <c r="S11" s="34">
        <f>'2020e'!S11-'2020p1'!S11</f>
        <v>0</v>
      </c>
      <c r="T11" s="36">
        <f>'2020e'!T11-'2020p1'!T11</f>
        <v>0</v>
      </c>
      <c r="U11" s="35">
        <f>'2020e'!U11-'2020p1'!U11</f>
        <v>0</v>
      </c>
      <c r="V11" s="36">
        <f>'2020e'!V11-'2020p1'!V11</f>
        <v>0</v>
      </c>
      <c r="W11" s="36">
        <f>'2020e'!W11-'2020p1'!W11</f>
        <v>0</v>
      </c>
      <c r="X11" s="34">
        <f>'2020e'!X11-'2020p1'!X11</f>
        <v>-179</v>
      </c>
      <c r="Y11" s="35">
        <f>'2020e'!Y11-'2020p1'!Y11</f>
        <v>-2952</v>
      </c>
      <c r="Z11" s="34">
        <f>'2020e'!Z11-'2020p1'!Z11</f>
        <v>96</v>
      </c>
      <c r="AA11" s="34">
        <f>'2020e'!AA11-'2020p1'!AA11</f>
        <v>18967</v>
      </c>
      <c r="AB11" s="34">
        <f>'2020e'!AB11-'2020p1'!AB11</f>
        <v>1502</v>
      </c>
      <c r="AC11" s="37">
        <f>'2020e'!AC11-'2020p1'!AC11</f>
        <v>-10108</v>
      </c>
      <c r="AD11" s="34">
        <f>'2020e'!AD11-'2020p1'!AD11</f>
        <v>0</v>
      </c>
      <c r="AE11" s="34">
        <f>'2020e'!AE11-'2020p1'!AE11</f>
        <v>-4</v>
      </c>
      <c r="AF11" s="38">
        <f>'2020e'!AF11-'2020p1'!AF11</f>
        <v>61</v>
      </c>
      <c r="AG11" s="34">
        <f>'2020e'!AG11-'2020p1'!AG11</f>
        <v>-4924</v>
      </c>
      <c r="AH11" s="34">
        <f>'2020e'!AH11-'2020p1'!AH11</f>
        <v>3785</v>
      </c>
      <c r="AI11" s="35">
        <f>'2020e'!AI11-'2020p1'!AI11</f>
        <v>-1139</v>
      </c>
    </row>
    <row r="12" spans="1:35" ht="13.15" customHeight="1" x14ac:dyDescent="0.2">
      <c r="A12" s="9" t="s">
        <v>69</v>
      </c>
      <c r="B12" s="7">
        <v>5</v>
      </c>
      <c r="C12" s="42">
        <f>'2020e'!C12-'2020p1'!C12</f>
        <v>0</v>
      </c>
      <c r="D12" s="43">
        <f>'2020e'!D12-'2020p1'!D12</f>
        <v>0</v>
      </c>
      <c r="E12" s="42">
        <f>'2020e'!E12-'2020p1'!E12</f>
        <v>0</v>
      </c>
      <c r="F12" s="31">
        <f>'2020e'!F12-'2020p1'!F12</f>
        <v>0</v>
      </c>
      <c r="G12" s="42">
        <f>'2020e'!G12-'2020p1'!G12</f>
        <v>0</v>
      </c>
      <c r="H12" s="42">
        <f>'2020e'!H12-'2020p1'!H12</f>
        <v>0</v>
      </c>
      <c r="I12" s="42">
        <f>'2020e'!I12-'2020p1'!I12</f>
        <v>0</v>
      </c>
      <c r="J12" s="32">
        <f>'2020e'!J12-'2020p1'!J12</f>
        <v>0</v>
      </c>
      <c r="K12" s="42">
        <f>'2020e'!K12-'2020p1'!K12</f>
        <v>0</v>
      </c>
      <c r="L12" s="42">
        <f>'2020e'!L12-'2020p1'!L12</f>
        <v>0</v>
      </c>
      <c r="M12" s="42">
        <f>'2020e'!M12-'2020p1'!M12</f>
        <v>0</v>
      </c>
      <c r="N12" s="42">
        <f>'2020e'!N12-'2020p1'!N12</f>
        <v>0</v>
      </c>
      <c r="O12" s="42">
        <f>'2020e'!O12-'2020p1'!O12</f>
        <v>0</v>
      </c>
      <c r="P12" s="42">
        <f>'2020e'!P12-'2020p1'!P12</f>
        <v>0</v>
      </c>
      <c r="Q12" s="42">
        <f>'2020e'!Q12-'2020p1'!Q12</f>
        <v>0</v>
      </c>
      <c r="R12" s="42">
        <f>'2020e'!R12-'2020p1'!R12</f>
        <v>0</v>
      </c>
      <c r="S12" s="42">
        <f>'2020e'!S12-'2020p1'!S12</f>
        <v>0</v>
      </c>
      <c r="T12" s="43">
        <f>'2020e'!T12-'2020p1'!T12</f>
        <v>0</v>
      </c>
      <c r="U12" s="31">
        <f>'2020e'!U12-'2020p1'!U12</f>
        <v>0</v>
      </c>
      <c r="V12" s="43">
        <f>'2020e'!V12-'2020p1'!V12</f>
        <v>0</v>
      </c>
      <c r="W12" s="43">
        <f>'2020e'!W12-'2020p1'!W12</f>
        <v>0</v>
      </c>
      <c r="X12" s="42">
        <f>'2020e'!X12-'2020p1'!X12</f>
        <v>0</v>
      </c>
      <c r="Y12" s="31">
        <f>'2020e'!Y12-'2020p1'!Y12</f>
        <v>0</v>
      </c>
      <c r="Z12" s="43">
        <f>'2020e'!Z12-'2020p1'!Z12</f>
        <v>0</v>
      </c>
      <c r="AA12" s="43">
        <f>'2020e'!AA12-'2020p1'!AA12</f>
        <v>9906</v>
      </c>
      <c r="AB12" s="43">
        <f>'2020e'!AB12-'2020p1'!AB12</f>
        <v>0</v>
      </c>
      <c r="AC12" s="33">
        <f>'2020e'!AC12-'2020p1'!AC12</f>
        <v>0</v>
      </c>
      <c r="AD12" s="42">
        <f>'2020e'!AD12-'2020p1'!AD12</f>
        <v>0</v>
      </c>
      <c r="AE12" s="43">
        <f>'2020e'!AE12-'2020p1'!AE12</f>
        <v>0</v>
      </c>
      <c r="AF12" s="31">
        <f>'2020e'!AF12-'2020p1'!AF12</f>
        <v>183</v>
      </c>
      <c r="AG12" s="42">
        <f>'2020e'!AG12-'2020p1'!AG12</f>
        <v>9906</v>
      </c>
      <c r="AH12" s="42">
        <f>'2020e'!AH12-'2020p1'!AH12</f>
        <v>183</v>
      </c>
      <c r="AI12" s="31">
        <f>'2020e'!AI12-'2020p1'!AI12</f>
        <v>10089</v>
      </c>
    </row>
    <row r="13" spans="1:35" ht="13.15" customHeight="1" x14ac:dyDescent="0.2">
      <c r="A13" s="9" t="s">
        <v>70</v>
      </c>
      <c r="B13" s="7">
        <v>6</v>
      </c>
      <c r="C13" s="43">
        <f>'2020e'!C13-'2020p1'!C13</f>
        <v>0</v>
      </c>
      <c r="D13" s="43">
        <f>'2020e'!D13-'2020p1'!D13</f>
        <v>0</v>
      </c>
      <c r="E13" s="43">
        <f>'2020e'!E13-'2020p1'!E13</f>
        <v>0</v>
      </c>
      <c r="F13" s="32">
        <f>'2020e'!F13-'2020p1'!F13</f>
        <v>0</v>
      </c>
      <c r="G13" s="43">
        <f>'2020e'!G13-'2020p1'!G13</f>
        <v>0</v>
      </c>
      <c r="H13" s="43">
        <f>'2020e'!H13-'2020p1'!H13</f>
        <v>0</v>
      </c>
      <c r="I13" s="43">
        <f>'2020e'!I13-'2020p1'!I13</f>
        <v>0</v>
      </c>
      <c r="J13" s="32">
        <f>'2020e'!J13-'2020p1'!J13</f>
        <v>0</v>
      </c>
      <c r="K13" s="43">
        <f>'2020e'!K13-'2020p1'!K13</f>
        <v>0</v>
      </c>
      <c r="L13" s="43">
        <f>'2020e'!L13-'2020p1'!L13</f>
        <v>0</v>
      </c>
      <c r="M13" s="43">
        <f>'2020e'!M13-'2020p1'!M13</f>
        <v>0</v>
      </c>
      <c r="N13" s="43">
        <f>'2020e'!N13-'2020p1'!N13</f>
        <v>0</v>
      </c>
      <c r="O13" s="42">
        <f>'2020e'!O13-'2020p1'!O13</f>
        <v>0</v>
      </c>
      <c r="P13" s="43">
        <f>'2020e'!P13-'2020p1'!P13</f>
        <v>0</v>
      </c>
      <c r="Q13" s="42">
        <f>'2020e'!Q13-'2020p1'!Q13</f>
        <v>0</v>
      </c>
      <c r="R13" s="43">
        <f>'2020e'!R13-'2020p1'!R13</f>
        <v>0</v>
      </c>
      <c r="S13" s="43">
        <f>'2020e'!S13-'2020p1'!S13</f>
        <v>0</v>
      </c>
      <c r="T13" s="43">
        <f>'2020e'!T13-'2020p1'!T13</f>
        <v>0</v>
      </c>
      <c r="U13" s="31">
        <f>'2020e'!U13-'2020p1'!U13</f>
        <v>0</v>
      </c>
      <c r="V13" s="43">
        <f>'2020e'!V13-'2020p1'!V13</f>
        <v>0</v>
      </c>
      <c r="W13" s="43">
        <f>'2020e'!W13-'2020p1'!W13</f>
        <v>0</v>
      </c>
      <c r="X13" s="43">
        <f>'2020e'!X13-'2020p1'!X13</f>
        <v>0</v>
      </c>
      <c r="Y13" s="32">
        <f>'2020e'!Y13-'2020p1'!Y13</f>
        <v>0</v>
      </c>
      <c r="Z13" s="43">
        <f>'2020e'!Z13-'2020p1'!Z13</f>
        <v>0</v>
      </c>
      <c r="AA13" s="43">
        <f>'2020e'!AA13-'2020p1'!AA13</f>
        <v>0</v>
      </c>
      <c r="AB13" s="43">
        <f>'2020e'!AB13-'2020p1'!AB13</f>
        <v>0</v>
      </c>
      <c r="AC13" s="33">
        <f>'2020e'!AC13-'2020p1'!AC13</f>
        <v>0</v>
      </c>
      <c r="AD13" s="43">
        <f>'2020e'!AD13-'2020p1'!AD13</f>
        <v>0</v>
      </c>
      <c r="AE13" s="43">
        <f>'2020e'!AE13-'2020p1'!AE13</f>
        <v>0</v>
      </c>
      <c r="AF13" s="32">
        <f>'2020e'!AF13-'2020p1'!AF13</f>
        <v>0</v>
      </c>
      <c r="AG13" s="43">
        <f>'2020e'!AG13-'2020p1'!AG13</f>
        <v>0</v>
      </c>
      <c r="AH13" s="42">
        <f>'2020e'!AH13-'2020p1'!AH13</f>
        <v>0</v>
      </c>
      <c r="AI13" s="31">
        <f>'2020e'!AI13-'2020p1'!AI13</f>
        <v>0</v>
      </c>
    </row>
    <row r="14" spans="1:35" ht="13.15" customHeight="1" x14ac:dyDescent="0.2">
      <c r="A14" s="9" t="s">
        <v>71</v>
      </c>
      <c r="B14" s="7">
        <v>7</v>
      </c>
      <c r="C14" s="42">
        <f>'2020e'!C14-'2020p1'!C14</f>
        <v>0</v>
      </c>
      <c r="D14" s="43">
        <f>'2020e'!D14-'2020p1'!D14</f>
        <v>0</v>
      </c>
      <c r="E14" s="42">
        <f>'2020e'!E14-'2020p1'!E14</f>
        <v>-6897</v>
      </c>
      <c r="F14" s="32">
        <f>'2020e'!F14-'2020p1'!F14</f>
        <v>0</v>
      </c>
      <c r="G14" s="42">
        <f>'2020e'!G14-'2020p1'!G14</f>
        <v>0</v>
      </c>
      <c r="H14" s="43">
        <f>'2020e'!H14-'2020p1'!H14</f>
        <v>0</v>
      </c>
      <c r="I14" s="43">
        <f>'2020e'!I14-'2020p1'!I14</f>
        <v>0</v>
      </c>
      <c r="J14" s="32">
        <f>'2020e'!J14-'2020p1'!J14</f>
        <v>10</v>
      </c>
      <c r="K14" s="42">
        <f>'2020e'!K14-'2020p1'!K14</f>
        <v>0</v>
      </c>
      <c r="L14" s="43">
        <f>'2020e'!L14-'2020p1'!L14</f>
        <v>0</v>
      </c>
      <c r="M14" s="43">
        <f>'2020e'!M14-'2020p1'!M14</f>
        <v>0</v>
      </c>
      <c r="N14" s="42">
        <f>'2020e'!N14-'2020p1'!N14</f>
        <v>0</v>
      </c>
      <c r="O14" s="42">
        <f>'2020e'!O14-'2020p1'!O14</f>
        <v>0</v>
      </c>
      <c r="P14" s="43">
        <f>'2020e'!P14-'2020p1'!P14</f>
        <v>0</v>
      </c>
      <c r="Q14" s="43">
        <f>'2020e'!Q14-'2020p1'!Q14</f>
        <v>0</v>
      </c>
      <c r="R14" s="42">
        <f>'2020e'!R14-'2020p1'!R14</f>
        <v>0</v>
      </c>
      <c r="S14" s="43">
        <f>'2020e'!S14-'2020p1'!S14</f>
        <v>0</v>
      </c>
      <c r="T14" s="42">
        <f>'2020e'!T14-'2020p1'!T14</f>
        <v>0</v>
      </c>
      <c r="U14" s="32">
        <f>'2020e'!U14-'2020p1'!U14</f>
        <v>0</v>
      </c>
      <c r="V14" s="43">
        <f>'2020e'!V14-'2020p1'!V14</f>
        <v>0</v>
      </c>
      <c r="W14" s="43">
        <f>'2020e'!W14-'2020p1'!W14</f>
        <v>0</v>
      </c>
      <c r="X14" s="43">
        <f>'2020e'!X14-'2020p1'!X14</f>
        <v>0</v>
      </c>
      <c r="Y14" s="32">
        <f>'2020e'!Y14-'2020p1'!Y14</f>
        <v>0</v>
      </c>
      <c r="Z14" s="43">
        <f>'2020e'!Z14-'2020p1'!Z14</f>
        <v>0</v>
      </c>
      <c r="AA14" s="43">
        <f>'2020e'!AA14-'2020p1'!AA14</f>
        <v>0</v>
      </c>
      <c r="AB14" s="43">
        <f>'2020e'!AB14-'2020p1'!AB14</f>
        <v>0</v>
      </c>
      <c r="AC14" s="33">
        <f>'2020e'!AC14-'2020p1'!AC14</f>
        <v>0</v>
      </c>
      <c r="AD14" s="43">
        <f>'2020e'!AD14-'2020p1'!AD14</f>
        <v>0</v>
      </c>
      <c r="AE14" s="43">
        <f>'2020e'!AE14-'2020p1'!AE14</f>
        <v>0</v>
      </c>
      <c r="AF14" s="32">
        <f>'2020e'!AF14-'2020p1'!AF14</f>
        <v>0</v>
      </c>
      <c r="AG14" s="42">
        <f>'2020e'!AG14-'2020p1'!AG14</f>
        <v>10</v>
      </c>
      <c r="AH14" s="42">
        <f>'2020e'!AH14-'2020p1'!AH14</f>
        <v>-6897</v>
      </c>
      <c r="AI14" s="31">
        <f>'2020e'!AI14-'2020p1'!AI14</f>
        <v>-6887</v>
      </c>
    </row>
    <row r="15" spans="1:35" ht="13.15" customHeight="1" x14ac:dyDescent="0.2">
      <c r="A15" s="17" t="s">
        <v>72</v>
      </c>
      <c r="B15" s="12">
        <v>8</v>
      </c>
      <c r="C15" s="34">
        <f>'2020e'!C15-'2020p1'!C15</f>
        <v>-12235</v>
      </c>
      <c r="D15" s="34">
        <f>'2020e'!D15-'2020p1'!D15</f>
        <v>0</v>
      </c>
      <c r="E15" s="34">
        <f>'2020e'!E15-'2020p1'!E15</f>
        <v>10518</v>
      </c>
      <c r="F15" s="35">
        <f>'2020e'!F15-'2020p1'!F15</f>
        <v>0</v>
      </c>
      <c r="G15" s="34">
        <f>'2020e'!G15-'2020p1'!G15</f>
        <v>-10</v>
      </c>
      <c r="H15" s="34">
        <f>'2020e'!H15-'2020p1'!H15</f>
        <v>105</v>
      </c>
      <c r="I15" s="34">
        <f>'2020e'!I15-'2020p1'!I15</f>
        <v>-2</v>
      </c>
      <c r="J15" s="35">
        <f>'2020e'!J15-'2020p1'!J15</f>
        <v>-10</v>
      </c>
      <c r="K15" s="34">
        <f>'2020e'!K15-'2020p1'!K15</f>
        <v>0</v>
      </c>
      <c r="L15" s="34">
        <f>'2020e'!L15-'2020p1'!L15</f>
        <v>0</v>
      </c>
      <c r="M15" s="34">
        <f>'2020e'!M15-'2020p1'!M15</f>
        <v>0</v>
      </c>
      <c r="N15" s="34">
        <f>'2020e'!N15-'2020p1'!N15</f>
        <v>0</v>
      </c>
      <c r="O15" s="34">
        <f>'2020e'!O15-'2020p1'!O15</f>
        <v>0</v>
      </c>
      <c r="P15" s="34">
        <f>'2020e'!P15-'2020p1'!P15</f>
        <v>0</v>
      </c>
      <c r="Q15" s="34">
        <f>'2020e'!Q15-'2020p1'!Q15</f>
        <v>0</v>
      </c>
      <c r="R15" s="34">
        <f>'2020e'!R15-'2020p1'!R15</f>
        <v>0</v>
      </c>
      <c r="S15" s="34">
        <f>'2020e'!S15-'2020p1'!S15</f>
        <v>0</v>
      </c>
      <c r="T15" s="34">
        <f>'2020e'!T15-'2020p1'!T15</f>
        <v>0</v>
      </c>
      <c r="U15" s="35">
        <f>'2020e'!U15-'2020p1'!U15</f>
        <v>0</v>
      </c>
      <c r="V15" s="36">
        <f>'2020e'!V15-'2020p1'!V15</f>
        <v>0</v>
      </c>
      <c r="W15" s="36">
        <f>'2020e'!W15-'2020p1'!W15</f>
        <v>0</v>
      </c>
      <c r="X15" s="34">
        <f>'2020e'!X15-'2020p1'!X15</f>
        <v>-179</v>
      </c>
      <c r="Y15" s="35">
        <f>'2020e'!Y15-'2020p1'!Y15</f>
        <v>-2952</v>
      </c>
      <c r="Z15" s="34">
        <f>'2020e'!Z15-'2020p1'!Z15</f>
        <v>96</v>
      </c>
      <c r="AA15" s="34">
        <f>'2020e'!AA15-'2020p1'!AA15</f>
        <v>9061</v>
      </c>
      <c r="AB15" s="34">
        <f>'2020e'!AB15-'2020p1'!AB15</f>
        <v>1502</v>
      </c>
      <c r="AC15" s="37">
        <f>'2020e'!AC15-'2020p1'!AC15</f>
        <v>-10108</v>
      </c>
      <c r="AD15" s="34">
        <f>'2020e'!AD15-'2020p1'!AD15</f>
        <v>0</v>
      </c>
      <c r="AE15" s="34">
        <f>'2020e'!AE15-'2020p1'!AE15</f>
        <v>-4</v>
      </c>
      <c r="AF15" s="35">
        <f>'2020e'!AF15-'2020p1'!AF15</f>
        <v>-122</v>
      </c>
      <c r="AG15" s="34">
        <f>'2020e'!AG15-'2020p1'!AG15</f>
        <v>-14840</v>
      </c>
      <c r="AH15" s="34">
        <f>'2020e'!AH15-'2020p1'!AH15</f>
        <v>10499</v>
      </c>
      <c r="AI15" s="35">
        <f>'2020e'!AI15-'2020p1'!AI15</f>
        <v>-4341</v>
      </c>
    </row>
    <row r="16" spans="1:35" ht="13.15" customHeight="1" x14ac:dyDescent="0.2">
      <c r="A16" s="9" t="s">
        <v>73</v>
      </c>
      <c r="B16" s="7">
        <v>9</v>
      </c>
      <c r="C16" s="42">
        <f>'2020e'!C16-'2020p1'!C16</f>
        <v>-8072</v>
      </c>
      <c r="D16" s="43">
        <f>'2020e'!D16-'2020p1'!D16</f>
        <v>0</v>
      </c>
      <c r="E16" s="43">
        <f>'2020e'!E16-'2020p1'!E16</f>
        <v>0</v>
      </c>
      <c r="F16" s="32">
        <f>'2020e'!F16-'2020p1'!F16</f>
        <v>0</v>
      </c>
      <c r="G16" s="42">
        <f>'2020e'!G16-'2020p1'!G16</f>
        <v>0</v>
      </c>
      <c r="H16" s="43">
        <f>'2020e'!H16-'2020p1'!H16</f>
        <v>0</v>
      </c>
      <c r="I16" s="43">
        <f>'2020e'!I16-'2020p1'!I16</f>
        <v>0</v>
      </c>
      <c r="J16" s="32">
        <f>'2020e'!J16-'2020p1'!J16</f>
        <v>0</v>
      </c>
      <c r="K16" s="43">
        <f>'2020e'!K16-'2020p1'!K16</f>
        <v>0</v>
      </c>
      <c r="L16" s="43">
        <f>'2020e'!L16-'2020p1'!L16</f>
        <v>0</v>
      </c>
      <c r="M16" s="43">
        <f>'2020e'!M16-'2020p1'!M16</f>
        <v>0</v>
      </c>
      <c r="N16" s="43">
        <f>'2020e'!N16-'2020p1'!N16</f>
        <v>0</v>
      </c>
      <c r="O16" s="43">
        <f>'2020e'!O16-'2020p1'!O16</f>
        <v>0</v>
      </c>
      <c r="P16" s="43">
        <f>'2020e'!P16-'2020p1'!P16</f>
        <v>0</v>
      </c>
      <c r="Q16" s="43">
        <f>'2020e'!Q16-'2020p1'!Q16</f>
        <v>0</v>
      </c>
      <c r="R16" s="42">
        <f>'2020e'!R16-'2020p1'!R16</f>
        <v>-1426</v>
      </c>
      <c r="S16" s="42">
        <f>'2020e'!S16-'2020p1'!S16</f>
        <v>0</v>
      </c>
      <c r="T16" s="43">
        <f>'2020e'!T16-'2020p1'!T16</f>
        <v>0</v>
      </c>
      <c r="U16" s="32">
        <f>'2020e'!U16-'2020p1'!U16</f>
        <v>0</v>
      </c>
      <c r="V16" s="43">
        <f>'2020e'!V16-'2020p1'!V16</f>
        <v>0</v>
      </c>
      <c r="W16" s="43">
        <f>'2020e'!W16-'2020p1'!W16</f>
        <v>0</v>
      </c>
      <c r="X16" s="43">
        <f>'2020e'!X16-'2020p1'!X16</f>
        <v>0</v>
      </c>
      <c r="Y16" s="32">
        <f>'2020e'!Y16-'2020p1'!Y16</f>
        <v>0</v>
      </c>
      <c r="Z16" s="43">
        <f>'2020e'!Z16-'2020p1'!Z16</f>
        <v>0</v>
      </c>
      <c r="AA16" s="43">
        <f>'2020e'!AA16-'2020p1'!AA16</f>
        <v>0</v>
      </c>
      <c r="AB16" s="43">
        <f>'2020e'!AB16-'2020p1'!AB16</f>
        <v>0</v>
      </c>
      <c r="AC16" s="33">
        <f>'2020e'!AC16-'2020p1'!AC16</f>
        <v>0</v>
      </c>
      <c r="AD16" s="43">
        <f>'2020e'!AD16-'2020p1'!AD16</f>
        <v>0</v>
      </c>
      <c r="AE16" s="43">
        <f>'2020e'!AE16-'2020p1'!AE16</f>
        <v>0</v>
      </c>
      <c r="AF16" s="32">
        <f>'2020e'!AF16-'2020p1'!AF16</f>
        <v>0</v>
      </c>
      <c r="AG16" s="42">
        <f>'2020e'!AG16-'2020p1'!AG16</f>
        <v>-8072</v>
      </c>
      <c r="AH16" s="42">
        <f>'2020e'!AH16-'2020p1'!AH16</f>
        <v>-1426</v>
      </c>
      <c r="AI16" s="31">
        <f>'2020e'!AI16-'2020p1'!AI16</f>
        <v>-9497</v>
      </c>
    </row>
    <row r="17" spans="1:35" ht="13.15" customHeight="1" x14ac:dyDescent="0.2">
      <c r="A17" s="9" t="s">
        <v>74</v>
      </c>
      <c r="B17" s="7">
        <v>10</v>
      </c>
      <c r="C17" s="43">
        <f>'2020e'!C17-'2020p1'!C17</f>
        <v>0</v>
      </c>
      <c r="D17" s="43">
        <f>'2020e'!D17-'2020p1'!D17</f>
        <v>0</v>
      </c>
      <c r="E17" s="43">
        <f>'2020e'!E17-'2020p1'!E17</f>
        <v>0</v>
      </c>
      <c r="F17" s="32">
        <f>'2020e'!F17-'2020p1'!F17</f>
        <v>0</v>
      </c>
      <c r="G17" s="42">
        <f>'2020e'!G17-'2020p1'!G17</f>
        <v>0</v>
      </c>
      <c r="H17" s="43">
        <f>'2020e'!H17-'2020p1'!H17</f>
        <v>0</v>
      </c>
      <c r="I17" s="43">
        <f>'2020e'!I17-'2020p1'!I17</f>
        <v>0</v>
      </c>
      <c r="J17" s="32">
        <f>'2020e'!J17-'2020p1'!J17</f>
        <v>0</v>
      </c>
      <c r="K17" s="43">
        <f>'2020e'!K17-'2020p1'!K17</f>
        <v>0</v>
      </c>
      <c r="L17" s="43">
        <f>'2020e'!L17-'2020p1'!L17</f>
        <v>0</v>
      </c>
      <c r="M17" s="43">
        <f>'2020e'!M17-'2020p1'!M17</f>
        <v>0</v>
      </c>
      <c r="N17" s="43">
        <f>'2020e'!N17-'2020p1'!N17</f>
        <v>0</v>
      </c>
      <c r="O17" s="43">
        <f>'2020e'!O17-'2020p1'!O17</f>
        <v>0</v>
      </c>
      <c r="P17" s="43">
        <f>'2020e'!P17-'2020p1'!P17</f>
        <v>0</v>
      </c>
      <c r="Q17" s="43">
        <f>'2020e'!Q17-'2020p1'!Q17</f>
        <v>0</v>
      </c>
      <c r="R17" s="43">
        <f>'2020e'!R17-'2020p1'!R17</f>
        <v>0</v>
      </c>
      <c r="S17" s="43">
        <f>'2020e'!S17-'2020p1'!S17</f>
        <v>0</v>
      </c>
      <c r="T17" s="43">
        <f>'2020e'!T17-'2020p1'!T17</f>
        <v>0</v>
      </c>
      <c r="U17" s="31">
        <f>'2020e'!U17-'2020p1'!U17</f>
        <v>0</v>
      </c>
      <c r="V17" s="43">
        <f>'2020e'!V17-'2020p1'!V17</f>
        <v>0</v>
      </c>
      <c r="W17" s="43">
        <f>'2020e'!W17-'2020p1'!W17</f>
        <v>0</v>
      </c>
      <c r="X17" s="43">
        <f>'2020e'!X17-'2020p1'!X17</f>
        <v>0</v>
      </c>
      <c r="Y17" s="32">
        <f>'2020e'!Y17-'2020p1'!Y17</f>
        <v>0</v>
      </c>
      <c r="Z17" s="43">
        <f>'2020e'!Z17-'2020p1'!Z17</f>
        <v>0</v>
      </c>
      <c r="AA17" s="43">
        <f>'2020e'!AA17-'2020p1'!AA17</f>
        <v>0</v>
      </c>
      <c r="AB17" s="43">
        <f>'2020e'!AB17-'2020p1'!AB17</f>
        <v>0</v>
      </c>
      <c r="AC17" s="33">
        <f>'2020e'!AC17-'2020p1'!AC17</f>
        <v>0</v>
      </c>
      <c r="AD17" s="43">
        <f>'2020e'!AD17-'2020p1'!AD17</f>
        <v>0</v>
      </c>
      <c r="AE17" s="43">
        <f>'2020e'!AE17-'2020p1'!AE17</f>
        <v>0</v>
      </c>
      <c r="AF17" s="32">
        <f>'2020e'!AF17-'2020p1'!AF17</f>
        <v>0</v>
      </c>
      <c r="AG17" s="42">
        <f>'2020e'!AG17-'2020p1'!AG17</f>
        <v>0</v>
      </c>
      <c r="AH17" s="42">
        <f>'2020e'!AH17-'2020p1'!AH17</f>
        <v>0</v>
      </c>
      <c r="AI17" s="31">
        <f>'2020e'!AI17-'2020p1'!AI17</f>
        <v>0</v>
      </c>
    </row>
    <row r="18" spans="1:35" ht="13.15" customHeight="1" x14ac:dyDescent="0.2">
      <c r="A18" s="20" t="s">
        <v>112</v>
      </c>
      <c r="B18" s="7">
        <v>11</v>
      </c>
      <c r="C18" s="42">
        <f>'2020e'!C18-'2020p1'!C18</f>
        <v>0</v>
      </c>
      <c r="D18" s="43">
        <f>'2020e'!D18-'2020p1'!D18</f>
        <v>0</v>
      </c>
      <c r="E18" s="43">
        <f>'2020e'!E18-'2020p1'!E18</f>
        <v>0</v>
      </c>
      <c r="F18" s="32">
        <f>'2020e'!F18-'2020p1'!F18</f>
        <v>0</v>
      </c>
      <c r="G18" s="42">
        <f>'2020e'!G18-'2020p1'!G18</f>
        <v>0</v>
      </c>
      <c r="H18" s="42">
        <f>'2020e'!H18-'2020p1'!H18</f>
        <v>0</v>
      </c>
      <c r="I18" s="42">
        <f>'2020e'!I18-'2020p1'!I18</f>
        <v>0</v>
      </c>
      <c r="J18" s="31">
        <f>'2020e'!J18-'2020p1'!J18</f>
        <v>0</v>
      </c>
      <c r="K18" s="43">
        <f>'2020e'!K18-'2020p1'!K18</f>
        <v>0</v>
      </c>
      <c r="L18" s="43">
        <f>'2020e'!L18-'2020p1'!L18</f>
        <v>0</v>
      </c>
      <c r="M18" s="43">
        <f>'2020e'!M18-'2020p1'!M18</f>
        <v>0</v>
      </c>
      <c r="N18" s="43">
        <f>'2020e'!N18-'2020p1'!N18</f>
        <v>0</v>
      </c>
      <c r="O18" s="42">
        <f>'2020e'!O18-'2020p1'!O18</f>
        <v>0</v>
      </c>
      <c r="P18" s="42">
        <f>'2020e'!P18-'2020p1'!P18</f>
        <v>0</v>
      </c>
      <c r="Q18" s="42">
        <f>'2020e'!Q18-'2020p1'!Q18</f>
        <v>0</v>
      </c>
      <c r="R18" s="42">
        <f>'2020e'!R18-'2020p1'!R18</f>
        <v>0</v>
      </c>
      <c r="S18" s="43">
        <f>'2020e'!S18-'2020p1'!S18</f>
        <v>0</v>
      </c>
      <c r="T18" s="43">
        <f>'2020e'!T18-'2020p1'!T18</f>
        <v>0</v>
      </c>
      <c r="U18" s="31">
        <f>'2020e'!U18-'2020p1'!U18</f>
        <v>0</v>
      </c>
      <c r="V18" s="42">
        <f>'2020e'!V18-'2020p1'!V18</f>
        <v>0</v>
      </c>
      <c r="W18" s="42">
        <f>'2020e'!W18-'2020p1'!W18</f>
        <v>0</v>
      </c>
      <c r="X18" s="42">
        <f>'2020e'!X18-'2020p1'!X18</f>
        <v>0</v>
      </c>
      <c r="Y18" s="31">
        <f>'2020e'!Y18-'2020p1'!Y18</f>
        <v>0</v>
      </c>
      <c r="Z18" s="43">
        <f>'2020e'!Z18-'2020p1'!Z18</f>
        <v>0</v>
      </c>
      <c r="AA18" s="42">
        <f>'2020e'!AA18-'2020p1'!AA18</f>
        <v>216</v>
      </c>
      <c r="AB18" s="43">
        <f>'2020e'!AB18-'2020p1'!AB18</f>
        <v>0</v>
      </c>
      <c r="AC18" s="39">
        <f>'2020e'!AC18-'2020p1'!AC18</f>
        <v>-140</v>
      </c>
      <c r="AD18" s="43">
        <f>'2020e'!AD18-'2020p1'!AD18</f>
        <v>0</v>
      </c>
      <c r="AE18" s="43">
        <f>'2020e'!AE18-'2020p1'!AE18</f>
        <v>0</v>
      </c>
      <c r="AF18" s="32">
        <f>'2020e'!AF18-'2020p1'!AF18</f>
        <v>0</v>
      </c>
      <c r="AG18" s="42">
        <f>'2020e'!AG18-'2020p1'!AG18</f>
        <v>76</v>
      </c>
      <c r="AH18" s="42">
        <f>'2020e'!AH18-'2020p1'!AH18</f>
        <v>0</v>
      </c>
      <c r="AI18" s="31">
        <f>'2020e'!AI18-'2020p1'!AI18</f>
        <v>76</v>
      </c>
    </row>
    <row r="19" spans="1:35" ht="13.15" customHeight="1" x14ac:dyDescent="0.2">
      <c r="A19" s="20" t="s">
        <v>113</v>
      </c>
      <c r="B19" s="7">
        <v>12</v>
      </c>
      <c r="C19" s="42">
        <f>'2020e'!C19-'2020p1'!C19</f>
        <v>8554</v>
      </c>
      <c r="D19" s="43">
        <f>'2020e'!D19-'2020p1'!D19</f>
        <v>0</v>
      </c>
      <c r="E19" s="43">
        <f>'2020e'!E19-'2020p1'!E19</f>
        <v>0</v>
      </c>
      <c r="F19" s="32">
        <f>'2020e'!F19-'2020p1'!F19</f>
        <v>0</v>
      </c>
      <c r="G19" s="42">
        <f>'2020e'!G19-'2020p1'!G19</f>
        <v>-8993</v>
      </c>
      <c r="H19" s="42">
        <f>'2020e'!H19-'2020p1'!H19</f>
        <v>37</v>
      </c>
      <c r="I19" s="42">
        <f>'2020e'!I19-'2020p1'!I19</f>
        <v>-290</v>
      </c>
      <c r="J19" s="32">
        <f>'2020e'!J19-'2020p1'!J19</f>
        <v>0</v>
      </c>
      <c r="K19" s="43">
        <f>'2020e'!K19-'2020p1'!K19</f>
        <v>0</v>
      </c>
      <c r="L19" s="43">
        <f>'2020e'!L19-'2020p1'!L19</f>
        <v>0</v>
      </c>
      <c r="M19" s="43">
        <f>'2020e'!M19-'2020p1'!M19</f>
        <v>0</v>
      </c>
      <c r="N19" s="43">
        <f>'2020e'!N19-'2020p1'!N19</f>
        <v>0</v>
      </c>
      <c r="O19" s="42">
        <f>'2020e'!O19-'2020p1'!O19</f>
        <v>-8</v>
      </c>
      <c r="P19" s="42">
        <f>'2020e'!P19-'2020p1'!P19</f>
        <v>227</v>
      </c>
      <c r="Q19" s="42">
        <f>'2020e'!Q19-'2020p1'!Q19</f>
        <v>577</v>
      </c>
      <c r="R19" s="42">
        <f>'2020e'!R19-'2020p1'!R19</f>
        <v>-21</v>
      </c>
      <c r="S19" s="42">
        <f>'2020e'!S19-'2020p1'!S19</f>
        <v>-274</v>
      </c>
      <c r="T19" s="42">
        <f>'2020e'!T19-'2020p1'!T19</f>
        <v>-63</v>
      </c>
      <c r="U19" s="31">
        <f>'2020e'!U19-'2020p1'!U19</f>
        <v>2318</v>
      </c>
      <c r="V19" s="42">
        <f>'2020e'!V19-'2020p1'!V19</f>
        <v>395</v>
      </c>
      <c r="W19" s="42">
        <f>'2020e'!W19-'2020p1'!W19</f>
        <v>-5071</v>
      </c>
      <c r="X19" s="42">
        <f>'2020e'!X19-'2020p1'!X19</f>
        <v>-10790</v>
      </c>
      <c r="Y19" s="31">
        <f>'2020e'!Y19-'2020p1'!Y19</f>
        <v>0</v>
      </c>
      <c r="Z19" s="43">
        <f>'2020e'!Z19-'2020p1'!Z19</f>
        <v>0</v>
      </c>
      <c r="AA19" s="42">
        <f>'2020e'!AA19-'2020p1'!AA19</f>
        <v>2443</v>
      </c>
      <c r="AB19" s="43">
        <f>'2020e'!AB19-'2020p1'!AB19</f>
        <v>0</v>
      </c>
      <c r="AC19" s="39">
        <f>'2020e'!AC19-'2020p1'!AC19</f>
        <v>-3669</v>
      </c>
      <c r="AD19" s="43">
        <f>'2020e'!AD19-'2020p1'!AD19</f>
        <v>0</v>
      </c>
      <c r="AE19" s="43">
        <f>'2020e'!AE19-'2020p1'!AE19</f>
        <v>0</v>
      </c>
      <c r="AF19" s="32">
        <f>'2020e'!AF19-'2020p1'!AF19</f>
        <v>0</v>
      </c>
      <c r="AG19" s="42">
        <f>'2020e'!AG19-'2020p1'!AG19</f>
        <v>-12455</v>
      </c>
      <c r="AH19" s="42">
        <f>'2020e'!AH19-'2020p1'!AH19</f>
        <v>-2173</v>
      </c>
      <c r="AI19" s="31">
        <f>'2020e'!AI19-'2020p1'!AI19</f>
        <v>-14628</v>
      </c>
    </row>
    <row r="20" spans="1:35" ht="13.15" customHeight="1" x14ac:dyDescent="0.2">
      <c r="A20" s="9" t="s">
        <v>75</v>
      </c>
      <c r="B20" s="7">
        <v>13</v>
      </c>
      <c r="C20" s="43">
        <f>'2020e'!C20-'2020p1'!C20</f>
        <v>0</v>
      </c>
      <c r="D20" s="43">
        <f>'2020e'!D20-'2020p1'!D20</f>
        <v>0</v>
      </c>
      <c r="E20" s="43">
        <f>'2020e'!E20-'2020p1'!E20</f>
        <v>0</v>
      </c>
      <c r="F20" s="32">
        <f>'2020e'!F20-'2020p1'!F20</f>
        <v>0</v>
      </c>
      <c r="G20" s="43">
        <f>'2020e'!G20-'2020p1'!G20</f>
        <v>0</v>
      </c>
      <c r="H20" s="43">
        <f>'2020e'!H20-'2020p1'!H20</f>
        <v>0</v>
      </c>
      <c r="I20" s="43">
        <f>'2020e'!I20-'2020p1'!I20</f>
        <v>0</v>
      </c>
      <c r="J20" s="32">
        <f>'2020e'!J20-'2020p1'!J20</f>
        <v>0</v>
      </c>
      <c r="K20" s="43">
        <f>'2020e'!K20-'2020p1'!K20</f>
        <v>0</v>
      </c>
      <c r="L20" s="43">
        <f>'2020e'!L20-'2020p1'!L20</f>
        <v>0</v>
      </c>
      <c r="M20" s="43">
        <f>'2020e'!M20-'2020p1'!M20</f>
        <v>0</v>
      </c>
      <c r="N20" s="43">
        <f>'2020e'!N20-'2020p1'!N20</f>
        <v>0</v>
      </c>
      <c r="O20" s="43">
        <f>'2020e'!O20-'2020p1'!O20</f>
        <v>0</v>
      </c>
      <c r="P20" s="43">
        <f>'2020e'!P20-'2020p1'!P20</f>
        <v>0</v>
      </c>
      <c r="Q20" s="43">
        <f>'2020e'!Q20-'2020p1'!Q20</f>
        <v>0</v>
      </c>
      <c r="R20" s="43">
        <f>'2020e'!R20-'2020p1'!R20</f>
        <v>0</v>
      </c>
      <c r="S20" s="43">
        <f>'2020e'!S20-'2020p1'!S20</f>
        <v>0</v>
      </c>
      <c r="T20" s="43">
        <f>'2020e'!T20-'2020p1'!T20</f>
        <v>0</v>
      </c>
      <c r="U20" s="32">
        <f>'2020e'!U20-'2020p1'!U20</f>
        <v>0</v>
      </c>
      <c r="V20" s="43">
        <f>'2020e'!V20-'2020p1'!V20</f>
        <v>0</v>
      </c>
      <c r="W20" s="43">
        <f>'2020e'!W20-'2020p1'!W20</f>
        <v>0</v>
      </c>
      <c r="X20" s="43">
        <f>'2020e'!X20-'2020p1'!X20</f>
        <v>0</v>
      </c>
      <c r="Y20" s="32">
        <f>'2020e'!Y20-'2020p1'!Y20</f>
        <v>0</v>
      </c>
      <c r="Z20" s="43">
        <f>'2020e'!Z20-'2020p1'!Z20</f>
        <v>0</v>
      </c>
      <c r="AA20" s="43">
        <f>'2020e'!AA20-'2020p1'!AA20</f>
        <v>0</v>
      </c>
      <c r="AB20" s="43">
        <f>'2020e'!AB20-'2020p1'!AB20</f>
        <v>0</v>
      </c>
      <c r="AC20" s="33">
        <f>'2020e'!AC20-'2020p1'!AC20</f>
        <v>0</v>
      </c>
      <c r="AD20" s="43">
        <f>'2020e'!AD20-'2020p1'!AD20</f>
        <v>0</v>
      </c>
      <c r="AE20" s="42">
        <f>'2020e'!AE20-'2020p1'!AE20</f>
        <v>-4</v>
      </c>
      <c r="AF20" s="32">
        <f>'2020e'!AF20-'2020p1'!AF20</f>
        <v>0</v>
      </c>
      <c r="AG20" s="42">
        <f>'2020e'!AG20-'2020p1'!AG20</f>
        <v>-4</v>
      </c>
      <c r="AH20" s="43">
        <f>'2020e'!AH20-'2020p1'!AH20</f>
        <v>0</v>
      </c>
      <c r="AI20" s="31">
        <f>'2020e'!AI20-'2020p1'!AI20</f>
        <v>-4</v>
      </c>
    </row>
    <row r="21" spans="1:35" ht="13.15" customHeight="1" x14ac:dyDescent="0.2">
      <c r="A21" s="20" t="s">
        <v>114</v>
      </c>
      <c r="B21" s="7">
        <v>14</v>
      </c>
      <c r="C21" s="43">
        <f>'2020e'!C21-'2020p1'!C21</f>
        <v>0</v>
      </c>
      <c r="D21" s="43">
        <f>'2020e'!D21-'2020p1'!D21</f>
        <v>0</v>
      </c>
      <c r="E21" s="43">
        <f>'2020e'!E21-'2020p1'!E21</f>
        <v>0</v>
      </c>
      <c r="F21" s="32">
        <f>'2020e'!F21-'2020p1'!F21</f>
        <v>0</v>
      </c>
      <c r="G21" s="43">
        <f>'2020e'!G21-'2020p1'!G21</f>
        <v>0</v>
      </c>
      <c r="H21" s="43">
        <f>'2020e'!H21-'2020p1'!H21</f>
        <v>0</v>
      </c>
      <c r="I21" s="43">
        <f>'2020e'!I21-'2020p1'!I21</f>
        <v>0</v>
      </c>
      <c r="J21" s="32">
        <f>'2020e'!J21-'2020p1'!J21</f>
        <v>0</v>
      </c>
      <c r="K21" s="43">
        <f>'2020e'!K21-'2020p1'!K21</f>
        <v>0</v>
      </c>
      <c r="L21" s="43">
        <f>'2020e'!L21-'2020p1'!L21</f>
        <v>0</v>
      </c>
      <c r="M21" s="43">
        <f>'2020e'!M21-'2020p1'!M21</f>
        <v>0</v>
      </c>
      <c r="N21" s="43">
        <f>'2020e'!N21-'2020p1'!N21</f>
        <v>0</v>
      </c>
      <c r="O21" s="43">
        <f>'2020e'!O21-'2020p1'!O21</f>
        <v>0</v>
      </c>
      <c r="P21" s="43">
        <f>'2020e'!P21-'2020p1'!P21</f>
        <v>-94</v>
      </c>
      <c r="Q21" s="43">
        <f>'2020e'!Q21-'2020p1'!Q21</f>
        <v>0</v>
      </c>
      <c r="R21" s="43">
        <f>'2020e'!R21-'2020p1'!R21</f>
        <v>0</v>
      </c>
      <c r="S21" s="43">
        <f>'2020e'!S21-'2020p1'!S21</f>
        <v>0</v>
      </c>
      <c r="T21" s="43">
        <f>'2020e'!T21-'2020p1'!T21</f>
        <v>0</v>
      </c>
      <c r="U21" s="32">
        <f>'2020e'!U21-'2020p1'!U21</f>
        <v>0</v>
      </c>
      <c r="V21" s="43">
        <f>'2020e'!V21-'2020p1'!V21</f>
        <v>0</v>
      </c>
      <c r="W21" s="43">
        <f>'2020e'!W21-'2020p1'!W21</f>
        <v>0</v>
      </c>
      <c r="X21" s="43">
        <f>'2020e'!X21-'2020p1'!X21</f>
        <v>2157</v>
      </c>
      <c r="Y21" s="32">
        <f>'2020e'!Y21-'2020p1'!Y21</f>
        <v>-2996</v>
      </c>
      <c r="Z21" s="42">
        <f>'2020e'!Z21-'2020p1'!Z21</f>
        <v>96</v>
      </c>
      <c r="AA21" s="42">
        <f>'2020e'!AA21-'2020p1'!AA21</f>
        <v>708</v>
      </c>
      <c r="AB21" s="42">
        <f>'2020e'!AB21-'2020p1'!AB21</f>
        <v>511</v>
      </c>
      <c r="AC21" s="39">
        <f>'2020e'!AC21-'2020p1'!AC21</f>
        <v>0</v>
      </c>
      <c r="AD21" s="42">
        <f>'2020e'!AD21-'2020p1'!AD21</f>
        <v>0</v>
      </c>
      <c r="AE21" s="43">
        <f>'2020e'!AE21-'2020p1'!AE21</f>
        <v>0</v>
      </c>
      <c r="AF21" s="32">
        <f>'2020e'!AF21-'2020p1'!AF21</f>
        <v>0</v>
      </c>
      <c r="AG21" s="42">
        <f>'2020e'!AG21-'2020p1'!AG21</f>
        <v>476</v>
      </c>
      <c r="AH21" s="42">
        <f>'2020e'!AH21-'2020p1'!AH21</f>
        <v>-94</v>
      </c>
      <c r="AI21" s="31">
        <f>'2020e'!AI21-'2020p1'!AI21</f>
        <v>382</v>
      </c>
    </row>
    <row r="22" spans="1:35" ht="13.15" customHeight="1" x14ac:dyDescent="0.2">
      <c r="A22" s="20" t="s">
        <v>115</v>
      </c>
      <c r="B22" s="7">
        <v>15</v>
      </c>
      <c r="C22" s="42">
        <f>'2020e'!C22-'2020p1'!C22</f>
        <v>0</v>
      </c>
      <c r="D22" s="43">
        <f>'2020e'!D22-'2020p1'!D22</f>
        <v>0</v>
      </c>
      <c r="E22" s="43">
        <f>'2020e'!E22-'2020p1'!E22</f>
        <v>0</v>
      </c>
      <c r="F22" s="32">
        <f>'2020e'!F22-'2020p1'!F22</f>
        <v>0</v>
      </c>
      <c r="G22" s="42">
        <f>'2020e'!G22-'2020p1'!G22</f>
        <v>0</v>
      </c>
      <c r="H22" s="42">
        <f>'2020e'!H22-'2020p1'!H22</f>
        <v>0</v>
      </c>
      <c r="I22" s="42">
        <f>'2020e'!I22-'2020p1'!I22</f>
        <v>0</v>
      </c>
      <c r="J22" s="31">
        <f>'2020e'!J22-'2020p1'!J22</f>
        <v>0</v>
      </c>
      <c r="K22" s="43">
        <f>'2020e'!K22-'2020p1'!K22</f>
        <v>0</v>
      </c>
      <c r="L22" s="43">
        <f>'2020e'!L22-'2020p1'!L22</f>
        <v>0</v>
      </c>
      <c r="M22" s="43">
        <f>'2020e'!M22-'2020p1'!M22</f>
        <v>0</v>
      </c>
      <c r="N22" s="43">
        <f>'2020e'!N22-'2020p1'!N22</f>
        <v>0</v>
      </c>
      <c r="O22" s="42">
        <f>'2020e'!O22-'2020p1'!O22</f>
        <v>0</v>
      </c>
      <c r="P22" s="42">
        <f>'2020e'!P22-'2020p1'!P22</f>
        <v>0</v>
      </c>
      <c r="Q22" s="42">
        <f>'2020e'!Q22-'2020p1'!Q22</f>
        <v>0</v>
      </c>
      <c r="R22" s="42">
        <f>'2020e'!R22-'2020p1'!R22</f>
        <v>0</v>
      </c>
      <c r="S22" s="43">
        <f>'2020e'!S22-'2020p1'!S22</f>
        <v>0</v>
      </c>
      <c r="T22" s="43">
        <f>'2020e'!T22-'2020p1'!T22</f>
        <v>0</v>
      </c>
      <c r="U22" s="32">
        <f>'2020e'!U22-'2020p1'!U22</f>
        <v>0</v>
      </c>
      <c r="V22" s="42">
        <f>'2020e'!V22-'2020p1'!V22</f>
        <v>0</v>
      </c>
      <c r="W22" s="42">
        <f>'2020e'!W22-'2020p1'!W22</f>
        <v>0</v>
      </c>
      <c r="X22" s="42">
        <f>'2020e'!X22-'2020p1'!X22</f>
        <v>0</v>
      </c>
      <c r="Y22" s="31">
        <f>'2020e'!Y22-'2020p1'!Y22</f>
        <v>0</v>
      </c>
      <c r="Z22" s="43">
        <f>'2020e'!Z22-'2020p1'!Z22</f>
        <v>0</v>
      </c>
      <c r="AA22" s="42">
        <f>'2020e'!AA22-'2020p1'!AA22</f>
        <v>554</v>
      </c>
      <c r="AB22" s="43">
        <f>'2020e'!AB22-'2020p1'!AB22</f>
        <v>0</v>
      </c>
      <c r="AC22" s="39">
        <f>'2020e'!AC22-'2020p1'!AC22</f>
        <v>-433</v>
      </c>
      <c r="AD22" s="43">
        <f>'2020e'!AD22-'2020p1'!AD22</f>
        <v>0</v>
      </c>
      <c r="AE22" s="43">
        <f>'2020e'!AE22-'2020p1'!AE22</f>
        <v>0</v>
      </c>
      <c r="AF22" s="32">
        <f>'2020e'!AF22-'2020p1'!AF22</f>
        <v>0</v>
      </c>
      <c r="AG22" s="42">
        <f>'2020e'!AG22-'2020p1'!AG22</f>
        <v>121</v>
      </c>
      <c r="AH22" s="42">
        <f>'2020e'!AH22-'2020p1'!AH22</f>
        <v>0</v>
      </c>
      <c r="AI22" s="31">
        <f>'2020e'!AI22-'2020p1'!AI22</f>
        <v>121</v>
      </c>
    </row>
    <row r="23" spans="1:35" ht="13.15" customHeight="1" x14ac:dyDescent="0.2">
      <c r="A23" s="9" t="s">
        <v>76</v>
      </c>
      <c r="B23" s="7">
        <v>16</v>
      </c>
      <c r="C23" s="42">
        <f>'2020e'!C23-'2020p1'!C23</f>
        <v>-193</v>
      </c>
      <c r="D23" s="43">
        <f>'2020e'!D23-'2020p1'!D23</f>
        <v>0</v>
      </c>
      <c r="E23" s="42">
        <f>'2020e'!E23-'2020p1'!E23</f>
        <v>0</v>
      </c>
      <c r="F23" s="32">
        <f>'2020e'!F23-'2020p1'!F23</f>
        <v>0</v>
      </c>
      <c r="G23" s="42">
        <f>'2020e'!G23-'2020p1'!G23</f>
        <v>0</v>
      </c>
      <c r="H23" s="42">
        <f>'2020e'!H23-'2020p1'!H23</f>
        <v>0</v>
      </c>
      <c r="I23" s="42">
        <f>'2020e'!I23-'2020p1'!I23</f>
        <v>-103</v>
      </c>
      <c r="J23" s="31">
        <f>'2020e'!J23-'2020p1'!J23</f>
        <v>0</v>
      </c>
      <c r="K23" s="43">
        <f>'2020e'!K23-'2020p1'!K23</f>
        <v>0</v>
      </c>
      <c r="L23" s="43">
        <f>'2020e'!L23-'2020p1'!L23</f>
        <v>0</v>
      </c>
      <c r="M23" s="43">
        <f>'2020e'!M23-'2020p1'!M23</f>
        <v>0</v>
      </c>
      <c r="N23" s="43">
        <f>'2020e'!N23-'2020p1'!N23</f>
        <v>0</v>
      </c>
      <c r="O23" s="43">
        <f>'2020e'!O23-'2020p1'!O23</f>
        <v>0</v>
      </c>
      <c r="P23" s="42">
        <f>'2020e'!P23-'2020p1'!P23</f>
        <v>2</v>
      </c>
      <c r="Q23" s="42">
        <f>'2020e'!Q23-'2020p1'!Q23</f>
        <v>-62</v>
      </c>
      <c r="R23" s="43">
        <f>'2020e'!R23-'2020p1'!R23</f>
        <v>0</v>
      </c>
      <c r="S23" s="42">
        <f>'2020e'!S23-'2020p1'!S23</f>
        <v>-12</v>
      </c>
      <c r="T23" s="43">
        <f>'2020e'!T23-'2020p1'!T23</f>
        <v>0</v>
      </c>
      <c r="U23" s="31">
        <f>'2020e'!U23-'2020p1'!U23</f>
        <v>-41</v>
      </c>
      <c r="V23" s="42">
        <f>'2020e'!V23-'2020p1'!V23</f>
        <v>-60</v>
      </c>
      <c r="W23" s="43">
        <f>'2020e'!W23-'2020p1'!W23</f>
        <v>0</v>
      </c>
      <c r="X23" s="42">
        <f>'2020e'!X23-'2020p1'!X23</f>
        <v>-2346</v>
      </c>
      <c r="Y23" s="31">
        <f>'2020e'!Y23-'2020p1'!Y23</f>
        <v>162</v>
      </c>
      <c r="Z23" s="43">
        <f>'2020e'!Z23-'2020p1'!Z23</f>
        <v>0</v>
      </c>
      <c r="AA23" s="42">
        <f>'2020e'!AA23-'2020p1'!AA23</f>
        <v>-775</v>
      </c>
      <c r="AB23" s="42">
        <f>'2020e'!AB23-'2020p1'!AB23</f>
        <v>447</v>
      </c>
      <c r="AC23" s="39">
        <f>'2020e'!AC23-'2020p1'!AC23</f>
        <v>-577</v>
      </c>
      <c r="AD23" s="43">
        <f>'2020e'!AD23-'2020p1'!AD23</f>
        <v>0</v>
      </c>
      <c r="AE23" s="43">
        <f>'2020e'!AE23-'2020p1'!AE23</f>
        <v>0</v>
      </c>
      <c r="AF23" s="32">
        <f>'2020e'!AF23-'2020p1'!AF23</f>
        <v>0</v>
      </c>
      <c r="AG23" s="42">
        <f>'2020e'!AG23-'2020p1'!AG23</f>
        <v>-3282</v>
      </c>
      <c r="AH23" s="42">
        <f>'2020e'!AH23-'2020p1'!AH23</f>
        <v>-277</v>
      </c>
      <c r="AI23" s="31">
        <f>'2020e'!AI23-'2020p1'!AI23</f>
        <v>-3559</v>
      </c>
    </row>
    <row r="24" spans="1:35" ht="13.15" customHeight="1" x14ac:dyDescent="0.2">
      <c r="A24" s="9" t="s">
        <v>77</v>
      </c>
      <c r="B24" s="7">
        <v>17</v>
      </c>
      <c r="C24" s="43">
        <f>'2020e'!C24-'2020p1'!C24</f>
        <v>0</v>
      </c>
      <c r="D24" s="43">
        <f>'2020e'!D24-'2020p1'!D24</f>
        <v>0</v>
      </c>
      <c r="E24" s="42">
        <f>'2020e'!E24-'2020p1'!E24</f>
        <v>-7811</v>
      </c>
      <c r="F24" s="32">
        <f>'2020e'!F24-'2020p1'!F24</f>
        <v>0</v>
      </c>
      <c r="G24" s="43">
        <f>'2020e'!G24-'2020p1'!G24</f>
        <v>0</v>
      </c>
      <c r="H24" s="43">
        <f>'2020e'!H24-'2020p1'!H24</f>
        <v>0</v>
      </c>
      <c r="I24" s="43">
        <f>'2020e'!I24-'2020p1'!I24</f>
        <v>0</v>
      </c>
      <c r="J24" s="32">
        <f>'2020e'!J24-'2020p1'!J24</f>
        <v>0</v>
      </c>
      <c r="K24" s="43">
        <f>'2020e'!K24-'2020p1'!K24</f>
        <v>0</v>
      </c>
      <c r="L24" s="43">
        <f>'2020e'!L24-'2020p1'!L24</f>
        <v>0</v>
      </c>
      <c r="M24" s="43">
        <f>'2020e'!M24-'2020p1'!M24</f>
        <v>0</v>
      </c>
      <c r="N24" s="43">
        <f>'2020e'!N24-'2020p1'!N24</f>
        <v>0</v>
      </c>
      <c r="O24" s="43">
        <f>'2020e'!O24-'2020p1'!O24</f>
        <v>0</v>
      </c>
      <c r="P24" s="43">
        <f>'2020e'!P24-'2020p1'!P24</f>
        <v>0</v>
      </c>
      <c r="Q24" s="43">
        <f>'2020e'!Q24-'2020p1'!Q24</f>
        <v>0</v>
      </c>
      <c r="R24" s="43">
        <f>'2020e'!R24-'2020p1'!R24</f>
        <v>0</v>
      </c>
      <c r="S24" s="43">
        <f>'2020e'!S24-'2020p1'!S24</f>
        <v>0</v>
      </c>
      <c r="T24" s="43">
        <f>'2020e'!T24-'2020p1'!T24</f>
        <v>0</v>
      </c>
      <c r="U24" s="32">
        <f>'2020e'!U24-'2020p1'!U24</f>
        <v>0</v>
      </c>
      <c r="V24" s="43">
        <f>'2020e'!V24-'2020p1'!V24</f>
        <v>0</v>
      </c>
      <c r="W24" s="43">
        <f>'2020e'!W24-'2020p1'!W24</f>
        <v>0</v>
      </c>
      <c r="X24" s="43">
        <f>'2020e'!X24-'2020p1'!X24</f>
        <v>0</v>
      </c>
      <c r="Y24" s="32">
        <f>'2020e'!Y24-'2020p1'!Y24</f>
        <v>0</v>
      </c>
      <c r="Z24" s="43">
        <f>'2020e'!Z24-'2020p1'!Z24</f>
        <v>0</v>
      </c>
      <c r="AA24" s="43">
        <f>'2020e'!AA24-'2020p1'!AA24</f>
        <v>0</v>
      </c>
      <c r="AB24" s="43">
        <f>'2020e'!AB24-'2020p1'!AB24</f>
        <v>0</v>
      </c>
      <c r="AC24" s="33">
        <f>'2020e'!AC24-'2020p1'!AC24</f>
        <v>0</v>
      </c>
      <c r="AD24" s="43">
        <f>'2020e'!AD24-'2020p1'!AD24</f>
        <v>0</v>
      </c>
      <c r="AE24" s="43">
        <f>'2020e'!AE24-'2020p1'!AE24</f>
        <v>0</v>
      </c>
      <c r="AF24" s="32">
        <f>'2020e'!AF24-'2020p1'!AF24</f>
        <v>0</v>
      </c>
      <c r="AG24" s="43">
        <f>'2020e'!AG24-'2020p1'!AG24</f>
        <v>0</v>
      </c>
      <c r="AH24" s="42">
        <f>'2020e'!AH24-'2020p1'!AH24</f>
        <v>-7811</v>
      </c>
      <c r="AI24" s="31">
        <f>'2020e'!AI24-'2020p1'!AI24</f>
        <v>-7811</v>
      </c>
    </row>
    <row r="25" spans="1:35" ht="13.15" customHeight="1" x14ac:dyDescent="0.2">
      <c r="A25" s="9" t="s">
        <v>124</v>
      </c>
      <c r="B25" s="7">
        <v>18</v>
      </c>
      <c r="C25" s="43">
        <f>'2020e'!C25-'2020p1'!C25</f>
        <v>0</v>
      </c>
      <c r="D25" s="43">
        <f>'2020e'!D25-'2020p1'!D25</f>
        <v>0</v>
      </c>
      <c r="E25" s="43">
        <f>'2020e'!E25-'2020p1'!E25</f>
        <v>0</v>
      </c>
      <c r="F25" s="32">
        <f>'2020e'!F25-'2020p1'!F25</f>
        <v>0</v>
      </c>
      <c r="G25" s="43">
        <f>'2020e'!G25-'2020p1'!G25</f>
        <v>0</v>
      </c>
      <c r="H25" s="43">
        <f>'2020e'!H25-'2020p1'!H25</f>
        <v>0</v>
      </c>
      <c r="I25" s="43">
        <f>'2020e'!I25-'2020p1'!I25</f>
        <v>0</v>
      </c>
      <c r="J25" s="32">
        <f>'2020e'!J25-'2020p1'!J25</f>
        <v>0</v>
      </c>
      <c r="K25" s="42">
        <f>'2020e'!K25-'2020p1'!K25</f>
        <v>0</v>
      </c>
      <c r="L25" s="42">
        <f>'2020e'!L25-'2020p1'!L25</f>
        <v>0</v>
      </c>
      <c r="M25" s="42">
        <f>'2020e'!M25-'2020p1'!M25</f>
        <v>0</v>
      </c>
      <c r="N25" s="42">
        <f>'2020e'!N25-'2020p1'!N25</f>
        <v>0</v>
      </c>
      <c r="O25" s="42">
        <f>'2020e'!O25-'2020p1'!O25</f>
        <v>0</v>
      </c>
      <c r="P25" s="42">
        <f>'2020e'!P25-'2020p1'!P25</f>
        <v>0</v>
      </c>
      <c r="Q25" s="42">
        <f>'2020e'!Q25-'2020p1'!Q25</f>
        <v>0</v>
      </c>
      <c r="R25" s="43">
        <f>'2020e'!R25-'2020p1'!R25</f>
        <v>0</v>
      </c>
      <c r="S25" s="42">
        <f>'2020e'!S25-'2020p1'!S25</f>
        <v>0</v>
      </c>
      <c r="T25" s="42">
        <f>'2020e'!T25-'2020p1'!T25</f>
        <v>0</v>
      </c>
      <c r="U25" s="31">
        <f>'2020e'!U25-'2020p1'!U25</f>
        <v>0</v>
      </c>
      <c r="V25" s="43">
        <f>'2020e'!V25-'2020p1'!V25</f>
        <v>0</v>
      </c>
      <c r="W25" s="43">
        <f>'2020e'!W25-'2020p1'!W25</f>
        <v>0</v>
      </c>
      <c r="X25" s="43">
        <f>'2020e'!X25-'2020p1'!X25</f>
        <v>0</v>
      </c>
      <c r="Y25" s="32">
        <f>'2020e'!Y25-'2020p1'!Y25</f>
        <v>0</v>
      </c>
      <c r="Z25" s="43">
        <f>'2020e'!Z25-'2020p1'!Z25</f>
        <v>0</v>
      </c>
      <c r="AA25" s="43">
        <f>'2020e'!AA25-'2020p1'!AA25</f>
        <v>0</v>
      </c>
      <c r="AB25" s="43">
        <f>'2020e'!AB25-'2020p1'!AB25</f>
        <v>0</v>
      </c>
      <c r="AC25" s="33">
        <f>'2020e'!AC25-'2020p1'!AC25</f>
        <v>0</v>
      </c>
      <c r="AD25" s="43">
        <f>'2020e'!AD25-'2020p1'!AD25</f>
        <v>0</v>
      </c>
      <c r="AE25" s="43">
        <f>'2020e'!AE25-'2020p1'!AE25</f>
        <v>0</v>
      </c>
      <c r="AF25" s="32">
        <f>'2020e'!AF25-'2020p1'!AF25</f>
        <v>0</v>
      </c>
      <c r="AG25" s="42">
        <f>'2020e'!AG25-'2020p1'!AG25</f>
        <v>0</v>
      </c>
      <c r="AH25" s="42">
        <f>'2020e'!AH25-'2020p1'!AH25</f>
        <v>0</v>
      </c>
      <c r="AI25" s="31">
        <f>'2020e'!AI25-'2020p1'!AI25</f>
        <v>0</v>
      </c>
    </row>
    <row r="26" spans="1:35" ht="13.15" customHeight="1" x14ac:dyDescent="0.2">
      <c r="A26" s="9" t="s">
        <v>78</v>
      </c>
      <c r="B26" s="7">
        <v>19</v>
      </c>
      <c r="C26" s="43">
        <f>'2020e'!C26-'2020p1'!C26</f>
        <v>0</v>
      </c>
      <c r="D26" s="43">
        <f>'2020e'!D26-'2020p1'!D26</f>
        <v>0</v>
      </c>
      <c r="E26" s="43">
        <f>'2020e'!E26-'2020p1'!E26</f>
        <v>0</v>
      </c>
      <c r="F26" s="31">
        <f>'2020e'!F26-'2020p1'!F26</f>
        <v>0</v>
      </c>
      <c r="G26" s="43">
        <f>'2020e'!G26-'2020p1'!G26</f>
        <v>0</v>
      </c>
      <c r="H26" s="43">
        <f>'2020e'!H26-'2020p1'!H26</f>
        <v>0</v>
      </c>
      <c r="I26" s="43">
        <f>'2020e'!I26-'2020p1'!I26</f>
        <v>0</v>
      </c>
      <c r="J26" s="32">
        <f>'2020e'!J26-'2020p1'!J26</f>
        <v>0</v>
      </c>
      <c r="K26" s="43">
        <f>'2020e'!K26-'2020p1'!K26</f>
        <v>0</v>
      </c>
      <c r="L26" s="43">
        <f>'2020e'!L26-'2020p1'!L26</f>
        <v>0</v>
      </c>
      <c r="M26" s="42">
        <f>'2020e'!M26-'2020p1'!M26</f>
        <v>0</v>
      </c>
      <c r="N26" s="43">
        <f>'2020e'!N26-'2020p1'!N26</f>
        <v>0</v>
      </c>
      <c r="O26" s="43">
        <f>'2020e'!O26-'2020p1'!O26</f>
        <v>0</v>
      </c>
      <c r="P26" s="43">
        <f>'2020e'!P26-'2020p1'!P26</f>
        <v>0</v>
      </c>
      <c r="Q26" s="43">
        <f>'2020e'!Q26-'2020p1'!Q26</f>
        <v>0</v>
      </c>
      <c r="R26" s="43">
        <f>'2020e'!R26-'2020p1'!R26</f>
        <v>0</v>
      </c>
      <c r="S26" s="43">
        <f>'2020e'!S26-'2020p1'!S26</f>
        <v>0</v>
      </c>
      <c r="T26" s="43">
        <f>'2020e'!T26-'2020p1'!T26</f>
        <v>0</v>
      </c>
      <c r="U26" s="31">
        <f>'2020e'!U26-'2020p1'!U26</f>
        <v>0</v>
      </c>
      <c r="V26" s="43">
        <f>'2020e'!V26-'2020p1'!V26</f>
        <v>0</v>
      </c>
      <c r="W26" s="43">
        <f>'2020e'!W26-'2020p1'!W26</f>
        <v>0</v>
      </c>
      <c r="X26" s="43">
        <f>'2020e'!X26-'2020p1'!X26</f>
        <v>0</v>
      </c>
      <c r="Y26" s="32">
        <f>'2020e'!Y26-'2020p1'!Y26</f>
        <v>0</v>
      </c>
      <c r="Z26" s="43">
        <f>'2020e'!Z26-'2020p1'!Z26</f>
        <v>0</v>
      </c>
      <c r="AA26" s="42">
        <f>'2020e'!AA26-'2020p1'!AA26</f>
        <v>0</v>
      </c>
      <c r="AB26" s="43">
        <f>'2020e'!AB26-'2020p1'!AB26</f>
        <v>0</v>
      </c>
      <c r="AC26" s="33">
        <f>'2020e'!AC26-'2020p1'!AC26</f>
        <v>0</v>
      </c>
      <c r="AD26" s="43">
        <f>'2020e'!AD26-'2020p1'!AD26</f>
        <v>0</v>
      </c>
      <c r="AE26" s="43">
        <f>'2020e'!AE26-'2020p1'!AE26</f>
        <v>0</v>
      </c>
      <c r="AF26" s="32">
        <f>'2020e'!AF26-'2020p1'!AF26</f>
        <v>0</v>
      </c>
      <c r="AG26" s="42">
        <f>'2020e'!AG26-'2020p1'!AG26</f>
        <v>0</v>
      </c>
      <c r="AH26" s="42">
        <f>'2020e'!AH26-'2020p1'!AH26</f>
        <v>0</v>
      </c>
      <c r="AI26" s="31">
        <f>'2020e'!AI26-'2020p1'!AI26</f>
        <v>0</v>
      </c>
    </row>
    <row r="27" spans="1:35" ht="13.15" customHeight="1" x14ac:dyDescent="0.2">
      <c r="A27" s="17" t="s">
        <v>79</v>
      </c>
      <c r="B27" s="12">
        <v>20</v>
      </c>
      <c r="C27" s="34">
        <f>'2020e'!C27-'2020p1'!C27</f>
        <v>289</v>
      </c>
      <c r="D27" s="36">
        <f>'2020e'!D27-'2020p1'!D27</f>
        <v>0</v>
      </c>
      <c r="E27" s="34">
        <f>'2020e'!E27-'2020p1'!E27</f>
        <v>-7811</v>
      </c>
      <c r="F27" s="35">
        <f>'2020e'!F27-'2020p1'!F27</f>
        <v>0</v>
      </c>
      <c r="G27" s="34">
        <f>'2020e'!G27-'2020p1'!G27</f>
        <v>-8993</v>
      </c>
      <c r="H27" s="34">
        <f>'2020e'!H27-'2020p1'!H27</f>
        <v>37</v>
      </c>
      <c r="I27" s="34">
        <f>'2020e'!I27-'2020p1'!I27</f>
        <v>-394</v>
      </c>
      <c r="J27" s="35">
        <f>'2020e'!J27-'2020p1'!J27</f>
        <v>0</v>
      </c>
      <c r="K27" s="34">
        <f>'2020e'!K27-'2020p1'!K27</f>
        <v>0</v>
      </c>
      <c r="L27" s="34">
        <f>'2020e'!L27-'2020p1'!L27</f>
        <v>0</v>
      </c>
      <c r="M27" s="34">
        <f>'2020e'!M27-'2020p1'!M27</f>
        <v>0</v>
      </c>
      <c r="N27" s="34">
        <f>'2020e'!N27-'2020p1'!N27</f>
        <v>0</v>
      </c>
      <c r="O27" s="34">
        <f>'2020e'!O27-'2020p1'!O27</f>
        <v>-8</v>
      </c>
      <c r="P27" s="34">
        <f>'2020e'!P27-'2020p1'!P27</f>
        <v>135</v>
      </c>
      <c r="Q27" s="34">
        <f>'2020e'!Q27-'2020p1'!Q27</f>
        <v>514</v>
      </c>
      <c r="R27" s="34">
        <f>'2020e'!R27-'2020p1'!R27</f>
        <v>-1446</v>
      </c>
      <c r="S27" s="34">
        <f>'2020e'!S27-'2020p1'!S27</f>
        <v>-287</v>
      </c>
      <c r="T27" s="34">
        <f>'2020e'!T27-'2020p1'!T27</f>
        <v>-63</v>
      </c>
      <c r="U27" s="35">
        <f>'2020e'!U27-'2020p1'!U27</f>
        <v>2277</v>
      </c>
      <c r="V27" s="34">
        <f>'2020e'!V27-'2020p1'!V27</f>
        <v>336</v>
      </c>
      <c r="W27" s="34">
        <f>'2020e'!W27-'2020p1'!W27</f>
        <v>-5071</v>
      </c>
      <c r="X27" s="34">
        <f>'2020e'!X27-'2020p1'!X27</f>
        <v>-10980</v>
      </c>
      <c r="Y27" s="35">
        <f>'2020e'!Y27-'2020p1'!Y27</f>
        <v>-2834</v>
      </c>
      <c r="Z27" s="34">
        <f>'2020e'!Z27-'2020p1'!Z27</f>
        <v>96</v>
      </c>
      <c r="AA27" s="34">
        <f>'2020e'!AA27-'2020p1'!AA27</f>
        <v>3146</v>
      </c>
      <c r="AB27" s="34">
        <f>'2020e'!AB27-'2020p1'!AB27</f>
        <v>958</v>
      </c>
      <c r="AC27" s="37">
        <f>'2020e'!AC27-'2020p1'!AC27</f>
        <v>-4820</v>
      </c>
      <c r="AD27" s="34">
        <f>'2020e'!AD27-'2020p1'!AD27</f>
        <v>0</v>
      </c>
      <c r="AE27" s="34">
        <f>'2020e'!AE27-'2020p1'!AE27</f>
        <v>-4</v>
      </c>
      <c r="AF27" s="38">
        <f>'2020e'!AF27-'2020p1'!AF27</f>
        <v>0</v>
      </c>
      <c r="AG27" s="34">
        <f>'2020e'!AG27-'2020p1'!AG27</f>
        <v>-23142</v>
      </c>
      <c r="AH27" s="34">
        <f>'2020e'!AH27-'2020p1'!AH27</f>
        <v>-11780</v>
      </c>
      <c r="AI27" s="35">
        <f>'2020e'!AI27-'2020p1'!AI27</f>
        <v>-34921</v>
      </c>
    </row>
    <row r="28" spans="1:35" ht="13.15" customHeight="1" x14ac:dyDescent="0.2">
      <c r="A28" s="9" t="s">
        <v>73</v>
      </c>
      <c r="B28" s="7">
        <v>21</v>
      </c>
      <c r="C28" s="43">
        <f>'2020e'!C28-'2020p1'!C28</f>
        <v>0</v>
      </c>
      <c r="D28" s="43">
        <f>'2020e'!D28-'2020p1'!D28</f>
        <v>0</v>
      </c>
      <c r="E28" s="42">
        <f>'2020e'!E28-'2020p1'!E28</f>
        <v>-34046</v>
      </c>
      <c r="F28" s="31">
        <f>'2020e'!F28-'2020p1'!F28</f>
        <v>0</v>
      </c>
      <c r="G28" s="43">
        <f>'2020e'!G28-'2020p1'!G28</f>
        <v>0</v>
      </c>
      <c r="H28" s="43">
        <f>'2020e'!H28-'2020p1'!H28</f>
        <v>0</v>
      </c>
      <c r="I28" s="42">
        <f>'2020e'!I28-'2020p1'!I28</f>
        <v>0</v>
      </c>
      <c r="J28" s="32">
        <f>'2020e'!J28-'2020p1'!J28</f>
        <v>0</v>
      </c>
      <c r="K28" s="43">
        <f>'2020e'!K28-'2020p1'!K28</f>
        <v>0</v>
      </c>
      <c r="L28" s="43">
        <f>'2020e'!L28-'2020p1'!L28</f>
        <v>0</v>
      </c>
      <c r="M28" s="43">
        <f>'2020e'!M28-'2020p1'!M28</f>
        <v>0</v>
      </c>
      <c r="N28" s="43">
        <f>'2020e'!N28-'2020p1'!N28</f>
        <v>0</v>
      </c>
      <c r="O28" s="43">
        <f>'2020e'!O28-'2020p1'!O28</f>
        <v>0</v>
      </c>
      <c r="P28" s="43">
        <f>'2020e'!P28-'2020p1'!P28</f>
        <v>0</v>
      </c>
      <c r="Q28" s="43">
        <f>'2020e'!Q28-'2020p1'!Q28</f>
        <v>0</v>
      </c>
      <c r="R28" s="43">
        <f>'2020e'!R28-'2020p1'!R28</f>
        <v>0</v>
      </c>
      <c r="S28" s="43">
        <f>'2020e'!S28-'2020p1'!S28</f>
        <v>0</v>
      </c>
      <c r="T28" s="43">
        <f>'2020e'!T28-'2020p1'!T28</f>
        <v>0</v>
      </c>
      <c r="U28" s="32">
        <f>'2020e'!U28-'2020p1'!U28</f>
        <v>0</v>
      </c>
      <c r="V28" s="42">
        <f>'2020e'!V28-'2020p1'!V28</f>
        <v>-1995</v>
      </c>
      <c r="W28" s="43">
        <f>'2020e'!W28-'2020p1'!W28</f>
        <v>0</v>
      </c>
      <c r="X28" s="43">
        <f>'2020e'!X28-'2020p1'!X28</f>
        <v>0</v>
      </c>
      <c r="Y28" s="32">
        <f>'2020e'!Y28-'2020p1'!Y28</f>
        <v>0</v>
      </c>
      <c r="Z28" s="43">
        <f>'2020e'!Z28-'2020p1'!Z28</f>
        <v>0</v>
      </c>
      <c r="AA28" s="43">
        <f>'2020e'!AA28-'2020p1'!AA28</f>
        <v>0</v>
      </c>
      <c r="AB28" s="43">
        <f>'2020e'!AB28-'2020p1'!AB28</f>
        <v>0</v>
      </c>
      <c r="AC28" s="33">
        <f>'2020e'!AC28-'2020p1'!AC28</f>
        <v>0</v>
      </c>
      <c r="AD28" s="43">
        <f>'2020e'!AD28-'2020p1'!AD28</f>
        <v>0</v>
      </c>
      <c r="AE28" s="43">
        <f>'2020e'!AE28-'2020p1'!AE28</f>
        <v>0</v>
      </c>
      <c r="AF28" s="32">
        <f>'2020e'!AF28-'2020p1'!AF28</f>
        <v>0</v>
      </c>
      <c r="AG28" s="43">
        <f>'2020e'!AG28-'2020p1'!AG28</f>
        <v>0</v>
      </c>
      <c r="AH28" s="42">
        <f>'2020e'!AH28-'2020p1'!AH28</f>
        <v>-36041</v>
      </c>
      <c r="AI28" s="31">
        <f>'2020e'!AI28-'2020p1'!AI28</f>
        <v>-36041</v>
      </c>
    </row>
    <row r="29" spans="1:35" ht="13.15" customHeight="1" x14ac:dyDescent="0.2">
      <c r="A29" s="9" t="s">
        <v>74</v>
      </c>
      <c r="B29" s="7">
        <v>22</v>
      </c>
      <c r="C29" s="43">
        <f>'2020e'!C29-'2020p1'!C29</f>
        <v>0</v>
      </c>
      <c r="D29" s="43">
        <f>'2020e'!D29-'2020p1'!D29</f>
        <v>0</v>
      </c>
      <c r="E29" s="43">
        <f>'2020e'!E29-'2020p1'!E29</f>
        <v>0</v>
      </c>
      <c r="F29" s="32">
        <f>'2020e'!F29-'2020p1'!F29</f>
        <v>0</v>
      </c>
      <c r="G29" s="43">
        <f>'2020e'!G29-'2020p1'!G29</f>
        <v>0</v>
      </c>
      <c r="H29" s="42">
        <f>'2020e'!H29-'2020p1'!H29</f>
        <v>0</v>
      </c>
      <c r="I29" s="42">
        <f>'2020e'!I29-'2020p1'!I29</f>
        <v>0</v>
      </c>
      <c r="J29" s="32">
        <f>'2020e'!J29-'2020p1'!J29</f>
        <v>0</v>
      </c>
      <c r="K29" s="43">
        <f>'2020e'!K29-'2020p1'!K29</f>
        <v>0</v>
      </c>
      <c r="L29" s="43">
        <f>'2020e'!L29-'2020p1'!L29</f>
        <v>0</v>
      </c>
      <c r="M29" s="43">
        <f>'2020e'!M29-'2020p1'!M29</f>
        <v>0</v>
      </c>
      <c r="N29" s="43">
        <f>'2020e'!N29-'2020p1'!N29</f>
        <v>0</v>
      </c>
      <c r="O29" s="43">
        <f>'2020e'!O29-'2020p1'!O29</f>
        <v>0</v>
      </c>
      <c r="P29" s="43">
        <f>'2020e'!P29-'2020p1'!P29</f>
        <v>0</v>
      </c>
      <c r="Q29" s="43">
        <f>'2020e'!Q29-'2020p1'!Q29</f>
        <v>0</v>
      </c>
      <c r="R29" s="43">
        <f>'2020e'!R29-'2020p1'!R29</f>
        <v>0</v>
      </c>
      <c r="S29" s="43">
        <f>'2020e'!S29-'2020p1'!S29</f>
        <v>0</v>
      </c>
      <c r="T29" s="43">
        <f>'2020e'!T29-'2020p1'!T29</f>
        <v>0</v>
      </c>
      <c r="U29" s="32">
        <f>'2020e'!U29-'2020p1'!U29</f>
        <v>0</v>
      </c>
      <c r="V29" s="43">
        <f>'2020e'!V29-'2020p1'!V29</f>
        <v>0</v>
      </c>
      <c r="W29" s="43">
        <f>'2020e'!W29-'2020p1'!W29</f>
        <v>0</v>
      </c>
      <c r="X29" s="43">
        <f>'2020e'!X29-'2020p1'!X29</f>
        <v>0</v>
      </c>
      <c r="Y29" s="32">
        <f>'2020e'!Y29-'2020p1'!Y29</f>
        <v>0</v>
      </c>
      <c r="Z29" s="43">
        <f>'2020e'!Z29-'2020p1'!Z29</f>
        <v>0</v>
      </c>
      <c r="AA29" s="43">
        <f>'2020e'!AA29-'2020p1'!AA29</f>
        <v>0</v>
      </c>
      <c r="AB29" s="43">
        <f>'2020e'!AB29-'2020p1'!AB29</f>
        <v>0</v>
      </c>
      <c r="AC29" s="33">
        <f>'2020e'!AC29-'2020p1'!AC29</f>
        <v>0</v>
      </c>
      <c r="AD29" s="43">
        <f>'2020e'!AD29-'2020p1'!AD29</f>
        <v>0</v>
      </c>
      <c r="AE29" s="43">
        <f>'2020e'!AE29-'2020p1'!AE29</f>
        <v>0</v>
      </c>
      <c r="AF29" s="32">
        <f>'2020e'!AF29-'2020p1'!AF29</f>
        <v>0</v>
      </c>
      <c r="AG29" s="43">
        <f>'2020e'!AG29-'2020p1'!AG29</f>
        <v>0</v>
      </c>
      <c r="AH29" s="42">
        <f>'2020e'!AH29-'2020p1'!AH29</f>
        <v>0</v>
      </c>
      <c r="AI29" s="31">
        <f>'2020e'!AI29-'2020p1'!AI29</f>
        <v>0</v>
      </c>
    </row>
    <row r="30" spans="1:35" ht="13.15" customHeight="1" x14ac:dyDescent="0.2">
      <c r="A30" s="20" t="s">
        <v>112</v>
      </c>
      <c r="B30" s="7">
        <v>23</v>
      </c>
      <c r="C30" s="43">
        <f>'2020e'!C30-'2020p1'!C30</f>
        <v>0</v>
      </c>
      <c r="D30" s="43">
        <f>'2020e'!D30-'2020p1'!D30</f>
        <v>0</v>
      </c>
      <c r="E30" s="43">
        <f>'2020e'!E30-'2020p1'!E30</f>
        <v>0</v>
      </c>
      <c r="F30" s="32">
        <f>'2020e'!F30-'2020p1'!F30</f>
        <v>0</v>
      </c>
      <c r="G30" s="43">
        <f>'2020e'!G30-'2020p1'!G30</f>
        <v>0</v>
      </c>
      <c r="H30" s="43">
        <f>'2020e'!H30-'2020p1'!H30</f>
        <v>0</v>
      </c>
      <c r="I30" s="43">
        <f>'2020e'!I30-'2020p1'!I30</f>
        <v>0</v>
      </c>
      <c r="J30" s="32">
        <f>'2020e'!J30-'2020p1'!J30</f>
        <v>0</v>
      </c>
      <c r="K30" s="43">
        <f>'2020e'!K30-'2020p1'!K30</f>
        <v>0</v>
      </c>
      <c r="L30" s="43">
        <f>'2020e'!L30-'2020p1'!L30</f>
        <v>0</v>
      </c>
      <c r="M30" s="43">
        <f>'2020e'!M30-'2020p1'!M30</f>
        <v>0</v>
      </c>
      <c r="N30" s="43">
        <f>'2020e'!N30-'2020p1'!N30</f>
        <v>0</v>
      </c>
      <c r="O30" s="43">
        <f>'2020e'!O30-'2020p1'!O30</f>
        <v>0</v>
      </c>
      <c r="P30" s="43">
        <f>'2020e'!P30-'2020p1'!P30</f>
        <v>0</v>
      </c>
      <c r="Q30" s="43">
        <f>'2020e'!Q30-'2020p1'!Q30</f>
        <v>0</v>
      </c>
      <c r="R30" s="43">
        <f>'2020e'!R30-'2020p1'!R30</f>
        <v>0</v>
      </c>
      <c r="S30" s="43">
        <f>'2020e'!S30-'2020p1'!S30</f>
        <v>0</v>
      </c>
      <c r="T30" s="43">
        <f>'2020e'!T30-'2020p1'!T30</f>
        <v>0</v>
      </c>
      <c r="U30" s="32">
        <f>'2020e'!U30-'2020p1'!U30</f>
        <v>0</v>
      </c>
      <c r="V30" s="43">
        <f>'2020e'!V30-'2020p1'!V30</f>
        <v>0</v>
      </c>
      <c r="W30" s="43">
        <f>'2020e'!W30-'2020p1'!W30</f>
        <v>0</v>
      </c>
      <c r="X30" s="43">
        <f>'2020e'!X30-'2020p1'!X30</f>
        <v>0</v>
      </c>
      <c r="Y30" s="32">
        <f>'2020e'!Y30-'2020p1'!Y30</f>
        <v>0</v>
      </c>
      <c r="Z30" s="43">
        <f>'2020e'!Z30-'2020p1'!Z30</f>
        <v>0</v>
      </c>
      <c r="AA30" s="43">
        <f>'2020e'!AA30-'2020p1'!AA30</f>
        <v>0</v>
      </c>
      <c r="AB30" s="43">
        <f>'2020e'!AB30-'2020p1'!AB30</f>
        <v>0</v>
      </c>
      <c r="AC30" s="33">
        <f>'2020e'!AC30-'2020p1'!AC30</f>
        <v>0</v>
      </c>
      <c r="AD30" s="42">
        <f>'2020e'!AD30-'2020p1'!AD30</f>
        <v>112</v>
      </c>
      <c r="AE30" s="43">
        <f>'2020e'!AE30-'2020p1'!AE30</f>
        <v>0</v>
      </c>
      <c r="AF30" s="32">
        <f>'2020e'!AF30-'2020p1'!AF30</f>
        <v>0</v>
      </c>
      <c r="AG30" s="43">
        <f>'2020e'!AG30-'2020p1'!AG30</f>
        <v>0</v>
      </c>
      <c r="AH30" s="42">
        <f>'2020e'!AH30-'2020p1'!AH30</f>
        <v>112</v>
      </c>
      <c r="AI30" s="31">
        <f>'2020e'!AI30-'2020p1'!AI30</f>
        <v>112</v>
      </c>
    </row>
    <row r="31" spans="1:35" ht="13.15" customHeight="1" x14ac:dyDescent="0.2">
      <c r="A31" s="20" t="s">
        <v>113</v>
      </c>
      <c r="B31" s="7">
        <v>24</v>
      </c>
      <c r="C31" s="43">
        <f>'2020e'!C31-'2020p1'!C31</f>
        <v>0</v>
      </c>
      <c r="D31" s="43">
        <f>'2020e'!D31-'2020p1'!D31</f>
        <v>0</v>
      </c>
      <c r="E31" s="43">
        <f>'2020e'!E31-'2020p1'!E31</f>
        <v>0</v>
      </c>
      <c r="F31" s="32">
        <f>'2020e'!F31-'2020p1'!F31</f>
        <v>0</v>
      </c>
      <c r="G31" s="43">
        <f>'2020e'!G31-'2020p1'!G31</f>
        <v>0</v>
      </c>
      <c r="H31" s="43">
        <f>'2020e'!H31-'2020p1'!H31</f>
        <v>0</v>
      </c>
      <c r="I31" s="43">
        <f>'2020e'!I31-'2020p1'!I31</f>
        <v>0</v>
      </c>
      <c r="J31" s="32">
        <f>'2020e'!J31-'2020p1'!J31</f>
        <v>0</v>
      </c>
      <c r="K31" s="43">
        <f>'2020e'!K31-'2020p1'!K31</f>
        <v>0</v>
      </c>
      <c r="L31" s="43">
        <f>'2020e'!L31-'2020p1'!L31</f>
        <v>0</v>
      </c>
      <c r="M31" s="43">
        <f>'2020e'!M31-'2020p1'!M31</f>
        <v>0</v>
      </c>
      <c r="N31" s="43">
        <f>'2020e'!N31-'2020p1'!N31</f>
        <v>0</v>
      </c>
      <c r="O31" s="43">
        <f>'2020e'!O31-'2020p1'!O31</f>
        <v>0</v>
      </c>
      <c r="P31" s="43">
        <f>'2020e'!P31-'2020p1'!P31</f>
        <v>0</v>
      </c>
      <c r="Q31" s="43">
        <f>'2020e'!Q31-'2020p1'!Q31</f>
        <v>0</v>
      </c>
      <c r="R31" s="43">
        <f>'2020e'!R31-'2020p1'!R31</f>
        <v>0</v>
      </c>
      <c r="S31" s="43">
        <f>'2020e'!S31-'2020p1'!S31</f>
        <v>0</v>
      </c>
      <c r="T31" s="43">
        <f>'2020e'!T31-'2020p1'!T31</f>
        <v>0</v>
      </c>
      <c r="U31" s="32">
        <f>'2020e'!U31-'2020p1'!U31</f>
        <v>0</v>
      </c>
      <c r="V31" s="43">
        <f>'2020e'!V31-'2020p1'!V31</f>
        <v>0</v>
      </c>
      <c r="W31" s="43">
        <f>'2020e'!W31-'2020p1'!W31</f>
        <v>0</v>
      </c>
      <c r="X31" s="43">
        <f>'2020e'!X31-'2020p1'!X31</f>
        <v>0</v>
      </c>
      <c r="Y31" s="32">
        <f>'2020e'!Y31-'2020p1'!Y31</f>
        <v>0</v>
      </c>
      <c r="Z31" s="43">
        <f>'2020e'!Z31-'2020p1'!Z31</f>
        <v>0</v>
      </c>
      <c r="AA31" s="43">
        <f>'2020e'!AA31-'2020p1'!AA31</f>
        <v>0</v>
      </c>
      <c r="AB31" s="43">
        <f>'2020e'!AB31-'2020p1'!AB31</f>
        <v>0</v>
      </c>
      <c r="AC31" s="33">
        <f>'2020e'!AC31-'2020p1'!AC31</f>
        <v>0</v>
      </c>
      <c r="AD31" s="42">
        <f>'2020e'!AD31-'2020p1'!AD31</f>
        <v>-7002</v>
      </c>
      <c r="AE31" s="43">
        <f>'2020e'!AE31-'2020p1'!AE31</f>
        <v>0</v>
      </c>
      <c r="AF31" s="32">
        <f>'2020e'!AF31-'2020p1'!AF31</f>
        <v>0</v>
      </c>
      <c r="AG31" s="43">
        <f>'2020e'!AG31-'2020p1'!AG31</f>
        <v>0</v>
      </c>
      <c r="AH31" s="42">
        <f>'2020e'!AH31-'2020p1'!AH31</f>
        <v>-7002</v>
      </c>
      <c r="AI31" s="31">
        <f>'2020e'!AI31-'2020p1'!AI31</f>
        <v>-7002</v>
      </c>
    </row>
    <row r="32" spans="1:35" ht="13.15" customHeight="1" x14ac:dyDescent="0.2">
      <c r="A32" s="9" t="s">
        <v>75</v>
      </c>
      <c r="B32" s="7">
        <v>25</v>
      </c>
      <c r="C32" s="43">
        <f>'2020e'!C32-'2020p1'!C32</f>
        <v>0</v>
      </c>
      <c r="D32" s="43">
        <f>'2020e'!D32-'2020p1'!D32</f>
        <v>0</v>
      </c>
      <c r="E32" s="43">
        <f>'2020e'!E32-'2020p1'!E32</f>
        <v>0</v>
      </c>
      <c r="F32" s="32">
        <f>'2020e'!F32-'2020p1'!F32</f>
        <v>0</v>
      </c>
      <c r="G32" s="43">
        <f>'2020e'!G32-'2020p1'!G32</f>
        <v>0</v>
      </c>
      <c r="H32" s="43">
        <f>'2020e'!H32-'2020p1'!H32</f>
        <v>0</v>
      </c>
      <c r="I32" s="43">
        <f>'2020e'!I32-'2020p1'!I32</f>
        <v>0</v>
      </c>
      <c r="J32" s="32">
        <f>'2020e'!J32-'2020p1'!J32</f>
        <v>0</v>
      </c>
      <c r="K32" s="43">
        <f>'2020e'!K32-'2020p1'!K32</f>
        <v>0</v>
      </c>
      <c r="L32" s="43">
        <f>'2020e'!L32-'2020p1'!L32</f>
        <v>0</v>
      </c>
      <c r="M32" s="43">
        <f>'2020e'!M32-'2020p1'!M32</f>
        <v>0</v>
      </c>
      <c r="N32" s="43">
        <f>'2020e'!N32-'2020p1'!N32</f>
        <v>0</v>
      </c>
      <c r="O32" s="43">
        <f>'2020e'!O32-'2020p1'!O32</f>
        <v>0</v>
      </c>
      <c r="P32" s="43">
        <f>'2020e'!P32-'2020p1'!P32</f>
        <v>0</v>
      </c>
      <c r="Q32" s="43">
        <f>'2020e'!Q32-'2020p1'!Q32</f>
        <v>0</v>
      </c>
      <c r="R32" s="43">
        <f>'2020e'!R32-'2020p1'!R32</f>
        <v>0</v>
      </c>
      <c r="S32" s="43">
        <f>'2020e'!S32-'2020p1'!S32</f>
        <v>0</v>
      </c>
      <c r="T32" s="43">
        <f>'2020e'!T32-'2020p1'!T32</f>
        <v>0</v>
      </c>
      <c r="U32" s="32">
        <f>'2020e'!U32-'2020p1'!U32</f>
        <v>0</v>
      </c>
      <c r="V32" s="43">
        <f>'2020e'!V32-'2020p1'!V32</f>
        <v>0</v>
      </c>
      <c r="W32" s="43">
        <f>'2020e'!W32-'2020p1'!W32</f>
        <v>0</v>
      </c>
      <c r="X32" s="43">
        <f>'2020e'!X32-'2020p1'!X32</f>
        <v>0</v>
      </c>
      <c r="Y32" s="32">
        <f>'2020e'!Y32-'2020p1'!Y32</f>
        <v>0</v>
      </c>
      <c r="Z32" s="43">
        <f>'2020e'!Z32-'2020p1'!Z32</f>
        <v>0</v>
      </c>
      <c r="AA32" s="43">
        <f>'2020e'!AA32-'2020p1'!AA32</f>
        <v>0</v>
      </c>
      <c r="AB32" s="43">
        <f>'2020e'!AB32-'2020p1'!AB32</f>
        <v>0</v>
      </c>
      <c r="AC32" s="33">
        <f>'2020e'!AC32-'2020p1'!AC32</f>
        <v>0</v>
      </c>
      <c r="AD32" s="42">
        <f>'2020e'!AD32-'2020p1'!AD32</f>
        <v>-1</v>
      </c>
      <c r="AE32" s="43">
        <f>'2020e'!AE32-'2020p1'!AE32</f>
        <v>0</v>
      </c>
      <c r="AF32" s="32">
        <f>'2020e'!AF32-'2020p1'!AF32</f>
        <v>0</v>
      </c>
      <c r="AG32" s="43">
        <f>'2020e'!AG32-'2020p1'!AG32</f>
        <v>0</v>
      </c>
      <c r="AH32" s="42">
        <f>'2020e'!AH32-'2020p1'!AH32</f>
        <v>-1</v>
      </c>
      <c r="AI32" s="31">
        <f>'2020e'!AI32-'2020p1'!AI32</f>
        <v>-1</v>
      </c>
    </row>
    <row r="33" spans="1:35" ht="13.15" customHeight="1" x14ac:dyDescent="0.2">
      <c r="A33" s="20" t="s">
        <v>114</v>
      </c>
      <c r="B33" s="7">
        <v>26</v>
      </c>
      <c r="C33" s="43">
        <f>'2020e'!C33-'2020p1'!C33</f>
        <v>0</v>
      </c>
      <c r="D33" s="43">
        <f>'2020e'!D33-'2020p1'!D33</f>
        <v>0</v>
      </c>
      <c r="E33" s="43">
        <f>'2020e'!E33-'2020p1'!E33</f>
        <v>0</v>
      </c>
      <c r="F33" s="32">
        <f>'2020e'!F33-'2020p1'!F33</f>
        <v>0</v>
      </c>
      <c r="G33" s="43">
        <f>'2020e'!G33-'2020p1'!G33</f>
        <v>0</v>
      </c>
      <c r="H33" s="43">
        <f>'2020e'!H33-'2020p1'!H33</f>
        <v>0</v>
      </c>
      <c r="I33" s="43">
        <f>'2020e'!I33-'2020p1'!I33</f>
        <v>0</v>
      </c>
      <c r="J33" s="32">
        <f>'2020e'!J33-'2020p1'!J33</f>
        <v>0</v>
      </c>
      <c r="K33" s="43">
        <f>'2020e'!K33-'2020p1'!K33</f>
        <v>0</v>
      </c>
      <c r="L33" s="43">
        <f>'2020e'!L33-'2020p1'!L33</f>
        <v>0</v>
      </c>
      <c r="M33" s="43">
        <f>'2020e'!M33-'2020p1'!M33</f>
        <v>0</v>
      </c>
      <c r="N33" s="43">
        <f>'2020e'!N33-'2020p1'!N33</f>
        <v>0</v>
      </c>
      <c r="O33" s="43">
        <f>'2020e'!O33-'2020p1'!O33</f>
        <v>0</v>
      </c>
      <c r="P33" s="43">
        <f>'2020e'!P33-'2020p1'!P33</f>
        <v>0</v>
      </c>
      <c r="Q33" s="43">
        <f>'2020e'!Q33-'2020p1'!Q33</f>
        <v>0</v>
      </c>
      <c r="R33" s="43">
        <f>'2020e'!R33-'2020p1'!R33</f>
        <v>0</v>
      </c>
      <c r="S33" s="43">
        <f>'2020e'!S33-'2020p1'!S33</f>
        <v>0</v>
      </c>
      <c r="T33" s="43">
        <f>'2020e'!T33-'2020p1'!T33</f>
        <v>0</v>
      </c>
      <c r="U33" s="32">
        <f>'2020e'!U33-'2020p1'!U33</f>
        <v>0</v>
      </c>
      <c r="V33" s="43">
        <f>'2020e'!V33-'2020p1'!V33</f>
        <v>0</v>
      </c>
      <c r="W33" s="43">
        <f>'2020e'!W33-'2020p1'!W33</f>
        <v>0</v>
      </c>
      <c r="X33" s="43">
        <f>'2020e'!X33-'2020p1'!X33</f>
        <v>0</v>
      </c>
      <c r="Y33" s="32">
        <f>'2020e'!Y33-'2020p1'!Y33</f>
        <v>0</v>
      </c>
      <c r="Z33" s="43">
        <f>'2020e'!Z33-'2020p1'!Z33</f>
        <v>0</v>
      </c>
      <c r="AA33" s="43">
        <f>'2020e'!AA33-'2020p1'!AA33</f>
        <v>0</v>
      </c>
      <c r="AB33" s="43">
        <f>'2020e'!AB33-'2020p1'!AB33</f>
        <v>0</v>
      </c>
      <c r="AC33" s="33">
        <f>'2020e'!AC33-'2020p1'!AC33</f>
        <v>0</v>
      </c>
      <c r="AD33" s="42">
        <f>'2020e'!AD33-'2020p1'!AD33</f>
        <v>-1602</v>
      </c>
      <c r="AE33" s="43">
        <f>'2020e'!AE33-'2020p1'!AE33</f>
        <v>0</v>
      </c>
      <c r="AF33" s="32">
        <f>'2020e'!AF33-'2020p1'!AF33</f>
        <v>0</v>
      </c>
      <c r="AG33" s="43">
        <f>'2020e'!AG33-'2020p1'!AG33</f>
        <v>0</v>
      </c>
      <c r="AH33" s="42">
        <f>'2020e'!AH33-'2020p1'!AH33</f>
        <v>-1602</v>
      </c>
      <c r="AI33" s="31">
        <f>'2020e'!AI33-'2020p1'!AI33</f>
        <v>-1602</v>
      </c>
    </row>
    <row r="34" spans="1:35" ht="13.15" customHeight="1" x14ac:dyDescent="0.2">
      <c r="A34" s="20" t="s">
        <v>115</v>
      </c>
      <c r="B34" s="7">
        <v>27</v>
      </c>
      <c r="C34" s="43">
        <f>'2020e'!C34-'2020p1'!C34</f>
        <v>0</v>
      </c>
      <c r="D34" s="43">
        <f>'2020e'!D34-'2020p1'!D34</f>
        <v>0</v>
      </c>
      <c r="E34" s="43">
        <f>'2020e'!E34-'2020p1'!E34</f>
        <v>0</v>
      </c>
      <c r="F34" s="32">
        <f>'2020e'!F34-'2020p1'!F34</f>
        <v>0</v>
      </c>
      <c r="G34" s="43">
        <f>'2020e'!G34-'2020p1'!G34</f>
        <v>0</v>
      </c>
      <c r="H34" s="43">
        <f>'2020e'!H34-'2020p1'!H34</f>
        <v>0</v>
      </c>
      <c r="I34" s="43">
        <f>'2020e'!I34-'2020p1'!I34</f>
        <v>0</v>
      </c>
      <c r="J34" s="32">
        <f>'2020e'!J34-'2020p1'!J34</f>
        <v>0</v>
      </c>
      <c r="K34" s="43">
        <f>'2020e'!K34-'2020p1'!K34</f>
        <v>0</v>
      </c>
      <c r="L34" s="43">
        <f>'2020e'!L34-'2020p1'!L34</f>
        <v>0</v>
      </c>
      <c r="M34" s="43">
        <f>'2020e'!M34-'2020p1'!M34</f>
        <v>0</v>
      </c>
      <c r="N34" s="43">
        <f>'2020e'!N34-'2020p1'!N34</f>
        <v>0</v>
      </c>
      <c r="O34" s="43">
        <f>'2020e'!O34-'2020p1'!O34</f>
        <v>0</v>
      </c>
      <c r="P34" s="43">
        <f>'2020e'!P34-'2020p1'!P34</f>
        <v>0</v>
      </c>
      <c r="Q34" s="43">
        <f>'2020e'!Q34-'2020p1'!Q34</f>
        <v>0</v>
      </c>
      <c r="R34" s="43">
        <f>'2020e'!R34-'2020p1'!R34</f>
        <v>0</v>
      </c>
      <c r="S34" s="43">
        <f>'2020e'!S34-'2020p1'!S34</f>
        <v>0</v>
      </c>
      <c r="T34" s="43">
        <f>'2020e'!T34-'2020p1'!T34</f>
        <v>0</v>
      </c>
      <c r="U34" s="32">
        <f>'2020e'!U34-'2020p1'!U34</f>
        <v>0</v>
      </c>
      <c r="V34" s="43">
        <f>'2020e'!V34-'2020p1'!V34</f>
        <v>0</v>
      </c>
      <c r="W34" s="43">
        <f>'2020e'!W34-'2020p1'!W34</f>
        <v>0</v>
      </c>
      <c r="X34" s="43">
        <f>'2020e'!X34-'2020p1'!X34</f>
        <v>0</v>
      </c>
      <c r="Y34" s="32">
        <f>'2020e'!Y34-'2020p1'!Y34</f>
        <v>0</v>
      </c>
      <c r="Z34" s="43">
        <f>'2020e'!Z34-'2020p1'!Z34</f>
        <v>0</v>
      </c>
      <c r="AA34" s="43">
        <f>'2020e'!AA34-'2020p1'!AA34</f>
        <v>0</v>
      </c>
      <c r="AB34" s="43">
        <f>'2020e'!AB34-'2020p1'!AB34</f>
        <v>0</v>
      </c>
      <c r="AC34" s="33">
        <f>'2020e'!AC34-'2020p1'!AC34</f>
        <v>0</v>
      </c>
      <c r="AD34" s="43">
        <f>'2020e'!AD34-'2020p1'!AD34</f>
        <v>0</v>
      </c>
      <c r="AE34" s="43">
        <f>'2020e'!AE34-'2020p1'!AE34</f>
        <v>0</v>
      </c>
      <c r="AF34" s="31">
        <f>'2020e'!AF34-'2020p1'!AF34</f>
        <v>756</v>
      </c>
      <c r="AG34" s="43">
        <f>'2020e'!AG34-'2020p1'!AG34</f>
        <v>0</v>
      </c>
      <c r="AH34" s="42">
        <f>'2020e'!AH34-'2020p1'!AH34</f>
        <v>756</v>
      </c>
      <c r="AI34" s="31">
        <f>'2020e'!AI34-'2020p1'!AI34</f>
        <v>756</v>
      </c>
    </row>
    <row r="35" spans="1:35" ht="13.15" customHeight="1" x14ac:dyDescent="0.2">
      <c r="A35" s="9" t="s">
        <v>76</v>
      </c>
      <c r="B35" s="7">
        <v>28</v>
      </c>
      <c r="C35" s="43">
        <f>'2020e'!C35-'2020p1'!C35</f>
        <v>0</v>
      </c>
      <c r="D35" s="43">
        <f>'2020e'!D35-'2020p1'!D35</f>
        <v>0</v>
      </c>
      <c r="E35" s="43">
        <f>'2020e'!E35-'2020p1'!E35</f>
        <v>0</v>
      </c>
      <c r="F35" s="32">
        <f>'2020e'!F35-'2020p1'!F35</f>
        <v>0</v>
      </c>
      <c r="G35" s="43">
        <f>'2020e'!G35-'2020p1'!G35</f>
        <v>0</v>
      </c>
      <c r="H35" s="43">
        <f>'2020e'!H35-'2020p1'!H35</f>
        <v>0</v>
      </c>
      <c r="I35" s="43">
        <f>'2020e'!I35-'2020p1'!I35</f>
        <v>0</v>
      </c>
      <c r="J35" s="32">
        <f>'2020e'!J35-'2020p1'!J35</f>
        <v>0</v>
      </c>
      <c r="K35" s="43">
        <f>'2020e'!K35-'2020p1'!K35</f>
        <v>0</v>
      </c>
      <c r="L35" s="43">
        <f>'2020e'!L35-'2020p1'!L35</f>
        <v>0</v>
      </c>
      <c r="M35" s="43">
        <f>'2020e'!M35-'2020p1'!M35</f>
        <v>0</v>
      </c>
      <c r="N35" s="43">
        <f>'2020e'!N35-'2020p1'!N35</f>
        <v>0</v>
      </c>
      <c r="O35" s="43">
        <f>'2020e'!O35-'2020p1'!O35</f>
        <v>0</v>
      </c>
      <c r="P35" s="43">
        <f>'2020e'!P35-'2020p1'!P35</f>
        <v>0</v>
      </c>
      <c r="Q35" s="43">
        <f>'2020e'!Q35-'2020p1'!Q35</f>
        <v>0</v>
      </c>
      <c r="R35" s="43">
        <f>'2020e'!R35-'2020p1'!R35</f>
        <v>0</v>
      </c>
      <c r="S35" s="43">
        <f>'2020e'!S35-'2020p1'!S35</f>
        <v>0</v>
      </c>
      <c r="T35" s="43">
        <f>'2020e'!T35-'2020p1'!T35</f>
        <v>0</v>
      </c>
      <c r="U35" s="32">
        <f>'2020e'!U35-'2020p1'!U35</f>
        <v>0</v>
      </c>
      <c r="V35" s="43">
        <f>'2020e'!V35-'2020p1'!V35</f>
        <v>0</v>
      </c>
      <c r="W35" s="43">
        <f>'2020e'!W35-'2020p1'!W35</f>
        <v>0</v>
      </c>
      <c r="X35" s="43">
        <f>'2020e'!X35-'2020p1'!X35</f>
        <v>0</v>
      </c>
      <c r="Y35" s="32">
        <f>'2020e'!Y35-'2020p1'!Y35</f>
        <v>0</v>
      </c>
      <c r="Z35" s="43">
        <f>'2020e'!Z35-'2020p1'!Z35</f>
        <v>0</v>
      </c>
      <c r="AA35" s="43">
        <f>'2020e'!AA35-'2020p1'!AA35</f>
        <v>0</v>
      </c>
      <c r="AB35" s="43">
        <f>'2020e'!AB35-'2020p1'!AB35</f>
        <v>0</v>
      </c>
      <c r="AC35" s="33">
        <f>'2020e'!AC35-'2020p1'!AC35</f>
        <v>0</v>
      </c>
      <c r="AD35" s="43">
        <f>'2020e'!AD35-'2020p1'!AD35</f>
        <v>0</v>
      </c>
      <c r="AE35" s="43">
        <f>'2020e'!AE35-'2020p1'!AE35</f>
        <v>0</v>
      </c>
      <c r="AF35" s="31">
        <f>'2020e'!AF35-'2020p1'!AF35</f>
        <v>-2729</v>
      </c>
      <c r="AG35" s="43">
        <f>'2020e'!AG35-'2020p1'!AG35</f>
        <v>0</v>
      </c>
      <c r="AH35" s="42">
        <f>'2020e'!AH35-'2020p1'!AH35</f>
        <v>-2729</v>
      </c>
      <c r="AI35" s="31">
        <f>'2020e'!AI35-'2020p1'!AI35</f>
        <v>-2729</v>
      </c>
    </row>
    <row r="36" spans="1:35" ht="13.15" customHeight="1" x14ac:dyDescent="0.2">
      <c r="A36" s="9" t="s">
        <v>77</v>
      </c>
      <c r="B36" s="7">
        <v>29</v>
      </c>
      <c r="C36" s="43">
        <f>'2020e'!C36-'2020p1'!C36</f>
        <v>0</v>
      </c>
      <c r="D36" s="43">
        <f>'2020e'!D36-'2020p1'!D36</f>
        <v>0</v>
      </c>
      <c r="E36" s="43">
        <f>'2020e'!E36-'2020p1'!E36</f>
        <v>0</v>
      </c>
      <c r="F36" s="32">
        <f>'2020e'!F36-'2020p1'!F36</f>
        <v>0</v>
      </c>
      <c r="G36" s="43">
        <f>'2020e'!G36-'2020p1'!G36</f>
        <v>0</v>
      </c>
      <c r="H36" s="43">
        <f>'2020e'!H36-'2020p1'!H36</f>
        <v>0</v>
      </c>
      <c r="I36" s="43">
        <f>'2020e'!I36-'2020p1'!I36</f>
        <v>0</v>
      </c>
      <c r="J36" s="32">
        <f>'2020e'!J36-'2020p1'!J36</f>
        <v>0</v>
      </c>
      <c r="K36" s="43">
        <f>'2020e'!K36-'2020p1'!K36</f>
        <v>0</v>
      </c>
      <c r="L36" s="43">
        <f>'2020e'!L36-'2020p1'!L36</f>
        <v>0</v>
      </c>
      <c r="M36" s="43">
        <f>'2020e'!M36-'2020p1'!M36</f>
        <v>0</v>
      </c>
      <c r="N36" s="43">
        <f>'2020e'!N36-'2020p1'!N36</f>
        <v>0</v>
      </c>
      <c r="O36" s="43">
        <f>'2020e'!O36-'2020p1'!O36</f>
        <v>0</v>
      </c>
      <c r="P36" s="43">
        <f>'2020e'!P36-'2020p1'!P36</f>
        <v>0</v>
      </c>
      <c r="Q36" s="43">
        <f>'2020e'!Q36-'2020p1'!Q36</f>
        <v>0</v>
      </c>
      <c r="R36" s="43">
        <f>'2020e'!R36-'2020p1'!R36</f>
        <v>0</v>
      </c>
      <c r="S36" s="43">
        <f>'2020e'!S36-'2020p1'!S36</f>
        <v>0</v>
      </c>
      <c r="T36" s="43">
        <f>'2020e'!T36-'2020p1'!T36</f>
        <v>0</v>
      </c>
      <c r="U36" s="32">
        <f>'2020e'!U36-'2020p1'!U36</f>
        <v>0</v>
      </c>
      <c r="V36" s="43">
        <f>'2020e'!V36-'2020p1'!V36</f>
        <v>0</v>
      </c>
      <c r="W36" s="42">
        <f>'2020e'!W36-'2020p1'!W36</f>
        <v>0</v>
      </c>
      <c r="X36" s="43">
        <f>'2020e'!X36-'2020p1'!X36</f>
        <v>0</v>
      </c>
      <c r="Y36" s="32">
        <f>'2020e'!Y36-'2020p1'!Y36</f>
        <v>0</v>
      </c>
      <c r="Z36" s="43">
        <f>'2020e'!Z36-'2020p1'!Z36</f>
        <v>0</v>
      </c>
      <c r="AA36" s="43">
        <f>'2020e'!AA36-'2020p1'!AA36</f>
        <v>0</v>
      </c>
      <c r="AB36" s="43">
        <f>'2020e'!AB36-'2020p1'!AB36</f>
        <v>0</v>
      </c>
      <c r="AC36" s="33">
        <f>'2020e'!AC36-'2020p1'!AC36</f>
        <v>0</v>
      </c>
      <c r="AD36" s="43">
        <f>'2020e'!AD36-'2020p1'!AD36</f>
        <v>0</v>
      </c>
      <c r="AE36" s="43">
        <f>'2020e'!AE36-'2020p1'!AE36</f>
        <v>0</v>
      </c>
      <c r="AF36" s="32">
        <f>'2020e'!AF36-'2020p1'!AF36</f>
        <v>0</v>
      </c>
      <c r="AG36" s="43">
        <f>'2020e'!AG36-'2020p1'!AG36</f>
        <v>0</v>
      </c>
      <c r="AH36" s="42">
        <f>'2020e'!AH36-'2020p1'!AH36</f>
        <v>0</v>
      </c>
      <c r="AI36" s="31">
        <f>'2020e'!AI36-'2020p1'!AI36</f>
        <v>0</v>
      </c>
    </row>
    <row r="37" spans="1:35" ht="13.15" customHeight="1" x14ac:dyDescent="0.2">
      <c r="A37" s="9" t="s">
        <v>124</v>
      </c>
      <c r="B37" s="7">
        <v>30</v>
      </c>
      <c r="C37" s="43">
        <f>'2020e'!C37-'2020p1'!C37</f>
        <v>0</v>
      </c>
      <c r="D37" s="43">
        <f>'2020e'!D37-'2020p1'!D37</f>
        <v>0</v>
      </c>
      <c r="E37" s="43">
        <f>'2020e'!E37-'2020p1'!E37</f>
        <v>0</v>
      </c>
      <c r="F37" s="32">
        <f>'2020e'!F37-'2020p1'!F37</f>
        <v>0</v>
      </c>
      <c r="G37" s="43">
        <f>'2020e'!G37-'2020p1'!G37</f>
        <v>0</v>
      </c>
      <c r="H37" s="43">
        <f>'2020e'!H37-'2020p1'!H37</f>
        <v>0</v>
      </c>
      <c r="I37" s="43">
        <f>'2020e'!I37-'2020p1'!I37</f>
        <v>0</v>
      </c>
      <c r="J37" s="32">
        <f>'2020e'!J37-'2020p1'!J37</f>
        <v>0</v>
      </c>
      <c r="K37" s="43">
        <f>'2020e'!K37-'2020p1'!K37</f>
        <v>0</v>
      </c>
      <c r="L37" s="42">
        <f>'2020e'!L37-'2020p1'!L37</f>
        <v>0</v>
      </c>
      <c r="M37" s="42">
        <f>'2020e'!M37-'2020p1'!M37</f>
        <v>0</v>
      </c>
      <c r="N37" s="42">
        <f>'2020e'!N37-'2020p1'!N37</f>
        <v>0</v>
      </c>
      <c r="O37" s="42">
        <f>'2020e'!O37-'2020p1'!O37</f>
        <v>0</v>
      </c>
      <c r="P37" s="42">
        <f>'2020e'!P37-'2020p1'!P37</f>
        <v>0</v>
      </c>
      <c r="Q37" s="42">
        <f>'2020e'!Q37-'2020p1'!Q37</f>
        <v>0</v>
      </c>
      <c r="R37" s="42">
        <f>'2020e'!R37-'2020p1'!R37</f>
        <v>0</v>
      </c>
      <c r="S37" s="42">
        <f>'2020e'!S37-'2020p1'!S37</f>
        <v>0</v>
      </c>
      <c r="T37" s="42">
        <f>'2020e'!T37-'2020p1'!T37</f>
        <v>0</v>
      </c>
      <c r="U37" s="31">
        <f>'2020e'!U37-'2020p1'!U37</f>
        <v>0</v>
      </c>
      <c r="V37" s="43">
        <f>'2020e'!V37-'2020p1'!V37</f>
        <v>0</v>
      </c>
      <c r="W37" s="43">
        <f>'2020e'!W37-'2020p1'!W37</f>
        <v>0</v>
      </c>
      <c r="X37" s="43">
        <f>'2020e'!X37-'2020p1'!X37</f>
        <v>0</v>
      </c>
      <c r="Y37" s="32">
        <f>'2020e'!Y37-'2020p1'!Y37</f>
        <v>0</v>
      </c>
      <c r="Z37" s="43">
        <f>'2020e'!Z37-'2020p1'!Z37</f>
        <v>0</v>
      </c>
      <c r="AA37" s="43">
        <f>'2020e'!AA37-'2020p1'!AA37</f>
        <v>0</v>
      </c>
      <c r="AB37" s="43">
        <f>'2020e'!AB37-'2020p1'!AB37</f>
        <v>0</v>
      </c>
      <c r="AC37" s="33">
        <f>'2020e'!AC37-'2020p1'!AC37</f>
        <v>0</v>
      </c>
      <c r="AD37" s="43">
        <f>'2020e'!AD37-'2020p1'!AD37</f>
        <v>0</v>
      </c>
      <c r="AE37" s="43">
        <f>'2020e'!AE37-'2020p1'!AE37</f>
        <v>0</v>
      </c>
      <c r="AF37" s="32">
        <f>'2020e'!AF37-'2020p1'!AF37</f>
        <v>0</v>
      </c>
      <c r="AG37" s="43">
        <f>'2020e'!AG37-'2020p1'!AG37</f>
        <v>0</v>
      </c>
      <c r="AH37" s="42">
        <f>'2020e'!AH37-'2020p1'!AH37</f>
        <v>0</v>
      </c>
      <c r="AI37" s="31">
        <f>'2020e'!AI37-'2020p1'!AI37</f>
        <v>0</v>
      </c>
    </row>
    <row r="38" spans="1:35" ht="13.15" customHeight="1" x14ac:dyDescent="0.2">
      <c r="A38" s="9" t="s">
        <v>78</v>
      </c>
      <c r="B38" s="7">
        <v>31</v>
      </c>
      <c r="C38" s="43">
        <f>'2020e'!C38-'2020p1'!C38</f>
        <v>0</v>
      </c>
      <c r="D38" s="43">
        <f>'2020e'!D38-'2020p1'!D38</f>
        <v>0</v>
      </c>
      <c r="E38" s="43">
        <f>'2020e'!E38-'2020p1'!E38</f>
        <v>0</v>
      </c>
      <c r="F38" s="31">
        <f>'2020e'!F38-'2020p1'!F38</f>
        <v>0</v>
      </c>
      <c r="G38" s="43">
        <f>'2020e'!G38-'2020p1'!G38</f>
        <v>0</v>
      </c>
      <c r="H38" s="43">
        <f>'2020e'!H38-'2020p1'!H38</f>
        <v>0</v>
      </c>
      <c r="I38" s="43">
        <f>'2020e'!I38-'2020p1'!I38</f>
        <v>0</v>
      </c>
      <c r="J38" s="32">
        <f>'2020e'!J38-'2020p1'!J38</f>
        <v>0</v>
      </c>
      <c r="K38" s="43">
        <f>'2020e'!K38-'2020p1'!K38</f>
        <v>0</v>
      </c>
      <c r="L38" s="42">
        <f>'2020e'!L38-'2020p1'!L38</f>
        <v>0</v>
      </c>
      <c r="M38" s="42">
        <f>'2020e'!M38-'2020p1'!M38</f>
        <v>0</v>
      </c>
      <c r="N38" s="43">
        <f>'2020e'!N38-'2020p1'!N38</f>
        <v>0</v>
      </c>
      <c r="O38" s="43">
        <f>'2020e'!O38-'2020p1'!O38</f>
        <v>0</v>
      </c>
      <c r="P38" s="42">
        <f>'2020e'!P38-'2020p1'!P38</f>
        <v>0</v>
      </c>
      <c r="Q38" s="42">
        <f>'2020e'!Q38-'2020p1'!Q38</f>
        <v>0</v>
      </c>
      <c r="R38" s="43">
        <f>'2020e'!R38-'2020p1'!R38</f>
        <v>0</v>
      </c>
      <c r="S38" s="42">
        <f>'2020e'!S38-'2020p1'!S38</f>
        <v>0</v>
      </c>
      <c r="T38" s="42">
        <f>'2020e'!T38-'2020p1'!T38</f>
        <v>0</v>
      </c>
      <c r="U38" s="31">
        <f>'2020e'!U38-'2020p1'!U38</f>
        <v>620</v>
      </c>
      <c r="V38" s="43">
        <f>'2020e'!V38-'2020p1'!V38</f>
        <v>0</v>
      </c>
      <c r="W38" s="43">
        <f>'2020e'!W38-'2020p1'!W38</f>
        <v>0</v>
      </c>
      <c r="X38" s="43">
        <f>'2020e'!X38-'2020p1'!X38</f>
        <v>0</v>
      </c>
      <c r="Y38" s="32">
        <f>'2020e'!Y38-'2020p1'!Y38</f>
        <v>0</v>
      </c>
      <c r="Z38" s="43">
        <f>'2020e'!Z38-'2020p1'!Z38</f>
        <v>0</v>
      </c>
      <c r="AA38" s="42">
        <f>'2020e'!AA38-'2020p1'!AA38</f>
        <v>0</v>
      </c>
      <c r="AB38" s="43">
        <f>'2020e'!AB38-'2020p1'!AB38</f>
        <v>0</v>
      </c>
      <c r="AC38" s="33">
        <f>'2020e'!AC38-'2020p1'!AC38</f>
        <v>0</v>
      </c>
      <c r="AD38" s="43">
        <f>'2020e'!AD38-'2020p1'!AD38</f>
        <v>0</v>
      </c>
      <c r="AE38" s="43">
        <f>'2020e'!AE38-'2020p1'!AE38</f>
        <v>0</v>
      </c>
      <c r="AF38" s="32">
        <f>'2020e'!AF38-'2020p1'!AF38</f>
        <v>0</v>
      </c>
      <c r="AG38" s="42">
        <f>'2020e'!AG38-'2020p1'!AG38</f>
        <v>0</v>
      </c>
      <c r="AH38" s="42">
        <f>'2020e'!AH38-'2020p1'!AH38</f>
        <v>620</v>
      </c>
      <c r="AI38" s="31">
        <f>'2020e'!AI38-'2020p1'!AI38</f>
        <v>620</v>
      </c>
    </row>
    <row r="39" spans="1:35" ht="13.15" customHeight="1" x14ac:dyDescent="0.2">
      <c r="A39" s="17" t="s">
        <v>80</v>
      </c>
      <c r="B39" s="12">
        <v>32</v>
      </c>
      <c r="C39" s="36">
        <f>'2020e'!C39-'2020p1'!C39</f>
        <v>0</v>
      </c>
      <c r="D39" s="36">
        <f>'2020e'!D39-'2020p1'!D39</f>
        <v>0</v>
      </c>
      <c r="E39" s="34">
        <f>'2020e'!E39-'2020p1'!E39</f>
        <v>-34046</v>
      </c>
      <c r="F39" s="35">
        <f>'2020e'!F39-'2020p1'!F39</f>
        <v>0</v>
      </c>
      <c r="G39" s="36">
        <f>'2020e'!G39-'2020p1'!G39</f>
        <v>0</v>
      </c>
      <c r="H39" s="34">
        <f>'2020e'!H39-'2020p1'!H39</f>
        <v>0</v>
      </c>
      <c r="I39" s="34">
        <f>'2020e'!I39-'2020p1'!I39</f>
        <v>0</v>
      </c>
      <c r="J39" s="38">
        <f>'2020e'!J39-'2020p1'!J39</f>
        <v>0</v>
      </c>
      <c r="K39" s="36">
        <f>'2020e'!K39-'2020p1'!K39</f>
        <v>0</v>
      </c>
      <c r="L39" s="34">
        <f>'2020e'!L39-'2020p1'!L39</f>
        <v>0</v>
      </c>
      <c r="M39" s="34">
        <f>'2020e'!M39-'2020p1'!M39</f>
        <v>0</v>
      </c>
      <c r="N39" s="34">
        <f>'2020e'!N39-'2020p1'!N39</f>
        <v>0</v>
      </c>
      <c r="O39" s="34">
        <f>'2020e'!O39-'2020p1'!O39</f>
        <v>0</v>
      </c>
      <c r="P39" s="34">
        <f>'2020e'!P39-'2020p1'!P39</f>
        <v>0</v>
      </c>
      <c r="Q39" s="34">
        <f>'2020e'!Q39-'2020p1'!Q39</f>
        <v>0</v>
      </c>
      <c r="R39" s="34">
        <f>'2020e'!R39-'2020p1'!R39</f>
        <v>0</v>
      </c>
      <c r="S39" s="34">
        <f>'2020e'!S39-'2020p1'!S39</f>
        <v>0</v>
      </c>
      <c r="T39" s="34">
        <f>'2020e'!T39-'2020p1'!T39</f>
        <v>0</v>
      </c>
      <c r="U39" s="35">
        <f>'2020e'!U39-'2020p1'!U39</f>
        <v>620</v>
      </c>
      <c r="V39" s="34">
        <f>'2020e'!V39-'2020p1'!V39</f>
        <v>-1995</v>
      </c>
      <c r="W39" s="34">
        <f>'2020e'!W39-'2020p1'!W39</f>
        <v>0</v>
      </c>
      <c r="X39" s="36">
        <f>'2020e'!X39-'2020p1'!X39</f>
        <v>0</v>
      </c>
      <c r="Y39" s="38">
        <f>'2020e'!Y39-'2020p1'!Y39</f>
        <v>0</v>
      </c>
      <c r="Z39" s="36">
        <f>'2020e'!Z39-'2020p1'!Z39</f>
        <v>0</v>
      </c>
      <c r="AA39" s="34">
        <f>'2020e'!AA39-'2020p1'!AA39</f>
        <v>0</v>
      </c>
      <c r="AB39" s="36">
        <f>'2020e'!AB39-'2020p1'!AB39</f>
        <v>0</v>
      </c>
      <c r="AC39" s="40">
        <f>'2020e'!AC39-'2020p1'!AC39</f>
        <v>0</v>
      </c>
      <c r="AD39" s="34">
        <f>'2020e'!AD39-'2020p1'!AD39</f>
        <v>-8493</v>
      </c>
      <c r="AE39" s="36">
        <f>'2020e'!AE39-'2020p1'!AE39</f>
        <v>0</v>
      </c>
      <c r="AF39" s="35">
        <f>'2020e'!AF39-'2020p1'!AF39</f>
        <v>-1973</v>
      </c>
      <c r="AG39" s="34">
        <f>'2020e'!AG39-'2020p1'!AG39</f>
        <v>0</v>
      </c>
      <c r="AH39" s="34">
        <f>'2020e'!AH39-'2020p1'!AH39</f>
        <v>-45888</v>
      </c>
      <c r="AI39" s="35">
        <f>'2020e'!AI39-'2020p1'!AI39</f>
        <v>-45888</v>
      </c>
    </row>
    <row r="40" spans="1:35" ht="13.15" customHeight="1" x14ac:dyDescent="0.2">
      <c r="A40" s="9" t="s">
        <v>73</v>
      </c>
      <c r="B40" s="7">
        <v>33</v>
      </c>
      <c r="C40" s="43">
        <f>'2020e'!C40-'2020p1'!C40</f>
        <v>0</v>
      </c>
      <c r="D40" s="43">
        <f>'2020e'!D40-'2020p1'!D40</f>
        <v>0</v>
      </c>
      <c r="E40" s="43">
        <f>'2020e'!E40-'2020p1'!E40</f>
        <v>0</v>
      </c>
      <c r="F40" s="32">
        <f>'2020e'!F40-'2020p1'!F40</f>
        <v>0</v>
      </c>
      <c r="G40" s="43">
        <f>'2020e'!G40-'2020p1'!G40</f>
        <v>0</v>
      </c>
      <c r="H40" s="43">
        <f>'2020e'!H40-'2020p1'!H40</f>
        <v>0</v>
      </c>
      <c r="I40" s="43">
        <f>'2020e'!I40-'2020p1'!I40</f>
        <v>9</v>
      </c>
      <c r="J40" s="32">
        <f>'2020e'!J40-'2020p1'!J40</f>
        <v>0</v>
      </c>
      <c r="K40" s="43">
        <f>'2020e'!K40-'2020p1'!K40</f>
        <v>0</v>
      </c>
      <c r="L40" s="43">
        <f>'2020e'!L40-'2020p1'!L40</f>
        <v>0</v>
      </c>
      <c r="M40" s="43">
        <f>'2020e'!M40-'2020p1'!M40</f>
        <v>0</v>
      </c>
      <c r="N40" s="43">
        <f>'2020e'!N40-'2020p1'!N40</f>
        <v>0</v>
      </c>
      <c r="O40" s="43">
        <f>'2020e'!O40-'2020p1'!O40</f>
        <v>0</v>
      </c>
      <c r="P40" s="43">
        <f>'2020e'!P40-'2020p1'!P40</f>
        <v>0</v>
      </c>
      <c r="Q40" s="43">
        <f>'2020e'!Q40-'2020p1'!Q40</f>
        <v>0</v>
      </c>
      <c r="R40" s="43">
        <f>'2020e'!R40-'2020p1'!R40</f>
        <v>0</v>
      </c>
      <c r="S40" s="43">
        <f>'2020e'!S40-'2020p1'!S40</f>
        <v>0</v>
      </c>
      <c r="T40" s="43">
        <f>'2020e'!T40-'2020p1'!T40</f>
        <v>0</v>
      </c>
      <c r="U40" s="32">
        <f>'2020e'!U40-'2020p1'!U40</f>
        <v>0</v>
      </c>
      <c r="V40" s="42">
        <f>'2020e'!V40-'2020p1'!V40</f>
        <v>-228</v>
      </c>
      <c r="W40" s="42">
        <f>'2020e'!W40-'2020p1'!W40</f>
        <v>-2336</v>
      </c>
      <c r="X40" s="42">
        <f>'2020e'!X40-'2020p1'!X40</f>
        <v>-92</v>
      </c>
      <c r="Y40" s="32">
        <f>'2020e'!Y40-'2020p1'!Y40</f>
        <v>0</v>
      </c>
      <c r="Z40" s="43">
        <f>'2020e'!Z40-'2020p1'!Z40</f>
        <v>0</v>
      </c>
      <c r="AA40" s="43">
        <f>'2020e'!AA40-'2020p1'!AA40</f>
        <v>195</v>
      </c>
      <c r="AB40" s="43">
        <f>'2020e'!AB40-'2020p1'!AB40</f>
        <v>0</v>
      </c>
      <c r="AC40" s="33">
        <f>'2020e'!AC40-'2020p1'!AC40</f>
        <v>-34</v>
      </c>
      <c r="AD40" s="42">
        <f>'2020e'!AD40-'2020p1'!AD40</f>
        <v>163</v>
      </c>
      <c r="AE40" s="43">
        <f>'2020e'!AE40-'2020p1'!AE40</f>
        <v>0</v>
      </c>
      <c r="AF40" s="32">
        <f>'2020e'!AF40-'2020p1'!AF40</f>
        <v>368</v>
      </c>
      <c r="AG40" s="42">
        <f>'2020e'!AG40-'2020p1'!AG40</f>
        <v>69</v>
      </c>
      <c r="AH40" s="42">
        <f>'2020e'!AH40-'2020p1'!AH40</f>
        <v>-2024</v>
      </c>
      <c r="AI40" s="31">
        <f>'2020e'!AI40-'2020p1'!AI40</f>
        <v>-1955</v>
      </c>
    </row>
    <row r="41" spans="1:35" ht="13.15" customHeight="1" x14ac:dyDescent="0.2">
      <c r="A41" s="9" t="s">
        <v>81</v>
      </c>
      <c r="B41" s="7">
        <v>34</v>
      </c>
      <c r="C41" s="42">
        <f>'2020e'!C41-'2020p1'!C41</f>
        <v>0</v>
      </c>
      <c r="D41" s="43">
        <f>'2020e'!D41-'2020p1'!D41</f>
        <v>0</v>
      </c>
      <c r="E41" s="43">
        <f>'2020e'!E41-'2020p1'!E41</f>
        <v>0</v>
      </c>
      <c r="F41" s="32">
        <f>'2020e'!F41-'2020p1'!F41</f>
        <v>0</v>
      </c>
      <c r="G41" s="43">
        <f>'2020e'!G41-'2020p1'!G41</f>
        <v>0</v>
      </c>
      <c r="H41" s="43">
        <f>'2020e'!H41-'2020p1'!H41</f>
        <v>0</v>
      </c>
      <c r="I41" s="43">
        <f>'2020e'!I41-'2020p1'!I41</f>
        <v>0</v>
      </c>
      <c r="J41" s="32">
        <f>'2020e'!J41-'2020p1'!J41</f>
        <v>0</v>
      </c>
      <c r="K41" s="43">
        <f>'2020e'!K41-'2020p1'!K41</f>
        <v>0</v>
      </c>
      <c r="L41" s="43">
        <f>'2020e'!L41-'2020p1'!L41</f>
        <v>0</v>
      </c>
      <c r="M41" s="43">
        <f>'2020e'!M41-'2020p1'!M41</f>
        <v>0</v>
      </c>
      <c r="N41" s="43">
        <f>'2020e'!N41-'2020p1'!N41</f>
        <v>0</v>
      </c>
      <c r="O41" s="42">
        <f>'2020e'!O41-'2020p1'!O41</f>
        <v>0</v>
      </c>
      <c r="P41" s="42">
        <f>'2020e'!P41-'2020p1'!P41</f>
        <v>-6</v>
      </c>
      <c r="Q41" s="42">
        <f>'2020e'!Q41-'2020p1'!Q41</f>
        <v>0</v>
      </c>
      <c r="R41" s="43">
        <f>'2020e'!R41-'2020p1'!R41</f>
        <v>0</v>
      </c>
      <c r="S41" s="43">
        <f>'2020e'!S41-'2020p1'!S41</f>
        <v>0</v>
      </c>
      <c r="T41" s="43">
        <f>'2020e'!T41-'2020p1'!T41</f>
        <v>0</v>
      </c>
      <c r="U41" s="32">
        <f>'2020e'!U41-'2020p1'!U41</f>
        <v>0</v>
      </c>
      <c r="V41" s="42">
        <f>'2020e'!V41-'2020p1'!V41</f>
        <v>0</v>
      </c>
      <c r="W41" s="43">
        <f>'2020e'!W41-'2020p1'!W41</f>
        <v>0</v>
      </c>
      <c r="X41" s="42">
        <f>'2020e'!X41-'2020p1'!X41</f>
        <v>-307</v>
      </c>
      <c r="Y41" s="32">
        <f>'2020e'!Y41-'2020p1'!Y41</f>
        <v>0</v>
      </c>
      <c r="Z41" s="43">
        <f>'2020e'!Z41-'2020p1'!Z41</f>
        <v>0</v>
      </c>
      <c r="AA41" s="43">
        <f>'2020e'!AA41-'2020p1'!AA41</f>
        <v>0</v>
      </c>
      <c r="AB41" s="43">
        <f>'2020e'!AB41-'2020p1'!AB41</f>
        <v>0</v>
      </c>
      <c r="AC41" s="39">
        <f>'2020e'!AC41-'2020p1'!AC41</f>
        <v>0</v>
      </c>
      <c r="AD41" s="42">
        <f>'2020e'!AD41-'2020p1'!AD41</f>
        <v>162</v>
      </c>
      <c r="AE41" s="43">
        <f>'2020e'!AE41-'2020p1'!AE41</f>
        <v>0</v>
      </c>
      <c r="AF41" s="31">
        <f>'2020e'!AF41-'2020p1'!AF41</f>
        <v>0</v>
      </c>
      <c r="AG41" s="42">
        <f>'2020e'!AG41-'2020p1'!AG41</f>
        <v>-307</v>
      </c>
      <c r="AH41" s="42">
        <f>'2020e'!AH41-'2020p1'!AH41</f>
        <v>156</v>
      </c>
      <c r="AI41" s="31">
        <f>'2020e'!AI41-'2020p1'!AI41</f>
        <v>-151</v>
      </c>
    </row>
    <row r="42" spans="1:35" ht="13.15" customHeight="1" x14ac:dyDescent="0.2">
      <c r="A42" s="9" t="s">
        <v>82</v>
      </c>
      <c r="B42" s="7">
        <v>35</v>
      </c>
      <c r="C42" s="43">
        <f>'2020e'!C42-'2020p1'!C42</f>
        <v>0</v>
      </c>
      <c r="D42" s="43">
        <f>'2020e'!D42-'2020p1'!D42</f>
        <v>0</v>
      </c>
      <c r="E42" s="43">
        <f>'2020e'!E42-'2020p1'!E42</f>
        <v>0</v>
      </c>
      <c r="F42" s="32">
        <f>'2020e'!F42-'2020p1'!F42</f>
        <v>0</v>
      </c>
      <c r="G42" s="42">
        <f>'2020e'!G42-'2020p1'!G42</f>
        <v>0</v>
      </c>
      <c r="H42" s="42">
        <f>'2020e'!H42-'2020p1'!H42</f>
        <v>0</v>
      </c>
      <c r="I42" s="42">
        <f>'2020e'!I42-'2020p1'!I42</f>
        <v>0</v>
      </c>
      <c r="J42" s="32">
        <f>'2020e'!J42-'2020p1'!J42</f>
        <v>0</v>
      </c>
      <c r="K42" s="43">
        <f>'2020e'!K42-'2020p1'!K42</f>
        <v>0</v>
      </c>
      <c r="L42" s="43">
        <f>'2020e'!L42-'2020p1'!L42</f>
        <v>0</v>
      </c>
      <c r="M42" s="43">
        <f>'2020e'!M42-'2020p1'!M42</f>
        <v>0</v>
      </c>
      <c r="N42" s="43">
        <f>'2020e'!N42-'2020p1'!N42</f>
        <v>0</v>
      </c>
      <c r="O42" s="42">
        <f>'2020e'!O42-'2020p1'!O42</f>
        <v>0</v>
      </c>
      <c r="P42" s="42">
        <f>'2020e'!P42-'2020p1'!P42</f>
        <v>73</v>
      </c>
      <c r="Q42" s="43">
        <f>'2020e'!Q42-'2020p1'!Q42</f>
        <v>0</v>
      </c>
      <c r="R42" s="43">
        <f>'2020e'!R42-'2020p1'!R42</f>
        <v>0</v>
      </c>
      <c r="S42" s="43">
        <f>'2020e'!S42-'2020p1'!S42</f>
        <v>0</v>
      </c>
      <c r="T42" s="43">
        <f>'2020e'!T42-'2020p1'!T42</f>
        <v>0</v>
      </c>
      <c r="U42" s="31">
        <f>'2020e'!U42-'2020p1'!U42</f>
        <v>0</v>
      </c>
      <c r="V42" s="43">
        <f>'2020e'!V42-'2020p1'!V42</f>
        <v>0</v>
      </c>
      <c r="W42" s="43">
        <f>'2020e'!W42-'2020p1'!W42</f>
        <v>0</v>
      </c>
      <c r="X42" s="43">
        <f>'2020e'!X42-'2020p1'!X42</f>
        <v>0</v>
      </c>
      <c r="Y42" s="32">
        <f>'2020e'!Y42-'2020p1'!Y42</f>
        <v>0</v>
      </c>
      <c r="Z42" s="43">
        <f>'2020e'!Z42-'2020p1'!Z42</f>
        <v>0</v>
      </c>
      <c r="AA42" s="42">
        <f>'2020e'!AA42-'2020p1'!AA42</f>
        <v>116</v>
      </c>
      <c r="AB42" s="43">
        <f>'2020e'!AB42-'2020p1'!AB42</f>
        <v>0</v>
      </c>
      <c r="AC42" s="39">
        <f>'2020e'!AC42-'2020p1'!AC42</f>
        <v>0</v>
      </c>
      <c r="AD42" s="42">
        <f>'2020e'!AD42-'2020p1'!AD42</f>
        <v>1220</v>
      </c>
      <c r="AE42" s="43">
        <f>'2020e'!AE42-'2020p1'!AE42</f>
        <v>0</v>
      </c>
      <c r="AF42" s="31">
        <f>'2020e'!AF42-'2020p1'!AF42</f>
        <v>63</v>
      </c>
      <c r="AG42" s="42">
        <f>'2020e'!AG42-'2020p1'!AG42</f>
        <v>116</v>
      </c>
      <c r="AH42" s="42">
        <f>'2020e'!AH42-'2020p1'!AH42</f>
        <v>1355</v>
      </c>
      <c r="AI42" s="31">
        <f>'2020e'!AI42-'2020p1'!AI42</f>
        <v>1471</v>
      </c>
    </row>
    <row r="43" spans="1:35" ht="13.15" customHeight="1" x14ac:dyDescent="0.2">
      <c r="A43" s="9" t="s">
        <v>83</v>
      </c>
      <c r="B43" s="7">
        <v>36</v>
      </c>
      <c r="C43" s="43">
        <f>'2020e'!C43-'2020p1'!C43</f>
        <v>0</v>
      </c>
      <c r="D43" s="43">
        <f>'2020e'!D43-'2020p1'!D43</f>
        <v>0</v>
      </c>
      <c r="E43" s="43">
        <f>'2020e'!E43-'2020p1'!E43</f>
        <v>0</v>
      </c>
      <c r="F43" s="32">
        <f>'2020e'!F43-'2020p1'!F43</f>
        <v>0</v>
      </c>
      <c r="G43" s="43">
        <f>'2020e'!G43-'2020p1'!G43</f>
        <v>0</v>
      </c>
      <c r="H43" s="43">
        <f>'2020e'!H43-'2020p1'!H43</f>
        <v>0</v>
      </c>
      <c r="I43" s="43">
        <f>'2020e'!I43-'2020p1'!I43</f>
        <v>0</v>
      </c>
      <c r="J43" s="32">
        <f>'2020e'!J43-'2020p1'!J43</f>
        <v>0</v>
      </c>
      <c r="K43" s="43">
        <f>'2020e'!K43-'2020p1'!K43</f>
        <v>0</v>
      </c>
      <c r="L43" s="43">
        <f>'2020e'!L43-'2020p1'!L43</f>
        <v>0</v>
      </c>
      <c r="M43" s="43">
        <f>'2020e'!M43-'2020p1'!M43</f>
        <v>0</v>
      </c>
      <c r="N43" s="43">
        <f>'2020e'!N43-'2020p1'!N43</f>
        <v>0</v>
      </c>
      <c r="O43" s="43">
        <f>'2020e'!O43-'2020p1'!O43</f>
        <v>0</v>
      </c>
      <c r="P43" s="43">
        <f>'2020e'!P43-'2020p1'!P43</f>
        <v>0</v>
      </c>
      <c r="Q43" s="43">
        <f>'2020e'!Q43-'2020p1'!Q43</f>
        <v>0</v>
      </c>
      <c r="R43" s="43">
        <f>'2020e'!R43-'2020p1'!R43</f>
        <v>0</v>
      </c>
      <c r="S43" s="43">
        <f>'2020e'!S43-'2020p1'!S43</f>
        <v>0</v>
      </c>
      <c r="T43" s="43">
        <f>'2020e'!T43-'2020p1'!T43</f>
        <v>0</v>
      </c>
      <c r="U43" s="32">
        <f>'2020e'!U43-'2020p1'!U43</f>
        <v>0</v>
      </c>
      <c r="V43" s="43">
        <f>'2020e'!V43-'2020p1'!V43</f>
        <v>0</v>
      </c>
      <c r="W43" s="43">
        <f>'2020e'!W43-'2020p1'!W43</f>
        <v>0</v>
      </c>
      <c r="X43" s="43">
        <f>'2020e'!X43-'2020p1'!X43</f>
        <v>0</v>
      </c>
      <c r="Y43" s="32">
        <f>'2020e'!Y43-'2020p1'!Y43</f>
        <v>0</v>
      </c>
      <c r="Z43" s="43">
        <f>'2020e'!Z43-'2020p1'!Z43</f>
        <v>0</v>
      </c>
      <c r="AA43" s="43">
        <f>'2020e'!AA43-'2020p1'!AA43</f>
        <v>0</v>
      </c>
      <c r="AB43" s="43">
        <f>'2020e'!AB43-'2020p1'!AB43</f>
        <v>0</v>
      </c>
      <c r="AC43" s="33">
        <f>'2020e'!AC43-'2020p1'!AC43</f>
        <v>0</v>
      </c>
      <c r="AD43" s="42">
        <f>'2020e'!AD43-'2020p1'!AD43</f>
        <v>2768</v>
      </c>
      <c r="AE43" s="43">
        <f>'2020e'!AE43-'2020p1'!AE43</f>
        <v>0</v>
      </c>
      <c r="AF43" s="31">
        <f>'2020e'!AF43-'2020p1'!AF43</f>
        <v>0</v>
      </c>
      <c r="AG43" s="43">
        <f>'2020e'!AG43-'2020p1'!AG43</f>
        <v>0</v>
      </c>
      <c r="AH43" s="42">
        <f>'2020e'!AH43-'2020p1'!AH43</f>
        <v>2768</v>
      </c>
      <c r="AI43" s="31">
        <f>'2020e'!AI43-'2020p1'!AI43</f>
        <v>2768</v>
      </c>
    </row>
    <row r="44" spans="1:35" ht="13.15" customHeight="1" x14ac:dyDescent="0.2">
      <c r="A44" s="9" t="s">
        <v>84</v>
      </c>
      <c r="B44" s="7">
        <v>37</v>
      </c>
      <c r="C44" s="43">
        <f>'2020e'!C44-'2020p1'!C44</f>
        <v>0</v>
      </c>
      <c r="D44" s="43">
        <f>'2020e'!D44-'2020p1'!D44</f>
        <v>0</v>
      </c>
      <c r="E44" s="43">
        <f>'2020e'!E44-'2020p1'!E44</f>
        <v>0</v>
      </c>
      <c r="F44" s="32">
        <f>'2020e'!F44-'2020p1'!F44</f>
        <v>0</v>
      </c>
      <c r="G44" s="43">
        <f>'2020e'!G44-'2020p1'!G44</f>
        <v>0</v>
      </c>
      <c r="H44" s="43">
        <f>'2020e'!H44-'2020p1'!H44</f>
        <v>0</v>
      </c>
      <c r="I44" s="43">
        <f>'2020e'!I44-'2020p1'!I44</f>
        <v>0</v>
      </c>
      <c r="J44" s="32">
        <f>'2020e'!J44-'2020p1'!J44</f>
        <v>0</v>
      </c>
      <c r="K44" s="43">
        <f>'2020e'!K44-'2020p1'!K44</f>
        <v>0</v>
      </c>
      <c r="L44" s="43">
        <f>'2020e'!L44-'2020p1'!L44</f>
        <v>0</v>
      </c>
      <c r="M44" s="43">
        <f>'2020e'!M44-'2020p1'!M44</f>
        <v>0</v>
      </c>
      <c r="N44" s="43">
        <f>'2020e'!N44-'2020p1'!N44</f>
        <v>0</v>
      </c>
      <c r="O44" s="42">
        <f>'2020e'!O44-'2020p1'!O44</f>
        <v>0</v>
      </c>
      <c r="P44" s="42">
        <f>'2020e'!P44-'2020p1'!P44</f>
        <v>4</v>
      </c>
      <c r="Q44" s="43">
        <f>'2020e'!Q44-'2020p1'!Q44</f>
        <v>0</v>
      </c>
      <c r="R44" s="43">
        <f>'2020e'!R44-'2020p1'!R44</f>
        <v>0</v>
      </c>
      <c r="S44" s="43">
        <f>'2020e'!S44-'2020p1'!S44</f>
        <v>0</v>
      </c>
      <c r="T44" s="43">
        <f>'2020e'!T44-'2020p1'!T44</f>
        <v>0</v>
      </c>
      <c r="U44" s="32">
        <f>'2020e'!U44-'2020p1'!U44</f>
        <v>0</v>
      </c>
      <c r="V44" s="43">
        <f>'2020e'!V44-'2020p1'!V44</f>
        <v>0</v>
      </c>
      <c r="W44" s="43">
        <f>'2020e'!W44-'2020p1'!W44</f>
        <v>0</v>
      </c>
      <c r="X44" s="42">
        <f>'2020e'!X44-'2020p1'!X44</f>
        <v>490</v>
      </c>
      <c r="Y44" s="32">
        <f>'2020e'!Y44-'2020p1'!Y44</f>
        <v>0</v>
      </c>
      <c r="Z44" s="43">
        <f>'2020e'!Z44-'2020p1'!Z44</f>
        <v>0</v>
      </c>
      <c r="AA44" s="43">
        <f>'2020e'!AA44-'2020p1'!AA44</f>
        <v>0</v>
      </c>
      <c r="AB44" s="43">
        <f>'2020e'!AB44-'2020p1'!AB44</f>
        <v>0</v>
      </c>
      <c r="AC44" s="33">
        <f>'2020e'!AC44-'2020p1'!AC44</f>
        <v>0</v>
      </c>
      <c r="AD44" s="42">
        <f>'2020e'!AD44-'2020p1'!AD44</f>
        <v>-9</v>
      </c>
      <c r="AE44" s="43">
        <f>'2020e'!AE44-'2020p1'!AE44</f>
        <v>0</v>
      </c>
      <c r="AF44" s="31">
        <f>'2020e'!AF44-'2020p1'!AF44</f>
        <v>-26</v>
      </c>
      <c r="AG44" s="42">
        <f>'2020e'!AG44-'2020p1'!AG44</f>
        <v>490</v>
      </c>
      <c r="AH44" s="42">
        <f>'2020e'!AH44-'2020p1'!AH44</f>
        <v>-31</v>
      </c>
      <c r="AI44" s="31">
        <f>'2020e'!AI44-'2020p1'!AI44</f>
        <v>459</v>
      </c>
    </row>
    <row r="45" spans="1:35" ht="13.15" customHeight="1" x14ac:dyDescent="0.2">
      <c r="A45" s="9" t="s">
        <v>124</v>
      </c>
      <c r="B45" s="7">
        <v>38</v>
      </c>
      <c r="C45" s="43">
        <f>'2020e'!C45-'2020p1'!C45</f>
        <v>0</v>
      </c>
      <c r="D45" s="43">
        <f>'2020e'!D45-'2020p1'!D45</f>
        <v>0</v>
      </c>
      <c r="E45" s="43">
        <f>'2020e'!E45-'2020p1'!E45</f>
        <v>0</v>
      </c>
      <c r="F45" s="32">
        <f>'2020e'!F45-'2020p1'!F45</f>
        <v>0</v>
      </c>
      <c r="G45" s="43">
        <f>'2020e'!G45-'2020p1'!G45</f>
        <v>0</v>
      </c>
      <c r="H45" s="43">
        <f>'2020e'!H45-'2020p1'!H45</f>
        <v>0</v>
      </c>
      <c r="I45" s="43">
        <f>'2020e'!I45-'2020p1'!I45</f>
        <v>0</v>
      </c>
      <c r="J45" s="32">
        <f>'2020e'!J45-'2020p1'!J45</f>
        <v>0</v>
      </c>
      <c r="K45" s="43">
        <f>'2020e'!K45-'2020p1'!K45</f>
        <v>0</v>
      </c>
      <c r="L45" s="43">
        <f>'2020e'!L45-'2020p1'!L45</f>
        <v>0</v>
      </c>
      <c r="M45" s="43">
        <f>'2020e'!M45-'2020p1'!M45</f>
        <v>0</v>
      </c>
      <c r="N45" s="43">
        <f>'2020e'!N45-'2020p1'!N45</f>
        <v>0</v>
      </c>
      <c r="O45" s="42">
        <f>'2020e'!O45-'2020p1'!O45</f>
        <v>0</v>
      </c>
      <c r="P45" s="42">
        <f>'2020e'!P45-'2020p1'!P45</f>
        <v>-44</v>
      </c>
      <c r="Q45" s="42">
        <f>'2020e'!Q45-'2020p1'!Q45</f>
        <v>177</v>
      </c>
      <c r="R45" s="42">
        <f>'2020e'!R45-'2020p1'!R45</f>
        <v>-124</v>
      </c>
      <c r="S45" s="42">
        <f>'2020e'!S45-'2020p1'!S45</f>
        <v>313</v>
      </c>
      <c r="T45" s="42">
        <f>'2020e'!T45-'2020p1'!T45</f>
        <v>0</v>
      </c>
      <c r="U45" s="31">
        <f>'2020e'!U45-'2020p1'!U45</f>
        <v>0</v>
      </c>
      <c r="V45" s="42">
        <f>'2020e'!V45-'2020p1'!V45</f>
        <v>310</v>
      </c>
      <c r="W45" s="43">
        <f>'2020e'!W45-'2020p1'!W45</f>
        <v>0</v>
      </c>
      <c r="X45" s="42">
        <f>'2020e'!X45-'2020p1'!X45</f>
        <v>18935</v>
      </c>
      <c r="Y45" s="32">
        <f>'2020e'!Y45-'2020p1'!Y45</f>
        <v>0</v>
      </c>
      <c r="Z45" s="43">
        <f>'2020e'!Z45-'2020p1'!Z45</f>
        <v>0</v>
      </c>
      <c r="AA45" s="43">
        <f>'2020e'!AA45-'2020p1'!AA45</f>
        <v>12</v>
      </c>
      <c r="AB45" s="43">
        <f>'2020e'!AB45-'2020p1'!AB45</f>
        <v>0</v>
      </c>
      <c r="AC45" s="39">
        <f>'2020e'!AC45-'2020p1'!AC45</f>
        <v>0</v>
      </c>
      <c r="AD45" s="42">
        <f>'2020e'!AD45-'2020p1'!AD45</f>
        <v>-64</v>
      </c>
      <c r="AE45" s="43">
        <f>'2020e'!AE45-'2020p1'!AE45</f>
        <v>0</v>
      </c>
      <c r="AF45" s="31">
        <f>'2020e'!AF45-'2020p1'!AF45</f>
        <v>94</v>
      </c>
      <c r="AG45" s="42">
        <f>'2020e'!AG45-'2020p1'!AG45</f>
        <v>18947</v>
      </c>
      <c r="AH45" s="42">
        <f>'2020e'!AH45-'2020p1'!AH45</f>
        <v>661</v>
      </c>
      <c r="AI45" s="31">
        <f>'2020e'!AI45-'2020p1'!AI45</f>
        <v>19609</v>
      </c>
    </row>
    <row r="46" spans="1:35" ht="13.15" customHeight="1" x14ac:dyDescent="0.2">
      <c r="A46" s="9" t="s">
        <v>78</v>
      </c>
      <c r="B46" s="7">
        <v>39</v>
      </c>
      <c r="C46" s="43">
        <f>'2020e'!C46-'2020p1'!C46</f>
        <v>0</v>
      </c>
      <c r="D46" s="43">
        <f>'2020e'!D46-'2020p1'!D46</f>
        <v>0</v>
      </c>
      <c r="E46" s="43">
        <f>'2020e'!E46-'2020p1'!E46</f>
        <v>0</v>
      </c>
      <c r="F46" s="32">
        <f>'2020e'!F46-'2020p1'!F46</f>
        <v>0</v>
      </c>
      <c r="G46" s="43">
        <f>'2020e'!G46-'2020p1'!G46</f>
        <v>0</v>
      </c>
      <c r="H46" s="43">
        <f>'2020e'!H46-'2020p1'!H46</f>
        <v>0</v>
      </c>
      <c r="I46" s="43">
        <f>'2020e'!I46-'2020p1'!I46</f>
        <v>0</v>
      </c>
      <c r="J46" s="32">
        <f>'2020e'!J46-'2020p1'!J46</f>
        <v>0</v>
      </c>
      <c r="K46" s="43">
        <f>'2020e'!K46-'2020p1'!K46</f>
        <v>0</v>
      </c>
      <c r="L46" s="43">
        <f>'2020e'!L46-'2020p1'!L46</f>
        <v>0</v>
      </c>
      <c r="M46" s="43">
        <f>'2020e'!M46-'2020p1'!M46</f>
        <v>0</v>
      </c>
      <c r="N46" s="43">
        <f>'2020e'!N46-'2020p1'!N46</f>
        <v>0</v>
      </c>
      <c r="O46" s="43">
        <f>'2020e'!O46-'2020p1'!O46</f>
        <v>0</v>
      </c>
      <c r="P46" s="42">
        <f>'2020e'!P46-'2020p1'!P46</f>
        <v>0</v>
      </c>
      <c r="Q46" s="42">
        <f>'2020e'!Q46-'2020p1'!Q46</f>
        <v>0</v>
      </c>
      <c r="R46" s="43">
        <f>'2020e'!R46-'2020p1'!R46</f>
        <v>0</v>
      </c>
      <c r="S46" s="42">
        <f>'2020e'!S46-'2020p1'!S46</f>
        <v>0</v>
      </c>
      <c r="T46" s="43">
        <f>'2020e'!T46-'2020p1'!T46</f>
        <v>0</v>
      </c>
      <c r="U46" s="31">
        <f>'2020e'!U46-'2020p1'!U46</f>
        <v>0</v>
      </c>
      <c r="V46" s="43">
        <f>'2020e'!V46-'2020p1'!V46</f>
        <v>0</v>
      </c>
      <c r="W46" s="43">
        <f>'2020e'!W46-'2020p1'!W46</f>
        <v>0</v>
      </c>
      <c r="X46" s="43">
        <f>'2020e'!X46-'2020p1'!X46</f>
        <v>564</v>
      </c>
      <c r="Y46" s="32">
        <f>'2020e'!Y46-'2020p1'!Y46</f>
        <v>0</v>
      </c>
      <c r="Z46" s="43">
        <f>'2020e'!Z46-'2020p1'!Z46</f>
        <v>0</v>
      </c>
      <c r="AA46" s="43">
        <f>'2020e'!AA46-'2020p1'!AA46</f>
        <v>43</v>
      </c>
      <c r="AB46" s="43">
        <f>'2020e'!AB46-'2020p1'!AB46</f>
        <v>0</v>
      </c>
      <c r="AC46" s="33">
        <f>'2020e'!AC46-'2020p1'!AC46</f>
        <v>0</v>
      </c>
      <c r="AD46" s="43">
        <f>'2020e'!AD46-'2020p1'!AD46</f>
        <v>0</v>
      </c>
      <c r="AE46" s="43">
        <f>'2020e'!AE46-'2020p1'!AE46</f>
        <v>0</v>
      </c>
      <c r="AF46" s="32">
        <f>'2020e'!AF46-'2020p1'!AF46</f>
        <v>0</v>
      </c>
      <c r="AG46" s="43">
        <f>'2020e'!AG46-'2020p1'!AG46</f>
        <v>607</v>
      </c>
      <c r="AH46" s="42">
        <f>'2020e'!AH46-'2020p1'!AH46</f>
        <v>0</v>
      </c>
      <c r="AI46" s="31">
        <f>'2020e'!AI46-'2020p1'!AI46</f>
        <v>607</v>
      </c>
    </row>
    <row r="47" spans="1:35" ht="13.15" customHeight="1" x14ac:dyDescent="0.2">
      <c r="A47" s="17" t="s">
        <v>123</v>
      </c>
      <c r="B47" s="12">
        <v>40</v>
      </c>
      <c r="C47" s="34">
        <f>'2020e'!C47-'2020p1'!C47</f>
        <v>0</v>
      </c>
      <c r="D47" s="36">
        <f>'2020e'!D47-'2020p1'!D47</f>
        <v>0</v>
      </c>
      <c r="E47" s="36">
        <f>'2020e'!E47-'2020p1'!E47</f>
        <v>0</v>
      </c>
      <c r="F47" s="38">
        <f>'2020e'!F47-'2020p1'!F47</f>
        <v>0</v>
      </c>
      <c r="G47" s="34">
        <f>'2020e'!G47-'2020p1'!G47</f>
        <v>0</v>
      </c>
      <c r="H47" s="34">
        <f>'2020e'!H47-'2020p1'!H47</f>
        <v>0</v>
      </c>
      <c r="I47" s="34">
        <f>'2020e'!I47-'2020p1'!I47</f>
        <v>9</v>
      </c>
      <c r="J47" s="38">
        <f>'2020e'!J47-'2020p1'!J47</f>
        <v>0</v>
      </c>
      <c r="K47" s="36">
        <f>'2020e'!K47-'2020p1'!K47</f>
        <v>0</v>
      </c>
      <c r="L47" s="36">
        <f>'2020e'!L47-'2020p1'!L47</f>
        <v>0</v>
      </c>
      <c r="M47" s="36">
        <f>'2020e'!M47-'2020p1'!M47</f>
        <v>0</v>
      </c>
      <c r="N47" s="36">
        <f>'2020e'!N47-'2020p1'!N47</f>
        <v>0</v>
      </c>
      <c r="O47" s="34">
        <f>'2020e'!O47-'2020p1'!O47</f>
        <v>0</v>
      </c>
      <c r="P47" s="34">
        <f>'2020e'!P47-'2020p1'!P47</f>
        <v>26</v>
      </c>
      <c r="Q47" s="34">
        <f>'2020e'!Q47-'2020p1'!Q47</f>
        <v>177</v>
      </c>
      <c r="R47" s="34">
        <f>'2020e'!R47-'2020p1'!R47</f>
        <v>-124</v>
      </c>
      <c r="S47" s="34">
        <f>'2020e'!S47-'2020p1'!S47</f>
        <v>313</v>
      </c>
      <c r="T47" s="34">
        <f>'2020e'!T47-'2020p1'!T47</f>
        <v>0</v>
      </c>
      <c r="U47" s="35">
        <f>'2020e'!U47-'2020p1'!U47</f>
        <v>0</v>
      </c>
      <c r="V47" s="34">
        <f>'2020e'!V47-'2020p1'!V47</f>
        <v>81</v>
      </c>
      <c r="W47" s="34">
        <f>'2020e'!W47-'2020p1'!W47</f>
        <v>-2336</v>
      </c>
      <c r="X47" s="34">
        <f>'2020e'!X47-'2020p1'!X47</f>
        <v>19591</v>
      </c>
      <c r="Y47" s="38">
        <f>'2020e'!Y47-'2020p1'!Y47</f>
        <v>0</v>
      </c>
      <c r="Z47" s="36">
        <f>'2020e'!Z47-'2020p1'!Z47</f>
        <v>0</v>
      </c>
      <c r="AA47" s="34">
        <f>'2020e'!AA47-'2020p1'!AA47</f>
        <v>366</v>
      </c>
      <c r="AB47" s="36">
        <f>'2020e'!AB47-'2020p1'!AB47</f>
        <v>0</v>
      </c>
      <c r="AC47" s="37">
        <f>'2020e'!AC47-'2020p1'!AC47</f>
        <v>-34</v>
      </c>
      <c r="AD47" s="34">
        <f>'2020e'!AD47-'2020p1'!AD47</f>
        <v>4241</v>
      </c>
      <c r="AE47" s="36">
        <f>'2020e'!AE47-'2020p1'!AE47</f>
        <v>0</v>
      </c>
      <c r="AF47" s="35">
        <f>'2020e'!AF47-'2020p1'!AF47</f>
        <v>498</v>
      </c>
      <c r="AG47" s="34">
        <f>'2020e'!AG47-'2020p1'!AG47</f>
        <v>19923</v>
      </c>
      <c r="AH47" s="34">
        <f>'2020e'!AH47-'2020p1'!AH47</f>
        <v>2886</v>
      </c>
      <c r="AI47" s="35">
        <f>'2020e'!AI47-'2020p1'!AI47</f>
        <v>22809</v>
      </c>
    </row>
    <row r="48" spans="1:35" ht="13.15" customHeight="1" x14ac:dyDescent="0.2">
      <c r="A48" s="17" t="s">
        <v>85</v>
      </c>
      <c r="B48" s="12">
        <v>41</v>
      </c>
      <c r="C48" s="36">
        <f>'2020e'!C48-'2020p1'!C48</f>
        <v>0</v>
      </c>
      <c r="D48" s="36">
        <f>'2020e'!D48-'2020p1'!D48</f>
        <v>0</v>
      </c>
      <c r="E48" s="36">
        <f>'2020e'!E48-'2020p1'!E48</f>
        <v>0</v>
      </c>
      <c r="F48" s="38">
        <f>'2020e'!F48-'2020p1'!F48</f>
        <v>0</v>
      </c>
      <c r="G48" s="36">
        <f>'2020e'!G48-'2020p1'!G48</f>
        <v>0</v>
      </c>
      <c r="H48" s="36">
        <f>'2020e'!H48-'2020p1'!H48</f>
        <v>0</v>
      </c>
      <c r="I48" s="36">
        <f>'2020e'!I48-'2020p1'!I48</f>
        <v>0</v>
      </c>
      <c r="J48" s="38">
        <f>'2020e'!J48-'2020p1'!J48</f>
        <v>0</v>
      </c>
      <c r="K48" s="36">
        <f>'2020e'!K48-'2020p1'!K48</f>
        <v>0</v>
      </c>
      <c r="L48" s="36">
        <f>'2020e'!L48-'2020p1'!L48</f>
        <v>0</v>
      </c>
      <c r="M48" s="36">
        <f>'2020e'!M48-'2020p1'!M48</f>
        <v>0</v>
      </c>
      <c r="N48" s="36">
        <f>'2020e'!N48-'2020p1'!N48</f>
        <v>0</v>
      </c>
      <c r="O48" s="36">
        <f>'2020e'!O48-'2020p1'!O48</f>
        <v>0</v>
      </c>
      <c r="P48" s="36">
        <f>'2020e'!P48-'2020p1'!P48</f>
        <v>0</v>
      </c>
      <c r="Q48" s="36">
        <f>'2020e'!Q48-'2020p1'!Q48</f>
        <v>0</v>
      </c>
      <c r="R48" s="36">
        <f>'2020e'!R48-'2020p1'!R48</f>
        <v>0</v>
      </c>
      <c r="S48" s="36">
        <f>'2020e'!S48-'2020p1'!S48</f>
        <v>0</v>
      </c>
      <c r="T48" s="36">
        <f>'2020e'!T48-'2020p1'!T48</f>
        <v>0</v>
      </c>
      <c r="U48" s="38">
        <f>'2020e'!U48-'2020p1'!U48</f>
        <v>0</v>
      </c>
      <c r="V48" s="36">
        <f>'2020e'!V48-'2020p1'!V48</f>
        <v>0</v>
      </c>
      <c r="W48" s="34">
        <f>'2020e'!W48-'2020p1'!W48</f>
        <v>2336</v>
      </c>
      <c r="X48" s="34">
        <f>'2020e'!X48-'2020p1'!X48</f>
        <v>-447</v>
      </c>
      <c r="Y48" s="35">
        <f>'2020e'!Y48-'2020p1'!Y48</f>
        <v>-156</v>
      </c>
      <c r="Z48" s="36">
        <f>'2020e'!Z48-'2020p1'!Z48</f>
        <v>0</v>
      </c>
      <c r="AA48" s="34">
        <f>'2020e'!AA48-'2020p1'!AA48</f>
        <v>-85</v>
      </c>
      <c r="AB48" s="36">
        <f>'2020e'!AB48-'2020p1'!AB48</f>
        <v>0</v>
      </c>
      <c r="AC48" s="40">
        <f>'2020e'!AC48-'2020p1'!AC48</f>
        <v>0</v>
      </c>
      <c r="AD48" s="34">
        <f>'2020e'!AD48-'2020p1'!AD48</f>
        <v>0</v>
      </c>
      <c r="AE48" s="36">
        <f>'2020e'!AE48-'2020p1'!AE48</f>
        <v>0</v>
      </c>
      <c r="AF48" s="35">
        <f>'2020e'!AF48-'2020p1'!AF48</f>
        <v>0</v>
      </c>
      <c r="AG48" s="34">
        <f>'2020e'!AG48-'2020p1'!AG48</f>
        <v>-688</v>
      </c>
      <c r="AH48" s="34">
        <f>'2020e'!AH48-'2020p1'!AH48</f>
        <v>2336</v>
      </c>
      <c r="AI48" s="35">
        <f>'2020e'!AI48-'2020p1'!AI48</f>
        <v>1648</v>
      </c>
    </row>
    <row r="49" spans="1:35" ht="13.15" customHeight="1" x14ac:dyDescent="0.2">
      <c r="A49" s="17" t="s">
        <v>86</v>
      </c>
      <c r="B49" s="12">
        <v>42</v>
      </c>
      <c r="C49" s="34">
        <f>'2020e'!C49-'2020p1'!C49</f>
        <v>-12524</v>
      </c>
      <c r="D49" s="34">
        <f>'2020e'!D49-'2020p1'!D49</f>
        <v>0</v>
      </c>
      <c r="E49" s="34">
        <f>'2020e'!E49-'2020p1'!E49</f>
        <v>-15716</v>
      </c>
      <c r="F49" s="35">
        <f>'2020e'!F49-'2020p1'!F49</f>
        <v>0</v>
      </c>
      <c r="G49" s="34">
        <f>'2020e'!G49-'2020p1'!G49</f>
        <v>8984</v>
      </c>
      <c r="H49" s="34">
        <f>'2020e'!H49-'2020p1'!H49</f>
        <v>68</v>
      </c>
      <c r="I49" s="34">
        <f>'2020e'!I49-'2020p1'!I49</f>
        <v>382</v>
      </c>
      <c r="J49" s="35">
        <f>'2020e'!J49-'2020p1'!J49</f>
        <v>-10</v>
      </c>
      <c r="K49" s="36">
        <f>'2020e'!K49-'2020p1'!K49</f>
        <v>0</v>
      </c>
      <c r="L49" s="34">
        <f>'2020e'!L49-'2020p1'!L49</f>
        <v>0</v>
      </c>
      <c r="M49" s="34">
        <f>'2020e'!M49-'2020p1'!M49</f>
        <v>0</v>
      </c>
      <c r="N49" s="34">
        <f>'2020e'!N49-'2020p1'!N49</f>
        <v>0</v>
      </c>
      <c r="O49" s="34">
        <f>'2020e'!O49-'2020p1'!O49</f>
        <v>8</v>
      </c>
      <c r="P49" s="34">
        <f>'2020e'!P49-'2020p1'!P49</f>
        <v>-162</v>
      </c>
      <c r="Q49" s="34">
        <f>'2020e'!Q49-'2020p1'!Q49</f>
        <v>-691</v>
      </c>
      <c r="R49" s="34">
        <f>'2020e'!R49-'2020p1'!R49</f>
        <v>1571</v>
      </c>
      <c r="S49" s="34">
        <f>'2020e'!S49-'2020p1'!S49</f>
        <v>-26</v>
      </c>
      <c r="T49" s="34">
        <f>'2020e'!T49-'2020p1'!T49</f>
        <v>63</v>
      </c>
      <c r="U49" s="35">
        <f>'2020e'!U49-'2020p1'!U49</f>
        <v>-1658</v>
      </c>
      <c r="V49" s="34">
        <f>'2020e'!V49-'2020p1'!V49</f>
        <v>-2412</v>
      </c>
      <c r="W49" s="34">
        <f>'2020e'!W49-'2020p1'!W49</f>
        <v>5071</v>
      </c>
      <c r="X49" s="34">
        <f>'2020e'!X49-'2020p1'!X49</f>
        <v>-8343</v>
      </c>
      <c r="Y49" s="35">
        <f>'2020e'!Y49-'2020p1'!Y49</f>
        <v>38</v>
      </c>
      <c r="Z49" s="36">
        <f>'2020e'!Z49-'2020p1'!Z49</f>
        <v>0</v>
      </c>
      <c r="AA49" s="34">
        <f>'2020e'!AA49-'2020p1'!AA49</f>
        <v>5634</v>
      </c>
      <c r="AB49" s="34">
        <f>'2020e'!AB49-'2020p1'!AB49</f>
        <v>544</v>
      </c>
      <c r="AC49" s="37">
        <f>'2020e'!AC49-'2020p1'!AC49</f>
        <v>-5254</v>
      </c>
      <c r="AD49" s="34">
        <f>'2020e'!AD49-'2020p1'!AD49</f>
        <v>-12734</v>
      </c>
      <c r="AE49" s="36">
        <f>'2020e'!AE49-'2020p1'!AE49</f>
        <v>0</v>
      </c>
      <c r="AF49" s="35">
        <f>'2020e'!AF49-'2020p1'!AF49</f>
        <v>-2593</v>
      </c>
      <c r="AG49" s="34">
        <f>'2020e'!AG49-'2020p1'!AG49</f>
        <v>-10933</v>
      </c>
      <c r="AH49" s="34">
        <f>'2020e'!AH49-'2020p1'!AH49</f>
        <v>-28831</v>
      </c>
      <c r="AI49" s="35">
        <f>'2020e'!AI49-'2020p1'!AI49</f>
        <v>-39764</v>
      </c>
    </row>
    <row r="50" spans="1:35" ht="12.75" customHeight="1" x14ac:dyDescent="0.2">
      <c r="A50" s="17" t="s">
        <v>87</v>
      </c>
      <c r="B50" s="12">
        <v>43</v>
      </c>
      <c r="C50" s="34">
        <f>'2020e'!C50-'2020p1'!C50</f>
        <v>-2</v>
      </c>
      <c r="D50" s="36">
        <f>'2020e'!D50-'2020p1'!D50</f>
        <v>0</v>
      </c>
      <c r="E50" s="34">
        <f>'2020e'!E50-'2020p1'!E50</f>
        <v>0</v>
      </c>
      <c r="F50" s="35">
        <f>'2020e'!F50-'2020p1'!F50</f>
        <v>0</v>
      </c>
      <c r="G50" s="34">
        <f>'2020e'!G50-'2020p1'!G50</f>
        <v>0</v>
      </c>
      <c r="H50" s="36">
        <f>'2020e'!H50-'2020p1'!H50</f>
        <v>0</v>
      </c>
      <c r="I50" s="34">
        <f>'2020e'!I50-'2020p1'!I50</f>
        <v>0</v>
      </c>
      <c r="J50" s="38">
        <f>'2020e'!J50-'2020p1'!J50</f>
        <v>0</v>
      </c>
      <c r="K50" s="36">
        <f>'2020e'!K50-'2020p1'!K50</f>
        <v>0</v>
      </c>
      <c r="L50" s="36">
        <f>'2020e'!L50-'2020p1'!L50</f>
        <v>0</v>
      </c>
      <c r="M50" s="34">
        <f>'2020e'!M50-'2020p1'!M50</f>
        <v>0</v>
      </c>
      <c r="N50" s="36">
        <f>'2020e'!N50-'2020p1'!N50</f>
        <v>0</v>
      </c>
      <c r="O50" s="34">
        <f>'2020e'!O50-'2020p1'!O50</f>
        <v>-2</v>
      </c>
      <c r="P50" s="34">
        <f>'2020e'!P50-'2020p1'!P50</f>
        <v>0</v>
      </c>
      <c r="Q50" s="34">
        <f>'2020e'!Q50-'2020p1'!Q50</f>
        <v>0</v>
      </c>
      <c r="R50" s="34">
        <f>'2020e'!R50-'2020p1'!R50</f>
        <v>342</v>
      </c>
      <c r="S50" s="34">
        <f>'2020e'!S50-'2020p1'!S50</f>
        <v>0</v>
      </c>
      <c r="T50" s="34">
        <f>'2020e'!T50-'2020p1'!T50</f>
        <v>0</v>
      </c>
      <c r="U50" s="35">
        <f>'2020e'!U50-'2020p1'!U50</f>
        <v>12</v>
      </c>
      <c r="V50" s="36">
        <f>'2020e'!V50-'2020p1'!V50</f>
        <v>0</v>
      </c>
      <c r="W50" s="36">
        <f>'2020e'!W50-'2020p1'!W50</f>
        <v>0</v>
      </c>
      <c r="X50" s="34">
        <f>'2020e'!X50-'2020p1'!X50</f>
        <v>-12945</v>
      </c>
      <c r="Y50" s="38">
        <f>'2020e'!Y50-'2020p1'!Y50</f>
        <v>0</v>
      </c>
      <c r="Z50" s="36">
        <f>'2020e'!Z50-'2020p1'!Z50</f>
        <v>0</v>
      </c>
      <c r="AA50" s="36">
        <f>'2020e'!AA50-'2020p1'!AA50</f>
        <v>0</v>
      </c>
      <c r="AB50" s="36">
        <f>'2020e'!AB50-'2020p1'!AB50</f>
        <v>0</v>
      </c>
      <c r="AC50" s="40">
        <f>'2020e'!AC50-'2020p1'!AC50</f>
        <v>0</v>
      </c>
      <c r="AD50" s="36">
        <f>'2020e'!AD50-'2020p1'!AD50</f>
        <v>0</v>
      </c>
      <c r="AE50" s="36">
        <f>'2020e'!AE50-'2020p1'!AE50</f>
        <v>0</v>
      </c>
      <c r="AF50" s="38">
        <f>'2020e'!AF50-'2020p1'!AF50</f>
        <v>0</v>
      </c>
      <c r="AG50" s="34">
        <f>'2020e'!AG50-'2020p1'!AG50</f>
        <v>-12947</v>
      </c>
      <c r="AH50" s="34">
        <f>'2020e'!AH50-'2020p1'!AH50</f>
        <v>351</v>
      </c>
      <c r="AI50" s="35">
        <f>'2020e'!AI50-'2020p1'!AI50</f>
        <v>-12595</v>
      </c>
    </row>
    <row r="51" spans="1:35" ht="13.15" customHeight="1" x14ac:dyDescent="0.2">
      <c r="A51" s="17" t="s">
        <v>88</v>
      </c>
      <c r="B51" s="12">
        <v>44</v>
      </c>
      <c r="C51" s="34">
        <f>'2020e'!C51-'2020p1'!C51</f>
        <v>-34855</v>
      </c>
      <c r="D51" s="34">
        <f>'2020e'!D51-'2020p1'!D51</f>
        <v>0</v>
      </c>
      <c r="E51" s="34">
        <f>'2020e'!E51-'2020p1'!E51</f>
        <v>-1182</v>
      </c>
      <c r="F51" s="35">
        <f>'2020e'!F51-'2020p1'!F51</f>
        <v>0</v>
      </c>
      <c r="G51" s="34">
        <f>'2020e'!G51-'2020p1'!G51</f>
        <v>-9083</v>
      </c>
      <c r="H51" s="34">
        <f>'2020e'!H51-'2020p1'!H51</f>
        <v>-355</v>
      </c>
      <c r="I51" s="34">
        <f>'2020e'!I51-'2020p1'!I51</f>
        <v>12038</v>
      </c>
      <c r="J51" s="35">
        <f>'2020e'!J51-'2020p1'!J51</f>
        <v>10</v>
      </c>
      <c r="K51" s="36">
        <f>'2020e'!K51-'2020p1'!K51</f>
        <v>0</v>
      </c>
      <c r="L51" s="36">
        <f>'2020e'!L51-'2020p1'!L51</f>
        <v>0</v>
      </c>
      <c r="M51" s="36">
        <f>'2020e'!M51-'2020p1'!M51</f>
        <v>0</v>
      </c>
      <c r="N51" s="36">
        <f>'2020e'!N51-'2020p1'!N51</f>
        <v>0</v>
      </c>
      <c r="O51" s="36">
        <f>'2020e'!O51-'2020p1'!O51</f>
        <v>0</v>
      </c>
      <c r="P51" s="36">
        <f>'2020e'!P51-'2020p1'!P51</f>
        <v>50204</v>
      </c>
      <c r="Q51" s="36">
        <f>'2020e'!Q51-'2020p1'!Q51</f>
        <v>10038</v>
      </c>
      <c r="R51" s="36">
        <f>'2020e'!R51-'2020p1'!R51</f>
        <v>-1952</v>
      </c>
      <c r="S51" s="36">
        <f>'2020e'!S51-'2020p1'!S51</f>
        <v>-848</v>
      </c>
      <c r="T51" s="36">
        <f>'2020e'!T51-'2020p1'!T51</f>
        <v>8608</v>
      </c>
      <c r="U51" s="38">
        <f>'2020e'!U51-'2020p1'!U51</f>
        <v>2916</v>
      </c>
      <c r="V51" s="34">
        <f>'2020e'!V51-'2020p1'!V51</f>
        <v>0</v>
      </c>
      <c r="W51" s="34">
        <f>'2020e'!W51-'2020p1'!W51</f>
        <v>0</v>
      </c>
      <c r="X51" s="34">
        <f>'2020e'!X51-'2020p1'!X51</f>
        <v>50852</v>
      </c>
      <c r="Y51" s="35">
        <f>'2020e'!Y51-'2020p1'!Y51</f>
        <v>0</v>
      </c>
      <c r="Z51" s="36">
        <f>'2020e'!Z51-'2020p1'!Z51</f>
        <v>0</v>
      </c>
      <c r="AA51" s="34">
        <f>'2020e'!AA51-'2020p1'!AA51</f>
        <v>0</v>
      </c>
      <c r="AB51" s="34">
        <f>'2020e'!AB51-'2020p1'!AB51</f>
        <v>0</v>
      </c>
      <c r="AC51" s="37">
        <f>'2020e'!AC51-'2020p1'!AC51</f>
        <v>0</v>
      </c>
      <c r="AD51" s="34">
        <f>'2020e'!AD51-'2020p1'!AD51</f>
        <v>0</v>
      </c>
      <c r="AE51" s="36">
        <f>'2020e'!AE51-'2020p1'!AE51</f>
        <v>0</v>
      </c>
      <c r="AF51" s="35">
        <f>'2020e'!AF51-'2020p1'!AF51</f>
        <v>0</v>
      </c>
      <c r="AG51" s="34">
        <f>'2020e'!AG51-'2020p1'!AG51</f>
        <v>6924</v>
      </c>
      <c r="AH51" s="34">
        <f>'2020e'!AH51-'2020p1'!AH51</f>
        <v>79468</v>
      </c>
      <c r="AI51" s="35">
        <f>'2020e'!AI51-'2020p1'!AI51</f>
        <v>86392</v>
      </c>
    </row>
    <row r="52" spans="1:35" ht="13.15" customHeight="1" x14ac:dyDescent="0.2">
      <c r="A52" s="17" t="s">
        <v>89</v>
      </c>
      <c r="B52" s="12">
        <v>45</v>
      </c>
      <c r="C52" s="34">
        <f>'2020e'!C52-'2020p1'!C52</f>
        <v>-47378</v>
      </c>
      <c r="D52" s="34">
        <f>'2020e'!D52-'2020p1'!D52</f>
        <v>0</v>
      </c>
      <c r="E52" s="34">
        <f>'2020e'!E52-'2020p1'!E52</f>
        <v>-16898</v>
      </c>
      <c r="F52" s="38">
        <f>'2020e'!F52-'2020p1'!F52</f>
        <v>0</v>
      </c>
      <c r="G52" s="34">
        <f>'2020e'!G52-'2020p1'!G52</f>
        <v>-99</v>
      </c>
      <c r="H52" s="34">
        <f>'2020e'!H52-'2020p1'!H52</f>
        <v>-287</v>
      </c>
      <c r="I52" s="34">
        <f>'2020e'!I52-'2020p1'!I52</f>
        <v>12420</v>
      </c>
      <c r="J52" s="38">
        <f>'2020e'!J52-'2020p1'!J52</f>
        <v>0</v>
      </c>
      <c r="K52" s="36">
        <f>'2020e'!K52-'2020p1'!K52</f>
        <v>0</v>
      </c>
      <c r="L52" s="34">
        <f>'2020e'!L52-'2020p1'!L52</f>
        <v>0</v>
      </c>
      <c r="M52" s="36">
        <f>'2020e'!M52-'2020p1'!M52</f>
        <v>0</v>
      </c>
      <c r="N52" s="34">
        <f>'2020e'!N52-'2020p1'!N52</f>
        <v>0</v>
      </c>
      <c r="O52" s="34">
        <f>'2020e'!O52-'2020p1'!O52</f>
        <v>10</v>
      </c>
      <c r="P52" s="34">
        <f>'2020e'!P52-'2020p1'!P52</f>
        <v>50043</v>
      </c>
      <c r="Q52" s="34">
        <f>'2020e'!Q52-'2020p1'!Q52</f>
        <v>9347</v>
      </c>
      <c r="R52" s="34">
        <f>'2020e'!R52-'2020p1'!R52</f>
        <v>-723</v>
      </c>
      <c r="S52" s="34">
        <f>'2020e'!S52-'2020p1'!S52</f>
        <v>-874</v>
      </c>
      <c r="T52" s="34">
        <f>'2020e'!T52-'2020p1'!T52</f>
        <v>8671</v>
      </c>
      <c r="U52" s="35">
        <f>'2020e'!U52-'2020p1'!U52</f>
        <v>1246</v>
      </c>
      <c r="V52" s="34">
        <f>'2020e'!V52-'2020p1'!V52</f>
        <v>-2412</v>
      </c>
      <c r="W52" s="34">
        <f>'2020e'!W52-'2020p1'!W52</f>
        <v>5071</v>
      </c>
      <c r="X52" s="34">
        <f>'2020e'!X52-'2020p1'!X52</f>
        <v>55453</v>
      </c>
      <c r="Y52" s="35">
        <f>'2020e'!Y52-'2020p1'!Y52</f>
        <v>38</v>
      </c>
      <c r="Z52" s="36">
        <f>'2020e'!Z52-'2020p1'!Z52</f>
        <v>0</v>
      </c>
      <c r="AA52" s="34">
        <f>'2020e'!AA52-'2020p1'!AA52</f>
        <v>5634</v>
      </c>
      <c r="AB52" s="34">
        <f>'2020e'!AB52-'2020p1'!AB52</f>
        <v>544</v>
      </c>
      <c r="AC52" s="37">
        <f>'2020e'!AC52-'2020p1'!AC52</f>
        <v>-5254</v>
      </c>
      <c r="AD52" s="34">
        <f>'2020e'!AD52-'2020p1'!AD52</f>
        <v>-12734</v>
      </c>
      <c r="AE52" s="36">
        <f>'2020e'!AE52-'2020p1'!AE52</f>
        <v>0</v>
      </c>
      <c r="AF52" s="35">
        <f>'2020e'!AF52-'2020p1'!AF52</f>
        <v>-2593</v>
      </c>
      <c r="AG52" s="34">
        <f>'2020e'!AG52-'2020p1'!AG52</f>
        <v>8938</v>
      </c>
      <c r="AH52" s="34">
        <f>'2020e'!AH52-'2020p1'!AH52</f>
        <v>50286</v>
      </c>
      <c r="AI52" s="35">
        <f>'2020e'!AI52-'2020p1'!AI52</f>
        <v>59223</v>
      </c>
    </row>
    <row r="53" spans="1:35" ht="13.15" customHeight="1" x14ac:dyDescent="0.2">
      <c r="A53" s="9" t="s">
        <v>90</v>
      </c>
      <c r="B53" s="7">
        <v>46</v>
      </c>
      <c r="C53" s="43">
        <f>'2020e'!C53-'2020p1'!C53</f>
        <v>0</v>
      </c>
      <c r="D53" s="43">
        <f>'2020e'!D53-'2020p1'!D53</f>
        <v>0</v>
      </c>
      <c r="E53" s="43">
        <f>'2020e'!E53-'2020p1'!E53</f>
        <v>0</v>
      </c>
      <c r="F53" s="32">
        <f>'2020e'!F53-'2020p1'!F53</f>
        <v>0</v>
      </c>
      <c r="G53" s="42">
        <f>'2020e'!G53-'2020p1'!G53</f>
        <v>0</v>
      </c>
      <c r="H53" s="42">
        <f>'2020e'!H53-'2020p1'!H53</f>
        <v>0</v>
      </c>
      <c r="I53" s="42">
        <f>'2020e'!I53-'2020p1'!I53</f>
        <v>-199</v>
      </c>
      <c r="J53" s="32">
        <f>'2020e'!J53-'2020p1'!J53</f>
        <v>0</v>
      </c>
      <c r="K53" s="43">
        <f>'2020e'!K53-'2020p1'!K53</f>
        <v>0</v>
      </c>
      <c r="L53" s="43">
        <f>'2020e'!L53-'2020p1'!L53</f>
        <v>0</v>
      </c>
      <c r="M53" s="43">
        <f>'2020e'!M53-'2020p1'!M53</f>
        <v>0</v>
      </c>
      <c r="N53" s="43">
        <f>'2020e'!N53-'2020p1'!N53</f>
        <v>0</v>
      </c>
      <c r="O53" s="42">
        <f>'2020e'!O53-'2020p1'!O53</f>
        <v>9</v>
      </c>
      <c r="P53" s="42">
        <f>'2020e'!P53-'2020p1'!P53</f>
        <v>1</v>
      </c>
      <c r="Q53" s="42">
        <f>'2020e'!Q53-'2020p1'!Q53</f>
        <v>-28</v>
      </c>
      <c r="R53" s="42">
        <f>'2020e'!R53-'2020p1'!R53</f>
        <v>-21</v>
      </c>
      <c r="S53" s="42">
        <f>'2020e'!S53-'2020p1'!S53</f>
        <v>1</v>
      </c>
      <c r="T53" s="43">
        <f>'2020e'!T53-'2020p1'!T53</f>
        <v>0</v>
      </c>
      <c r="U53" s="31">
        <f>'2020e'!U53-'2020p1'!U53</f>
        <v>3</v>
      </c>
      <c r="V53" s="43">
        <f>'2020e'!V53-'2020p1'!V53</f>
        <v>0</v>
      </c>
      <c r="W53" s="43">
        <f>'2020e'!W53-'2020p1'!W53</f>
        <v>0</v>
      </c>
      <c r="X53" s="42">
        <f>'2020e'!X53-'2020p1'!X53</f>
        <v>-233</v>
      </c>
      <c r="Y53" s="32">
        <f>'2020e'!Y53-'2020p1'!Y53</f>
        <v>0</v>
      </c>
      <c r="Z53" s="43">
        <f>'2020e'!Z53-'2020p1'!Z53</f>
        <v>0</v>
      </c>
      <c r="AA53" s="42">
        <f>'2020e'!AA53-'2020p1'!AA53</f>
        <v>-87</v>
      </c>
      <c r="AB53" s="43">
        <f>'2020e'!AB53-'2020p1'!AB53</f>
        <v>-1</v>
      </c>
      <c r="AC53" s="33">
        <f>'2020e'!AC53-'2020p1'!AC53</f>
        <v>0</v>
      </c>
      <c r="AD53" s="42">
        <f>'2020e'!AD53-'2020p1'!AD53</f>
        <v>3</v>
      </c>
      <c r="AE53" s="43">
        <f>'2020e'!AE53-'2020p1'!AE53</f>
        <v>0</v>
      </c>
      <c r="AF53" s="31">
        <f>'2020e'!AF53-'2020p1'!AF53</f>
        <v>6</v>
      </c>
      <c r="AG53" s="42">
        <f>'2020e'!AG53-'2020p1'!AG53</f>
        <v>-321</v>
      </c>
      <c r="AH53" s="42">
        <f>'2020e'!AH53-'2020p1'!AH53</f>
        <v>-226</v>
      </c>
      <c r="AI53" s="31">
        <f>'2020e'!AI53-'2020p1'!AI53</f>
        <v>-547</v>
      </c>
    </row>
    <row r="54" spans="1:35" ht="13.15" customHeight="1" x14ac:dyDescent="0.2">
      <c r="A54" s="9" t="s">
        <v>91</v>
      </c>
      <c r="B54" s="7">
        <v>47</v>
      </c>
      <c r="C54" s="42">
        <f>'2020e'!C54-'2020p1'!C54</f>
        <v>-152</v>
      </c>
      <c r="D54" s="43">
        <f>'2020e'!D54-'2020p1'!D54</f>
        <v>0</v>
      </c>
      <c r="E54" s="42">
        <f>'2020e'!E54-'2020p1'!E54</f>
        <v>0</v>
      </c>
      <c r="F54" s="32">
        <f>'2020e'!F54-'2020p1'!F54</f>
        <v>0</v>
      </c>
      <c r="G54" s="42">
        <f>'2020e'!G54-'2020p1'!G54</f>
        <v>-7</v>
      </c>
      <c r="H54" s="42">
        <f>'2020e'!H54-'2020p1'!H54</f>
        <v>65</v>
      </c>
      <c r="I54" s="42">
        <f>'2020e'!I54-'2020p1'!I54</f>
        <v>-27</v>
      </c>
      <c r="J54" s="32">
        <f>'2020e'!J54-'2020p1'!J54</f>
        <v>0</v>
      </c>
      <c r="K54" s="43">
        <f>'2020e'!K54-'2020p1'!K54</f>
        <v>0</v>
      </c>
      <c r="L54" s="43">
        <f>'2020e'!L54-'2020p1'!L54</f>
        <v>0</v>
      </c>
      <c r="M54" s="43">
        <f>'2020e'!M54-'2020p1'!M54</f>
        <v>0</v>
      </c>
      <c r="N54" s="43">
        <f>'2020e'!N54-'2020p1'!N54</f>
        <v>0</v>
      </c>
      <c r="O54" s="42">
        <f>'2020e'!O54-'2020p1'!O54</f>
        <v>0</v>
      </c>
      <c r="P54" s="42">
        <f>'2020e'!P54-'2020p1'!P54</f>
        <v>14</v>
      </c>
      <c r="Q54" s="42">
        <f>'2020e'!Q54-'2020p1'!Q54</f>
        <v>-425</v>
      </c>
      <c r="R54" s="43">
        <f>'2020e'!R54-'2020p1'!R54</f>
        <v>0</v>
      </c>
      <c r="S54" s="42">
        <f>'2020e'!S54-'2020p1'!S54</f>
        <v>-16</v>
      </c>
      <c r="T54" s="43">
        <f>'2020e'!T54-'2020p1'!T54</f>
        <v>0</v>
      </c>
      <c r="U54" s="32">
        <f>'2020e'!U54-'2020p1'!U54</f>
        <v>0</v>
      </c>
      <c r="V54" s="43">
        <f>'2020e'!V54-'2020p1'!V54</f>
        <v>0</v>
      </c>
      <c r="W54" s="43">
        <f>'2020e'!W54-'2020p1'!W54</f>
        <v>0</v>
      </c>
      <c r="X54" s="42">
        <f>'2020e'!X54-'2020p1'!X54</f>
        <v>6493</v>
      </c>
      <c r="Y54" s="32">
        <f>'2020e'!Y54-'2020p1'!Y54</f>
        <v>0</v>
      </c>
      <c r="Z54" s="43">
        <f>'2020e'!Z54-'2020p1'!Z54</f>
        <v>0</v>
      </c>
      <c r="AA54" s="42">
        <f>'2020e'!AA54-'2020p1'!AA54</f>
        <v>-381</v>
      </c>
      <c r="AB54" s="43">
        <f>'2020e'!AB54-'2020p1'!AB54</f>
        <v>0</v>
      </c>
      <c r="AC54" s="39">
        <f>'2020e'!AC54-'2020p1'!AC54</f>
        <v>0</v>
      </c>
      <c r="AD54" s="42">
        <f>'2020e'!AD54-'2020p1'!AD54</f>
        <v>-17</v>
      </c>
      <c r="AE54" s="43">
        <f>'2020e'!AE54-'2020p1'!AE54</f>
        <v>0</v>
      </c>
      <c r="AF54" s="31">
        <f>'2020e'!AF54-'2020p1'!AF54</f>
        <v>637</v>
      </c>
      <c r="AG54" s="42">
        <f>'2020e'!AG54-'2020p1'!AG54</f>
        <v>5953</v>
      </c>
      <c r="AH54" s="42">
        <f>'2020e'!AH54-'2020p1'!AH54</f>
        <v>231</v>
      </c>
      <c r="AI54" s="31">
        <f>'2020e'!AI54-'2020p1'!AI54</f>
        <v>6183</v>
      </c>
    </row>
    <row r="55" spans="1:35" ht="13.15" customHeight="1" x14ac:dyDescent="0.2">
      <c r="A55" s="9" t="s">
        <v>92</v>
      </c>
      <c r="B55" s="7">
        <v>48</v>
      </c>
      <c r="C55" s="42">
        <f>'2020e'!C55-'2020p1'!C55</f>
        <v>-619</v>
      </c>
      <c r="D55" s="43">
        <f>'2020e'!D55-'2020p1'!D55</f>
        <v>0</v>
      </c>
      <c r="E55" s="43">
        <f>'2020e'!E55-'2020p1'!E55</f>
        <v>0</v>
      </c>
      <c r="F55" s="32">
        <f>'2020e'!F55-'2020p1'!F55</f>
        <v>0</v>
      </c>
      <c r="G55" s="43">
        <f>'2020e'!G55-'2020p1'!G55</f>
        <v>0</v>
      </c>
      <c r="H55" s="42">
        <f>'2020e'!H55-'2020p1'!H55</f>
        <v>-352</v>
      </c>
      <c r="I55" s="42">
        <f>'2020e'!I55-'2020p1'!I55</f>
        <v>-96</v>
      </c>
      <c r="J55" s="32">
        <f>'2020e'!J55-'2020p1'!J55</f>
        <v>0</v>
      </c>
      <c r="K55" s="43">
        <f>'2020e'!K55-'2020p1'!K55</f>
        <v>0</v>
      </c>
      <c r="L55" s="43">
        <f>'2020e'!L55-'2020p1'!L55</f>
        <v>0</v>
      </c>
      <c r="M55" s="43">
        <f>'2020e'!M55-'2020p1'!M55</f>
        <v>0</v>
      </c>
      <c r="N55" s="43">
        <f>'2020e'!N55-'2020p1'!N55</f>
        <v>0</v>
      </c>
      <c r="O55" s="42">
        <f>'2020e'!O55-'2020p1'!O55</f>
        <v>0</v>
      </c>
      <c r="P55" s="42">
        <f>'2020e'!P55-'2020p1'!P55</f>
        <v>76</v>
      </c>
      <c r="Q55" s="42">
        <f>'2020e'!Q55-'2020p1'!Q55</f>
        <v>16</v>
      </c>
      <c r="R55" s="43">
        <f>'2020e'!R55-'2020p1'!R55</f>
        <v>0</v>
      </c>
      <c r="S55" s="42">
        <f>'2020e'!S55-'2020p1'!S55</f>
        <v>-12</v>
      </c>
      <c r="T55" s="43">
        <f>'2020e'!T55-'2020p1'!T55</f>
        <v>0</v>
      </c>
      <c r="U55" s="32">
        <f>'2020e'!U55-'2020p1'!U55</f>
        <v>-1</v>
      </c>
      <c r="V55" s="43">
        <f>'2020e'!V55-'2020p1'!V55</f>
        <v>0</v>
      </c>
      <c r="W55" s="43">
        <f>'2020e'!W55-'2020p1'!W55</f>
        <v>0</v>
      </c>
      <c r="X55" s="42">
        <f>'2020e'!X55-'2020p1'!X55</f>
        <v>6062</v>
      </c>
      <c r="Y55" s="32">
        <f>'2020e'!Y55-'2020p1'!Y55</f>
        <v>0</v>
      </c>
      <c r="Z55" s="43">
        <f>'2020e'!Z55-'2020p1'!Z55</f>
        <v>0</v>
      </c>
      <c r="AA55" s="42">
        <f>'2020e'!AA55-'2020p1'!AA55</f>
        <v>98</v>
      </c>
      <c r="AB55" s="43">
        <f>'2020e'!AB55-'2020p1'!AB55</f>
        <v>0</v>
      </c>
      <c r="AC55" s="39">
        <f>'2020e'!AC55-'2020p1'!AC55</f>
        <v>698</v>
      </c>
      <c r="AD55" s="42">
        <f>'2020e'!AD55-'2020p1'!AD55</f>
        <v>1906</v>
      </c>
      <c r="AE55" s="43">
        <f>'2020e'!AE55-'2020p1'!AE55</f>
        <v>0</v>
      </c>
      <c r="AF55" s="31">
        <f>'2020e'!AF55-'2020p1'!AF55</f>
        <v>-2582</v>
      </c>
      <c r="AG55" s="42">
        <f>'2020e'!AG55-'2020p1'!AG55</f>
        <v>6239</v>
      </c>
      <c r="AH55" s="42">
        <f>'2020e'!AH55-'2020p1'!AH55</f>
        <v>-1045</v>
      </c>
      <c r="AI55" s="31">
        <f>'2020e'!AI55-'2020p1'!AI55</f>
        <v>5193</v>
      </c>
    </row>
    <row r="56" spans="1:35" ht="13.15" customHeight="1" x14ac:dyDescent="0.2">
      <c r="A56" s="9" t="s">
        <v>93</v>
      </c>
      <c r="B56" s="7">
        <v>49</v>
      </c>
      <c r="C56" s="42">
        <f>'2020e'!C56-'2020p1'!C56</f>
        <v>7068</v>
      </c>
      <c r="D56" s="43">
        <f>'2020e'!D56-'2020p1'!D56</f>
        <v>0</v>
      </c>
      <c r="E56" s="43">
        <f>'2020e'!E56-'2020p1'!E56</f>
        <v>0</v>
      </c>
      <c r="F56" s="32">
        <f>'2020e'!F56-'2020p1'!F56</f>
        <v>0</v>
      </c>
      <c r="G56" s="42">
        <f>'2020e'!G56-'2020p1'!G56</f>
        <v>41</v>
      </c>
      <c r="H56" s="43">
        <f>'2020e'!H56-'2020p1'!H56</f>
        <v>0</v>
      </c>
      <c r="I56" s="42">
        <f>'2020e'!I56-'2020p1'!I56</f>
        <v>-908</v>
      </c>
      <c r="J56" s="32">
        <f>'2020e'!J56-'2020p1'!J56</f>
        <v>0</v>
      </c>
      <c r="K56" s="43">
        <f>'2020e'!K56-'2020p1'!K56</f>
        <v>0</v>
      </c>
      <c r="L56" s="43">
        <f>'2020e'!L56-'2020p1'!L56</f>
        <v>0</v>
      </c>
      <c r="M56" s="43">
        <f>'2020e'!M56-'2020p1'!M56</f>
        <v>0</v>
      </c>
      <c r="N56" s="43">
        <f>'2020e'!N56-'2020p1'!N56</f>
        <v>0</v>
      </c>
      <c r="O56" s="42">
        <f>'2020e'!O56-'2020p1'!O56</f>
        <v>0</v>
      </c>
      <c r="P56" s="42">
        <f>'2020e'!P56-'2020p1'!P56</f>
        <v>-7</v>
      </c>
      <c r="Q56" s="42">
        <f>'2020e'!Q56-'2020p1'!Q56</f>
        <v>-360</v>
      </c>
      <c r="R56" s="43">
        <f>'2020e'!R56-'2020p1'!R56</f>
        <v>-32</v>
      </c>
      <c r="S56" s="42">
        <f>'2020e'!S56-'2020p1'!S56</f>
        <v>-404</v>
      </c>
      <c r="T56" s="43">
        <f>'2020e'!T56-'2020p1'!T56</f>
        <v>8671</v>
      </c>
      <c r="U56" s="31">
        <f>'2020e'!U56-'2020p1'!U56</f>
        <v>1770</v>
      </c>
      <c r="V56" s="43">
        <f>'2020e'!V56-'2020p1'!V56</f>
        <v>-132</v>
      </c>
      <c r="W56" s="43">
        <f>'2020e'!W56-'2020p1'!W56</f>
        <v>0</v>
      </c>
      <c r="X56" s="42">
        <f>'2020e'!X56-'2020p1'!X56</f>
        <v>19186</v>
      </c>
      <c r="Y56" s="32">
        <f>'2020e'!Y56-'2020p1'!Y56</f>
        <v>0</v>
      </c>
      <c r="Z56" s="43">
        <f>'2020e'!Z56-'2020p1'!Z56</f>
        <v>0</v>
      </c>
      <c r="AA56" s="42">
        <f>'2020e'!AA56-'2020p1'!AA56</f>
        <v>239</v>
      </c>
      <c r="AB56" s="43">
        <f>'2020e'!AB56-'2020p1'!AB56</f>
        <v>2</v>
      </c>
      <c r="AC56" s="39">
        <f>'2020e'!AC56-'2020p1'!AC56</f>
        <v>-6083</v>
      </c>
      <c r="AD56" s="42">
        <f>'2020e'!AD56-'2020p1'!AD56</f>
        <v>-4867</v>
      </c>
      <c r="AE56" s="43">
        <f>'2020e'!AE56-'2020p1'!AE56</f>
        <v>0</v>
      </c>
      <c r="AF56" s="31">
        <f>'2020e'!AF56-'2020p1'!AF56</f>
        <v>-5251</v>
      </c>
      <c r="AG56" s="42">
        <f>'2020e'!AG56-'2020p1'!AG56</f>
        <v>20453</v>
      </c>
      <c r="AH56" s="42">
        <f>'2020e'!AH56-'2020p1'!AH56</f>
        <v>-1519</v>
      </c>
      <c r="AI56" s="31">
        <f>'2020e'!AI56-'2020p1'!AI56</f>
        <v>18934</v>
      </c>
    </row>
    <row r="57" spans="1:35" ht="13.15" customHeight="1" x14ac:dyDescent="0.2">
      <c r="A57" s="9" t="s">
        <v>94</v>
      </c>
      <c r="B57" s="7">
        <v>50</v>
      </c>
      <c r="C57" s="42">
        <f>'2020e'!C57-'2020p1'!C57</f>
        <v>-199</v>
      </c>
      <c r="D57" s="43">
        <f>'2020e'!D57-'2020p1'!D57</f>
        <v>0</v>
      </c>
      <c r="E57" s="43">
        <f>'2020e'!E57-'2020p1'!E57</f>
        <v>0</v>
      </c>
      <c r="F57" s="32">
        <f>'2020e'!F57-'2020p1'!F57</f>
        <v>0</v>
      </c>
      <c r="G57" s="42">
        <f>'2020e'!G57-'2020p1'!G57</f>
        <v>-133</v>
      </c>
      <c r="H57" s="43">
        <f>'2020e'!H57-'2020p1'!H57</f>
        <v>0</v>
      </c>
      <c r="I57" s="42">
        <f>'2020e'!I57-'2020p1'!I57</f>
        <v>0</v>
      </c>
      <c r="J57" s="32">
        <f>'2020e'!J57-'2020p1'!J57</f>
        <v>0</v>
      </c>
      <c r="K57" s="43">
        <f>'2020e'!K57-'2020p1'!K57</f>
        <v>0</v>
      </c>
      <c r="L57" s="43">
        <f>'2020e'!L57-'2020p1'!L57</f>
        <v>0</v>
      </c>
      <c r="M57" s="43">
        <f>'2020e'!M57-'2020p1'!M57</f>
        <v>0</v>
      </c>
      <c r="N57" s="43">
        <f>'2020e'!N57-'2020p1'!N57</f>
        <v>0</v>
      </c>
      <c r="O57" s="42">
        <f>'2020e'!O57-'2020p1'!O57</f>
        <v>1</v>
      </c>
      <c r="P57" s="42">
        <f>'2020e'!P57-'2020p1'!P57</f>
        <v>9</v>
      </c>
      <c r="Q57" s="42">
        <f>'2020e'!Q57-'2020p1'!Q57</f>
        <v>-57</v>
      </c>
      <c r="R57" s="43">
        <f>'2020e'!R57-'2020p1'!R57</f>
        <v>-73</v>
      </c>
      <c r="S57" s="42">
        <f>'2020e'!S57-'2020p1'!S57</f>
        <v>17</v>
      </c>
      <c r="T57" s="42">
        <f>'2020e'!T57-'2020p1'!T57</f>
        <v>0</v>
      </c>
      <c r="U57" s="32">
        <f>'2020e'!U57-'2020p1'!U57</f>
        <v>0</v>
      </c>
      <c r="V57" s="43">
        <f>'2020e'!V57-'2020p1'!V57</f>
        <v>0</v>
      </c>
      <c r="W57" s="43">
        <f>'2020e'!W57-'2020p1'!W57</f>
        <v>0</v>
      </c>
      <c r="X57" s="42">
        <f>'2020e'!X57-'2020p1'!X57</f>
        <v>2753</v>
      </c>
      <c r="Y57" s="32">
        <f>'2020e'!Y57-'2020p1'!Y57</f>
        <v>0</v>
      </c>
      <c r="Z57" s="43">
        <f>'2020e'!Z57-'2020p1'!Z57</f>
        <v>0</v>
      </c>
      <c r="AA57" s="42">
        <f>'2020e'!AA57-'2020p1'!AA57</f>
        <v>-30</v>
      </c>
      <c r="AB57" s="43">
        <f>'2020e'!AB57-'2020p1'!AB57</f>
        <v>1</v>
      </c>
      <c r="AC57" s="39">
        <f>'2020e'!AC57-'2020p1'!AC57</f>
        <v>-2</v>
      </c>
      <c r="AD57" s="42">
        <f>'2020e'!AD57-'2020p1'!AD57</f>
        <v>-42</v>
      </c>
      <c r="AE57" s="43">
        <f>'2020e'!AE57-'2020p1'!AE57</f>
        <v>0</v>
      </c>
      <c r="AF57" s="31">
        <f>'2020e'!AF57-'2020p1'!AF57</f>
        <v>-657</v>
      </c>
      <c r="AG57" s="42">
        <f>'2020e'!AG57-'2020p1'!AG57</f>
        <v>2389</v>
      </c>
      <c r="AH57" s="42">
        <f>'2020e'!AH57-'2020p1'!AH57</f>
        <v>-802</v>
      </c>
      <c r="AI57" s="31">
        <f>'2020e'!AI57-'2020p1'!AI57</f>
        <v>1587</v>
      </c>
    </row>
    <row r="58" spans="1:35" ht="13.15" customHeight="1" x14ac:dyDescent="0.2">
      <c r="A58" s="9" t="s">
        <v>95</v>
      </c>
      <c r="B58" s="7">
        <v>51</v>
      </c>
      <c r="C58" s="43">
        <f>'2020e'!C58-'2020p1'!C58</f>
        <v>0</v>
      </c>
      <c r="D58" s="43">
        <f>'2020e'!D58-'2020p1'!D58</f>
        <v>0</v>
      </c>
      <c r="E58" s="43">
        <f>'2020e'!E58-'2020p1'!E58</f>
        <v>0</v>
      </c>
      <c r="F58" s="32">
        <f>'2020e'!F58-'2020p1'!F58</f>
        <v>0</v>
      </c>
      <c r="G58" s="43">
        <f>'2020e'!G58-'2020p1'!G58</f>
        <v>0</v>
      </c>
      <c r="H58" s="43">
        <f>'2020e'!H58-'2020p1'!H58</f>
        <v>0</v>
      </c>
      <c r="I58" s="42">
        <f>'2020e'!I58-'2020p1'!I58</f>
        <v>0</v>
      </c>
      <c r="J58" s="32">
        <f>'2020e'!J58-'2020p1'!J58</f>
        <v>0</v>
      </c>
      <c r="K58" s="43">
        <f>'2020e'!K58-'2020p1'!K58</f>
        <v>0</v>
      </c>
      <c r="L58" s="43">
        <f>'2020e'!L58-'2020p1'!L58</f>
        <v>0</v>
      </c>
      <c r="M58" s="43">
        <f>'2020e'!M58-'2020p1'!M58</f>
        <v>0</v>
      </c>
      <c r="N58" s="43">
        <f>'2020e'!N58-'2020p1'!N58</f>
        <v>0</v>
      </c>
      <c r="O58" s="42">
        <f>'2020e'!O58-'2020p1'!O58</f>
        <v>0</v>
      </c>
      <c r="P58" s="42">
        <f>'2020e'!P58-'2020p1'!P58</f>
        <v>1</v>
      </c>
      <c r="Q58" s="42">
        <f>'2020e'!Q58-'2020p1'!Q58</f>
        <v>-22</v>
      </c>
      <c r="R58" s="43">
        <f>'2020e'!R58-'2020p1'!R58</f>
        <v>0</v>
      </c>
      <c r="S58" s="42">
        <f>'2020e'!S58-'2020p1'!S58</f>
        <v>-126</v>
      </c>
      <c r="T58" s="43">
        <f>'2020e'!T58-'2020p1'!T58</f>
        <v>0</v>
      </c>
      <c r="U58" s="32">
        <f>'2020e'!U58-'2020p1'!U58</f>
        <v>-2</v>
      </c>
      <c r="V58" s="43">
        <f>'2020e'!V58-'2020p1'!V58</f>
        <v>0</v>
      </c>
      <c r="W58" s="43">
        <f>'2020e'!W58-'2020p1'!W58</f>
        <v>0</v>
      </c>
      <c r="X58" s="42">
        <f>'2020e'!X58-'2020p1'!X58</f>
        <v>1053</v>
      </c>
      <c r="Y58" s="31">
        <f>'2020e'!Y58-'2020p1'!Y58</f>
        <v>0</v>
      </c>
      <c r="Z58" s="43">
        <f>'2020e'!Z58-'2020p1'!Z58</f>
        <v>0</v>
      </c>
      <c r="AA58" s="42">
        <f>'2020e'!AA58-'2020p1'!AA58</f>
        <v>-456</v>
      </c>
      <c r="AB58" s="43">
        <f>'2020e'!AB58-'2020p1'!AB58</f>
        <v>4</v>
      </c>
      <c r="AC58" s="39">
        <f>'2020e'!AC58-'2020p1'!AC58</f>
        <v>-3</v>
      </c>
      <c r="AD58" s="42">
        <f>'2020e'!AD58-'2020p1'!AD58</f>
        <v>1498</v>
      </c>
      <c r="AE58" s="43">
        <f>'2020e'!AE58-'2020p1'!AE58</f>
        <v>0</v>
      </c>
      <c r="AF58" s="31">
        <f>'2020e'!AF58-'2020p1'!AF58</f>
        <v>-119</v>
      </c>
      <c r="AG58" s="42">
        <f>'2020e'!AG58-'2020p1'!AG58</f>
        <v>599</v>
      </c>
      <c r="AH58" s="42">
        <f>'2020e'!AH58-'2020p1'!AH58</f>
        <v>1230</v>
      </c>
      <c r="AI58" s="31">
        <f>'2020e'!AI58-'2020p1'!AI58</f>
        <v>1829</v>
      </c>
    </row>
    <row r="59" spans="1:35" ht="13.15" customHeight="1" x14ac:dyDescent="0.2">
      <c r="A59" s="9" t="s">
        <v>96</v>
      </c>
      <c r="B59" s="7">
        <v>52</v>
      </c>
      <c r="C59" s="43">
        <f>'2020e'!C59-'2020p1'!C59</f>
        <v>0</v>
      </c>
      <c r="D59" s="43">
        <f>'2020e'!D59-'2020p1'!D59</f>
        <v>0</v>
      </c>
      <c r="E59" s="43">
        <f>'2020e'!E59-'2020p1'!E59</f>
        <v>0</v>
      </c>
      <c r="F59" s="32">
        <f>'2020e'!F59-'2020p1'!F59</f>
        <v>0</v>
      </c>
      <c r="G59" s="43">
        <f>'2020e'!G59-'2020p1'!G59</f>
        <v>0</v>
      </c>
      <c r="H59" s="43">
        <f>'2020e'!H59-'2020p1'!H59</f>
        <v>0</v>
      </c>
      <c r="I59" s="43">
        <f>'2020e'!I59-'2020p1'!I59</f>
        <v>0</v>
      </c>
      <c r="J59" s="32">
        <f>'2020e'!J59-'2020p1'!J59</f>
        <v>0</v>
      </c>
      <c r="K59" s="43">
        <f>'2020e'!K59-'2020p1'!K59</f>
        <v>0</v>
      </c>
      <c r="L59" s="43">
        <f>'2020e'!L59-'2020p1'!L59</f>
        <v>0</v>
      </c>
      <c r="M59" s="43">
        <f>'2020e'!M59-'2020p1'!M59</f>
        <v>0</v>
      </c>
      <c r="N59" s="43">
        <f>'2020e'!N59-'2020p1'!N59</f>
        <v>0</v>
      </c>
      <c r="O59" s="42">
        <f>'2020e'!O59-'2020p1'!O59</f>
        <v>6</v>
      </c>
      <c r="P59" s="42">
        <f>'2020e'!P59-'2020p1'!P59</f>
        <v>2</v>
      </c>
      <c r="Q59" s="42">
        <f>'2020e'!Q59-'2020p1'!Q59</f>
        <v>-416</v>
      </c>
      <c r="R59" s="42">
        <f>'2020e'!R59-'2020p1'!R59</f>
        <v>0</v>
      </c>
      <c r="S59" s="42">
        <f>'2020e'!S59-'2020p1'!S59</f>
        <v>-2</v>
      </c>
      <c r="T59" s="43">
        <f>'2020e'!T59-'2020p1'!T59</f>
        <v>0</v>
      </c>
      <c r="U59" s="32">
        <f>'2020e'!U59-'2020p1'!U59</f>
        <v>-3</v>
      </c>
      <c r="V59" s="43">
        <f>'2020e'!V59-'2020p1'!V59</f>
        <v>0</v>
      </c>
      <c r="W59" s="43">
        <f>'2020e'!W59-'2020p1'!W59</f>
        <v>0</v>
      </c>
      <c r="X59" s="42">
        <f>'2020e'!X59-'2020p1'!X59</f>
        <v>618</v>
      </c>
      <c r="Y59" s="32">
        <f>'2020e'!Y59-'2020p1'!Y59</f>
        <v>0</v>
      </c>
      <c r="Z59" s="43">
        <f>'2020e'!Z59-'2020p1'!Z59</f>
        <v>0</v>
      </c>
      <c r="AA59" s="42">
        <f>'2020e'!AA59-'2020p1'!AA59</f>
        <v>1</v>
      </c>
      <c r="AB59" s="43">
        <f>'2020e'!AB59-'2020p1'!AB59</f>
        <v>0</v>
      </c>
      <c r="AC59" s="39">
        <f>'2020e'!AC59-'2020p1'!AC59</f>
        <v>0</v>
      </c>
      <c r="AD59" s="42">
        <f>'2020e'!AD59-'2020p1'!AD59</f>
        <v>602</v>
      </c>
      <c r="AE59" s="43">
        <f>'2020e'!AE59-'2020p1'!AE59</f>
        <v>0</v>
      </c>
      <c r="AF59" s="31">
        <f>'2020e'!AF59-'2020p1'!AF59</f>
        <v>157</v>
      </c>
      <c r="AG59" s="42">
        <f>'2020e'!AG59-'2020p1'!AG59</f>
        <v>619</v>
      </c>
      <c r="AH59" s="42">
        <f>'2020e'!AH59-'2020p1'!AH59</f>
        <v>348</v>
      </c>
      <c r="AI59" s="31">
        <f>'2020e'!AI59-'2020p1'!AI59</f>
        <v>967</v>
      </c>
    </row>
    <row r="60" spans="1:35" ht="13.15" customHeight="1" x14ac:dyDescent="0.2">
      <c r="A60" s="9" t="s">
        <v>97</v>
      </c>
      <c r="B60" s="7">
        <v>53</v>
      </c>
      <c r="C60" s="42">
        <f>'2020e'!C60-'2020p1'!C60</f>
        <v>-2125</v>
      </c>
      <c r="D60" s="42">
        <f>'2020e'!D60-'2020p1'!D60</f>
        <v>0</v>
      </c>
      <c r="E60" s="42">
        <f>'2020e'!E60-'2020p1'!E60</f>
        <v>0</v>
      </c>
      <c r="F60" s="32">
        <f>'2020e'!F60-'2020p1'!F60</f>
        <v>0</v>
      </c>
      <c r="G60" s="43">
        <f>'2020e'!G60-'2020p1'!G60</f>
        <v>0</v>
      </c>
      <c r="H60" s="42">
        <f>'2020e'!H60-'2020p1'!H60</f>
        <v>-1</v>
      </c>
      <c r="I60" s="42">
        <f>'2020e'!I60-'2020p1'!I60</f>
        <v>15988</v>
      </c>
      <c r="J60" s="32">
        <f>'2020e'!J60-'2020p1'!J60</f>
        <v>0</v>
      </c>
      <c r="K60" s="43">
        <f>'2020e'!K60-'2020p1'!K60</f>
        <v>0</v>
      </c>
      <c r="L60" s="43">
        <f>'2020e'!L60-'2020p1'!L60</f>
        <v>0</v>
      </c>
      <c r="M60" s="43">
        <f>'2020e'!M60-'2020p1'!M60</f>
        <v>0</v>
      </c>
      <c r="N60" s="43">
        <f>'2020e'!N60-'2020p1'!N60</f>
        <v>0</v>
      </c>
      <c r="O60" s="42">
        <f>'2020e'!O60-'2020p1'!O60</f>
        <v>-12</v>
      </c>
      <c r="P60" s="42">
        <f>'2020e'!P60-'2020p1'!P60</f>
        <v>-195</v>
      </c>
      <c r="Q60" s="42">
        <f>'2020e'!Q60-'2020p1'!Q60</f>
        <v>9908</v>
      </c>
      <c r="R60" s="42">
        <f>'2020e'!R60-'2020p1'!R60</f>
        <v>-650</v>
      </c>
      <c r="S60" s="42">
        <f>'2020e'!S60-'2020p1'!S60</f>
        <v>38</v>
      </c>
      <c r="T60" s="43">
        <f>'2020e'!T60-'2020p1'!T60</f>
        <v>0</v>
      </c>
      <c r="U60" s="31">
        <f>'2020e'!U60-'2020p1'!U60</f>
        <v>-477</v>
      </c>
      <c r="V60" s="43">
        <f>'2020e'!V60-'2020p1'!V60</f>
        <v>0</v>
      </c>
      <c r="W60" s="43">
        <f>'2020e'!W60-'2020p1'!W60</f>
        <v>0</v>
      </c>
      <c r="X60" s="42">
        <f>'2020e'!X60-'2020p1'!X60</f>
        <v>174</v>
      </c>
      <c r="Y60" s="31">
        <f>'2020e'!Y60-'2020p1'!Y60</f>
        <v>0</v>
      </c>
      <c r="Z60" s="43">
        <f>'2020e'!Z60-'2020p1'!Z60</f>
        <v>0</v>
      </c>
      <c r="AA60" s="42">
        <f>'2020e'!AA60-'2020p1'!AA60</f>
        <v>-514</v>
      </c>
      <c r="AB60" s="43">
        <f>'2020e'!AB60-'2020p1'!AB60</f>
        <v>1</v>
      </c>
      <c r="AC60" s="39">
        <f>'2020e'!AC60-'2020p1'!AC60</f>
        <v>-639</v>
      </c>
      <c r="AD60" s="42">
        <f>'2020e'!AD60-'2020p1'!AD60</f>
        <v>-409</v>
      </c>
      <c r="AE60" s="43">
        <f>'2020e'!AE60-'2020p1'!AE60</f>
        <v>0</v>
      </c>
      <c r="AF60" s="31">
        <f>'2020e'!AF60-'2020p1'!AF60</f>
        <v>19</v>
      </c>
      <c r="AG60" s="42">
        <f>'2020e'!AG60-'2020p1'!AG60</f>
        <v>-3103</v>
      </c>
      <c r="AH60" s="42">
        <f>'2020e'!AH60-'2020p1'!AH60</f>
        <v>24209</v>
      </c>
      <c r="AI60" s="31">
        <f>'2020e'!AI60-'2020p1'!AI60</f>
        <v>21106</v>
      </c>
    </row>
    <row r="61" spans="1:35" ht="13.15" customHeight="1" x14ac:dyDescent="0.2">
      <c r="A61" s="9" t="s">
        <v>98</v>
      </c>
      <c r="B61" s="7">
        <v>54</v>
      </c>
      <c r="C61" s="42">
        <f>'2020e'!C61-'2020p1'!C61</f>
        <v>-51277</v>
      </c>
      <c r="D61" s="43">
        <f>'2020e'!D61-'2020p1'!D61</f>
        <v>0</v>
      </c>
      <c r="E61" s="42">
        <f>'2020e'!E61-'2020p1'!E61</f>
        <v>-16898</v>
      </c>
      <c r="F61" s="32">
        <f>'2020e'!F61-'2020p1'!F61</f>
        <v>0</v>
      </c>
      <c r="G61" s="42">
        <f>'2020e'!G61-'2020p1'!G61</f>
        <v>0</v>
      </c>
      <c r="H61" s="42">
        <f>'2020e'!H61-'2020p1'!H61</f>
        <v>0</v>
      </c>
      <c r="I61" s="42">
        <f>'2020e'!I61-'2020p1'!I61</f>
        <v>-2348</v>
      </c>
      <c r="J61" s="32">
        <f>'2020e'!J61-'2020p1'!J61</f>
        <v>0</v>
      </c>
      <c r="K61" s="43">
        <f>'2020e'!K61-'2020p1'!K61</f>
        <v>0</v>
      </c>
      <c r="L61" s="43">
        <f>'2020e'!L61-'2020p1'!L61</f>
        <v>0</v>
      </c>
      <c r="M61" s="43">
        <f>'2020e'!M61-'2020p1'!M61</f>
        <v>0</v>
      </c>
      <c r="N61" s="43">
        <f>'2020e'!N61-'2020p1'!N61</f>
        <v>0</v>
      </c>
      <c r="O61" s="42">
        <f>'2020e'!O61-'2020p1'!O61</f>
        <v>0</v>
      </c>
      <c r="P61" s="42">
        <f>'2020e'!P61-'2020p1'!P61</f>
        <v>48</v>
      </c>
      <c r="Q61" s="42">
        <f>'2020e'!Q61-'2020p1'!Q61</f>
        <v>-34</v>
      </c>
      <c r="R61" s="43">
        <f>'2020e'!R61-'2020p1'!R61</f>
        <v>27</v>
      </c>
      <c r="S61" s="42">
        <f>'2020e'!S61-'2020p1'!S61</f>
        <v>1</v>
      </c>
      <c r="T61" s="43">
        <f>'2020e'!T61-'2020p1'!T61</f>
        <v>0</v>
      </c>
      <c r="U61" s="31">
        <f>'2020e'!U61-'2020p1'!U61</f>
        <v>70</v>
      </c>
      <c r="V61" s="42">
        <f>'2020e'!V61-'2020p1'!V61</f>
        <v>-2292</v>
      </c>
      <c r="W61" s="42">
        <f>'2020e'!W61-'2020p1'!W61</f>
        <v>5071</v>
      </c>
      <c r="X61" s="42">
        <f>'2020e'!X61-'2020p1'!X61</f>
        <v>6321</v>
      </c>
      <c r="Y61" s="31">
        <f>'2020e'!Y61-'2020p1'!Y61</f>
        <v>38</v>
      </c>
      <c r="Z61" s="43">
        <f>'2020e'!Z61-'2020p1'!Z61</f>
        <v>0</v>
      </c>
      <c r="AA61" s="42">
        <f>'2020e'!AA61-'2020p1'!AA61</f>
        <v>0</v>
      </c>
      <c r="AB61" s="43">
        <f>'2020e'!AB61-'2020p1'!AB61</f>
        <v>0</v>
      </c>
      <c r="AC61" s="39">
        <f>'2020e'!AC61-'2020p1'!AC61</f>
        <v>0</v>
      </c>
      <c r="AD61" s="42">
        <f>'2020e'!AD61-'2020p1'!AD61</f>
        <v>3470</v>
      </c>
      <c r="AE61" s="43">
        <f>'2020e'!AE61-'2020p1'!AE61</f>
        <v>0</v>
      </c>
      <c r="AF61" s="31">
        <f>'2020e'!AF61-'2020p1'!AF61</f>
        <v>-41</v>
      </c>
      <c r="AG61" s="42">
        <f>'2020e'!AG61-'2020p1'!AG61</f>
        <v>-44918</v>
      </c>
      <c r="AH61" s="42">
        <f>'2020e'!AH61-'2020p1'!AH61</f>
        <v>-12927</v>
      </c>
      <c r="AI61" s="31">
        <f>'2020e'!AI61-'2020p1'!AI61</f>
        <v>-57845</v>
      </c>
    </row>
    <row r="62" spans="1:35" ht="13.15" customHeight="1" x14ac:dyDescent="0.2">
      <c r="A62" s="9" t="s">
        <v>99</v>
      </c>
      <c r="B62" s="7">
        <v>55</v>
      </c>
      <c r="C62" s="42">
        <f>'2020e'!C62-'2020p1'!C62</f>
        <v>62</v>
      </c>
      <c r="D62" s="43">
        <f>'2020e'!D62-'2020p1'!D62</f>
        <v>0</v>
      </c>
      <c r="E62" s="42">
        <f>'2020e'!E62-'2020p1'!E62</f>
        <v>0</v>
      </c>
      <c r="F62" s="32">
        <f>'2020e'!F62-'2020p1'!F62</f>
        <v>0</v>
      </c>
      <c r="G62" s="43">
        <f>'2020e'!G62-'2020p1'!G62</f>
        <v>0</v>
      </c>
      <c r="H62" s="42">
        <f>'2020e'!H62-'2020p1'!H62</f>
        <v>0</v>
      </c>
      <c r="I62" s="42">
        <f>'2020e'!I62-'2020p1'!I62</f>
        <v>1</v>
      </c>
      <c r="J62" s="32">
        <f>'2020e'!J62-'2020p1'!J62</f>
        <v>0</v>
      </c>
      <c r="K62" s="43">
        <f>'2020e'!K62-'2020p1'!K62</f>
        <v>0</v>
      </c>
      <c r="L62" s="43">
        <f>'2020e'!L62-'2020p1'!L62</f>
        <v>0</v>
      </c>
      <c r="M62" s="43">
        <f>'2020e'!M62-'2020p1'!M62</f>
        <v>0</v>
      </c>
      <c r="N62" s="43">
        <f>'2020e'!N62-'2020p1'!N62</f>
        <v>0</v>
      </c>
      <c r="O62" s="42">
        <f>'2020e'!O62-'2020p1'!O62</f>
        <v>-8</v>
      </c>
      <c r="P62" s="42">
        <f>'2020e'!P62-'2020p1'!P62</f>
        <v>188</v>
      </c>
      <c r="Q62" s="42">
        <f>'2020e'!Q62-'2020p1'!Q62</f>
        <v>361</v>
      </c>
      <c r="R62" s="42">
        <f>'2020e'!R62-'2020p1'!R62</f>
        <v>26</v>
      </c>
      <c r="S62" s="42">
        <f>'2020e'!S62-'2020p1'!S62</f>
        <v>-8</v>
      </c>
      <c r="T62" s="43">
        <f>'2020e'!T62-'2020p1'!T62</f>
        <v>0</v>
      </c>
      <c r="U62" s="32">
        <f>'2020e'!U62-'2020p1'!U62</f>
        <v>-156</v>
      </c>
      <c r="V62" s="43">
        <f>'2020e'!V62-'2020p1'!V62</f>
        <v>0</v>
      </c>
      <c r="W62" s="43">
        <f>'2020e'!W62-'2020p1'!W62</f>
        <v>0</v>
      </c>
      <c r="X62" s="42">
        <f>'2020e'!X62-'2020p1'!X62</f>
        <v>-191</v>
      </c>
      <c r="Y62" s="32">
        <f>'2020e'!Y62-'2020p1'!Y62</f>
        <v>0</v>
      </c>
      <c r="Z62" s="43">
        <f>'2020e'!Z62-'2020p1'!Z62</f>
        <v>0</v>
      </c>
      <c r="AA62" s="42">
        <f>'2020e'!AA62-'2020p1'!AA62</f>
        <v>-4</v>
      </c>
      <c r="AB62" s="43">
        <f>'2020e'!AB62-'2020p1'!AB62</f>
        <v>0</v>
      </c>
      <c r="AC62" s="39">
        <f>'2020e'!AC62-'2020p1'!AC62</f>
        <v>770</v>
      </c>
      <c r="AD62" s="42">
        <f>'2020e'!AD62-'2020p1'!AD62</f>
        <v>4380</v>
      </c>
      <c r="AE62" s="43">
        <f>'2020e'!AE62-'2020p1'!AE62</f>
        <v>0</v>
      </c>
      <c r="AF62" s="31">
        <f>'2020e'!AF62-'2020p1'!AF62</f>
        <v>102</v>
      </c>
      <c r="AG62" s="42">
        <f>'2020e'!AG62-'2020p1'!AG62</f>
        <v>637</v>
      </c>
      <c r="AH62" s="42">
        <f>'2020e'!AH62-'2020p1'!AH62</f>
        <v>4886</v>
      </c>
      <c r="AI62" s="31">
        <f>'2020e'!AI62-'2020p1'!AI62</f>
        <v>5523</v>
      </c>
    </row>
    <row r="63" spans="1:35" ht="13.15" customHeight="1" x14ac:dyDescent="0.2">
      <c r="A63" s="9" t="s">
        <v>100</v>
      </c>
      <c r="B63" s="7">
        <v>56</v>
      </c>
      <c r="C63" s="42">
        <f>'2020e'!C63-'2020p1'!C63</f>
        <v>0</v>
      </c>
      <c r="D63" s="43">
        <f>'2020e'!D63-'2020p1'!D63</f>
        <v>0</v>
      </c>
      <c r="E63" s="42">
        <f>'2020e'!E63-'2020p1'!E63</f>
        <v>0</v>
      </c>
      <c r="F63" s="32">
        <f>'2020e'!F63-'2020p1'!F63</f>
        <v>0</v>
      </c>
      <c r="G63" s="43">
        <f>'2020e'!G63-'2020p1'!G63</f>
        <v>0</v>
      </c>
      <c r="H63" s="43">
        <f>'2020e'!H63-'2020p1'!H63</f>
        <v>0</v>
      </c>
      <c r="I63" s="43">
        <f>'2020e'!I63-'2020p1'!I63</f>
        <v>0</v>
      </c>
      <c r="J63" s="32">
        <f>'2020e'!J63-'2020p1'!J63</f>
        <v>0</v>
      </c>
      <c r="K63" s="43">
        <f>'2020e'!K63-'2020p1'!K63</f>
        <v>0</v>
      </c>
      <c r="L63" s="43">
        <f>'2020e'!L63-'2020p1'!L63</f>
        <v>0</v>
      </c>
      <c r="M63" s="43">
        <f>'2020e'!M63-'2020p1'!M63</f>
        <v>0</v>
      </c>
      <c r="N63" s="43">
        <f>'2020e'!N63-'2020p1'!N63</f>
        <v>0</v>
      </c>
      <c r="O63" s="43">
        <f>'2020e'!O63-'2020p1'!O63</f>
        <v>6</v>
      </c>
      <c r="P63" s="42">
        <f>'2020e'!P63-'2020p1'!P63</f>
        <v>337</v>
      </c>
      <c r="Q63" s="42">
        <f>'2020e'!Q63-'2020p1'!Q63</f>
        <v>3</v>
      </c>
      <c r="R63" s="43">
        <f>'2020e'!R63-'2020p1'!R63</f>
        <v>0</v>
      </c>
      <c r="S63" s="42">
        <f>'2020e'!S63-'2020p1'!S63</f>
        <v>38</v>
      </c>
      <c r="T63" s="43">
        <f>'2020e'!T63-'2020p1'!T63</f>
        <v>0</v>
      </c>
      <c r="U63" s="32">
        <f>'2020e'!U63-'2020p1'!U63</f>
        <v>7</v>
      </c>
      <c r="V63" s="42">
        <f>'2020e'!V63-'2020p1'!V63</f>
        <v>64</v>
      </c>
      <c r="W63" s="43">
        <f>'2020e'!W63-'2020p1'!W63</f>
        <v>0</v>
      </c>
      <c r="X63" s="42">
        <f>'2020e'!X63-'2020p1'!X63</f>
        <v>7055</v>
      </c>
      <c r="Y63" s="32">
        <f>'2020e'!Y63-'2020p1'!Y63</f>
        <v>0</v>
      </c>
      <c r="Z63" s="43">
        <f>'2020e'!Z63-'2020p1'!Z63</f>
        <v>0</v>
      </c>
      <c r="AA63" s="42">
        <f>'2020e'!AA63-'2020p1'!AA63</f>
        <v>-62</v>
      </c>
      <c r="AB63" s="43">
        <f>'2020e'!AB63-'2020p1'!AB63</f>
        <v>3</v>
      </c>
      <c r="AC63" s="39">
        <f>'2020e'!AC63-'2020p1'!AC63</f>
        <v>-1</v>
      </c>
      <c r="AD63" s="42">
        <f>'2020e'!AD63-'2020p1'!AD63</f>
        <v>-384</v>
      </c>
      <c r="AE63" s="43">
        <f>'2020e'!AE63-'2020p1'!AE63</f>
        <v>0</v>
      </c>
      <c r="AF63" s="31">
        <f>'2020e'!AF63-'2020p1'!AF63</f>
        <v>117</v>
      </c>
      <c r="AG63" s="42">
        <f>'2020e'!AG63-'2020p1'!AG63</f>
        <v>6996</v>
      </c>
      <c r="AH63" s="42">
        <f>'2020e'!AH63-'2020p1'!AH63</f>
        <v>188</v>
      </c>
      <c r="AI63" s="31">
        <f>'2020e'!AI63-'2020p1'!AI63</f>
        <v>7183</v>
      </c>
    </row>
    <row r="64" spans="1:35" ht="13.15" customHeight="1" x14ac:dyDescent="0.2">
      <c r="A64" s="9" t="s">
        <v>101</v>
      </c>
      <c r="B64" s="7">
        <v>57</v>
      </c>
      <c r="C64" s="43">
        <f>'2020e'!C64-'2020p1'!C64</f>
        <v>106</v>
      </c>
      <c r="D64" s="43">
        <f>'2020e'!D64-'2020p1'!D64</f>
        <v>0</v>
      </c>
      <c r="E64" s="42">
        <f>'2020e'!E64-'2020p1'!E64</f>
        <v>0</v>
      </c>
      <c r="F64" s="32">
        <f>'2020e'!F64-'2020p1'!F64</f>
        <v>0</v>
      </c>
      <c r="G64" s="43">
        <f>'2020e'!G64-'2020p1'!G64</f>
        <v>0</v>
      </c>
      <c r="H64" s="43">
        <f>'2020e'!H64-'2020p1'!H64</f>
        <v>0</v>
      </c>
      <c r="I64" s="42">
        <f>'2020e'!I64-'2020p1'!I64</f>
        <v>6</v>
      </c>
      <c r="J64" s="32">
        <f>'2020e'!J64-'2020p1'!J64</f>
        <v>0</v>
      </c>
      <c r="K64" s="43">
        <f>'2020e'!K64-'2020p1'!K64</f>
        <v>0</v>
      </c>
      <c r="L64" s="43">
        <f>'2020e'!L64-'2020p1'!L64</f>
        <v>0</v>
      </c>
      <c r="M64" s="43">
        <f>'2020e'!M64-'2020p1'!M64</f>
        <v>0</v>
      </c>
      <c r="N64" s="43">
        <f>'2020e'!N64-'2020p1'!N64</f>
        <v>0</v>
      </c>
      <c r="O64" s="42">
        <f>'2020e'!O64-'2020p1'!O64</f>
        <v>-11</v>
      </c>
      <c r="P64" s="42">
        <f>'2020e'!P64-'2020p1'!P64</f>
        <v>182</v>
      </c>
      <c r="Q64" s="42">
        <f>'2020e'!Q64-'2020p1'!Q64</f>
        <v>-11</v>
      </c>
      <c r="R64" s="43">
        <f>'2020e'!R64-'2020p1'!R64</f>
        <v>0</v>
      </c>
      <c r="S64" s="42">
        <f>'2020e'!S64-'2020p1'!S64</f>
        <v>81</v>
      </c>
      <c r="T64" s="43">
        <f>'2020e'!T64-'2020p1'!T64</f>
        <v>0</v>
      </c>
      <c r="U64" s="32">
        <f>'2020e'!U64-'2020p1'!U64</f>
        <v>1</v>
      </c>
      <c r="V64" s="43">
        <f>'2020e'!V64-'2020p1'!V64</f>
        <v>0</v>
      </c>
      <c r="W64" s="43">
        <f>'2020e'!W64-'2020p1'!W64</f>
        <v>0</v>
      </c>
      <c r="X64" s="42">
        <f>'2020e'!X64-'2020p1'!X64</f>
        <v>1650</v>
      </c>
      <c r="Y64" s="32">
        <f>'2020e'!Y64-'2020p1'!Y64</f>
        <v>0</v>
      </c>
      <c r="Z64" s="43">
        <f>'2020e'!Z64-'2020p1'!Z64</f>
        <v>0</v>
      </c>
      <c r="AA64" s="42">
        <f>'2020e'!AA64-'2020p1'!AA64</f>
        <v>682</v>
      </c>
      <c r="AB64" s="43">
        <f>'2020e'!AB64-'2020p1'!AB64</f>
        <v>-9</v>
      </c>
      <c r="AC64" s="39">
        <f>'2020e'!AC64-'2020p1'!AC64</f>
        <v>-17</v>
      </c>
      <c r="AD64" s="42">
        <f>'2020e'!AD64-'2020p1'!AD64</f>
        <v>820</v>
      </c>
      <c r="AE64" s="43">
        <f>'2020e'!AE64-'2020p1'!AE64</f>
        <v>0</v>
      </c>
      <c r="AF64" s="31">
        <f>'2020e'!AF64-'2020p1'!AF64</f>
        <v>378</v>
      </c>
      <c r="AG64" s="42">
        <f>'2020e'!AG64-'2020p1'!AG64</f>
        <v>2412</v>
      </c>
      <c r="AH64" s="42">
        <f>'2020e'!AH64-'2020p1'!AH64</f>
        <v>1446</v>
      </c>
      <c r="AI64" s="31">
        <f>'2020e'!AI64-'2020p1'!AI64</f>
        <v>3858</v>
      </c>
    </row>
    <row r="65" spans="1:35" ht="13.15" customHeight="1" x14ac:dyDescent="0.2">
      <c r="A65" s="9" t="s">
        <v>102</v>
      </c>
      <c r="B65" s="7">
        <v>58</v>
      </c>
      <c r="C65" s="43">
        <f>'2020e'!C65-'2020p1'!C65</f>
        <v>1063</v>
      </c>
      <c r="D65" s="43">
        <f>'2020e'!D65-'2020p1'!D65</f>
        <v>0</v>
      </c>
      <c r="E65" s="42">
        <f>'2020e'!E65-'2020p1'!E65</f>
        <v>0</v>
      </c>
      <c r="F65" s="32">
        <f>'2020e'!F65-'2020p1'!F65</f>
        <v>0</v>
      </c>
      <c r="G65" s="43">
        <f>'2020e'!G65-'2020p1'!G65</f>
        <v>0</v>
      </c>
      <c r="H65" s="43">
        <f>'2020e'!H65-'2020p1'!H65</f>
        <v>0</v>
      </c>
      <c r="I65" s="43">
        <f>'2020e'!I65-'2020p1'!I65</f>
        <v>0</v>
      </c>
      <c r="J65" s="32">
        <f>'2020e'!J65-'2020p1'!J65</f>
        <v>0</v>
      </c>
      <c r="K65" s="43">
        <f>'2020e'!K65-'2020p1'!K65</f>
        <v>0</v>
      </c>
      <c r="L65" s="43">
        <f>'2020e'!L65-'2020p1'!L65</f>
        <v>0</v>
      </c>
      <c r="M65" s="43">
        <f>'2020e'!M65-'2020p1'!M65</f>
        <v>0</v>
      </c>
      <c r="N65" s="43">
        <f>'2020e'!N65-'2020p1'!N65</f>
        <v>0</v>
      </c>
      <c r="O65" s="42">
        <f>'2020e'!O65-'2020p1'!O65</f>
        <v>171</v>
      </c>
      <c r="P65" s="42">
        <f>'2020e'!P65-'2020p1'!P65</f>
        <v>261</v>
      </c>
      <c r="Q65" s="42">
        <f>'2020e'!Q65-'2020p1'!Q65</f>
        <v>428</v>
      </c>
      <c r="R65" s="43">
        <f>'2020e'!R65-'2020p1'!R65</f>
        <v>0</v>
      </c>
      <c r="S65" s="42">
        <f>'2020e'!S65-'2020p1'!S65</f>
        <v>83</v>
      </c>
      <c r="T65" s="43">
        <f>'2020e'!T65-'2020p1'!T65</f>
        <v>0</v>
      </c>
      <c r="U65" s="32">
        <f>'2020e'!U65-'2020p1'!U65</f>
        <v>95</v>
      </c>
      <c r="V65" s="42">
        <f>'2020e'!V65-'2020p1'!V65</f>
        <v>-51</v>
      </c>
      <c r="W65" s="43">
        <f>'2020e'!W65-'2020p1'!W65</f>
        <v>0</v>
      </c>
      <c r="X65" s="42">
        <f>'2020e'!X65-'2020p1'!X65</f>
        <v>7214</v>
      </c>
      <c r="Y65" s="32">
        <f>'2020e'!Y65-'2020p1'!Y65</f>
        <v>0</v>
      </c>
      <c r="Z65" s="43">
        <f>'2020e'!Z65-'2020p1'!Z65</f>
        <v>0</v>
      </c>
      <c r="AA65" s="42">
        <f>'2020e'!AA65-'2020p1'!AA65</f>
        <v>402</v>
      </c>
      <c r="AB65" s="43">
        <f>'2020e'!AB65-'2020p1'!AB65</f>
        <v>9</v>
      </c>
      <c r="AC65" s="39">
        <f>'2020e'!AC65-'2020p1'!AC65</f>
        <v>0</v>
      </c>
      <c r="AD65" s="42">
        <f>'2020e'!AD65-'2020p1'!AD65</f>
        <v>5129</v>
      </c>
      <c r="AE65" s="43">
        <f>'2020e'!AE65-'2020p1'!AE65</f>
        <v>0</v>
      </c>
      <c r="AF65" s="31">
        <f>'2020e'!AF65-'2020p1'!AF65</f>
        <v>997</v>
      </c>
      <c r="AG65" s="42">
        <f>'2020e'!AG65-'2020p1'!AG65</f>
        <v>8688</v>
      </c>
      <c r="AH65" s="42">
        <f>'2020e'!AH65-'2020p1'!AH65</f>
        <v>7114</v>
      </c>
      <c r="AI65" s="31">
        <f>'2020e'!AI65-'2020p1'!AI65</f>
        <v>15802</v>
      </c>
    </row>
    <row r="66" spans="1:35" ht="13.15" customHeight="1" x14ac:dyDescent="0.2">
      <c r="A66" s="9" t="s">
        <v>103</v>
      </c>
      <c r="B66" s="7">
        <v>59</v>
      </c>
      <c r="C66" s="42">
        <f>'2020e'!C66-'2020p1'!C66</f>
        <v>-1305</v>
      </c>
      <c r="D66" s="43">
        <f>'2020e'!D66-'2020p1'!D66</f>
        <v>0</v>
      </c>
      <c r="E66" s="42">
        <f>'2020e'!E66-'2020p1'!E66</f>
        <v>0</v>
      </c>
      <c r="F66" s="32">
        <f>'2020e'!F66-'2020p1'!F66</f>
        <v>0</v>
      </c>
      <c r="G66" s="43">
        <f>'2020e'!G66-'2020p1'!G66</f>
        <v>0</v>
      </c>
      <c r="H66" s="43">
        <f>'2020e'!H66-'2020p1'!H66</f>
        <v>0</v>
      </c>
      <c r="I66" s="42">
        <f>'2020e'!I66-'2020p1'!I66</f>
        <v>3</v>
      </c>
      <c r="J66" s="32">
        <f>'2020e'!J66-'2020p1'!J66</f>
        <v>0</v>
      </c>
      <c r="K66" s="43">
        <f>'2020e'!K66-'2020p1'!K66</f>
        <v>0</v>
      </c>
      <c r="L66" s="43">
        <f>'2020e'!L66-'2020p1'!L66</f>
        <v>0</v>
      </c>
      <c r="M66" s="43">
        <f>'2020e'!M66-'2020p1'!M66</f>
        <v>0</v>
      </c>
      <c r="N66" s="43">
        <f>'2020e'!N66-'2020p1'!N66</f>
        <v>0</v>
      </c>
      <c r="O66" s="42">
        <f>'2020e'!O66-'2020p1'!O66</f>
        <v>59</v>
      </c>
      <c r="P66" s="42">
        <f>'2020e'!P66-'2020p1'!P66</f>
        <v>101</v>
      </c>
      <c r="Q66" s="42">
        <f>'2020e'!Q66-'2020p1'!Q66</f>
        <v>-15</v>
      </c>
      <c r="R66" s="42">
        <f>'2020e'!R66-'2020p1'!R66</f>
        <v>0</v>
      </c>
      <c r="S66" s="42">
        <f>'2020e'!S66-'2020p1'!S66</f>
        <v>-1</v>
      </c>
      <c r="T66" s="43">
        <f>'2020e'!T66-'2020p1'!T66</f>
        <v>0</v>
      </c>
      <c r="U66" s="32">
        <f>'2020e'!U66-'2020p1'!U66</f>
        <v>-63</v>
      </c>
      <c r="V66" s="43">
        <f>'2020e'!V66-'2020p1'!V66</f>
        <v>-1</v>
      </c>
      <c r="W66" s="43">
        <f>'2020e'!W66-'2020p1'!W66</f>
        <v>0</v>
      </c>
      <c r="X66" s="42">
        <f>'2020e'!X66-'2020p1'!X66</f>
        <v>1125</v>
      </c>
      <c r="Y66" s="32">
        <f>'2020e'!Y66-'2020p1'!Y66</f>
        <v>0</v>
      </c>
      <c r="Z66" s="43">
        <f>'2020e'!Z66-'2020p1'!Z66</f>
        <v>0</v>
      </c>
      <c r="AA66" s="42">
        <f>'2020e'!AA66-'2020p1'!AA66</f>
        <v>-754</v>
      </c>
      <c r="AB66" s="42">
        <f>'2020e'!AB66-'2020p1'!AB66</f>
        <v>-7</v>
      </c>
      <c r="AC66" s="39">
        <f>'2020e'!AC66-'2020p1'!AC66</f>
        <v>22</v>
      </c>
      <c r="AD66" s="42">
        <f>'2020e'!AD66-'2020p1'!AD66</f>
        <v>1539</v>
      </c>
      <c r="AE66" s="43">
        <f>'2020e'!AE66-'2020p1'!AE66</f>
        <v>0</v>
      </c>
      <c r="AF66" s="31">
        <f>'2020e'!AF66-'2020p1'!AF66</f>
        <v>582</v>
      </c>
      <c r="AG66" s="42">
        <f>'2020e'!AG66-'2020p1'!AG66</f>
        <v>-919</v>
      </c>
      <c r="AH66" s="42">
        <f>'2020e'!AH66-'2020p1'!AH66</f>
        <v>2205</v>
      </c>
      <c r="AI66" s="31">
        <f>'2020e'!AI66-'2020p1'!AI66</f>
        <v>1286</v>
      </c>
    </row>
    <row r="67" spans="1:35" ht="13.15" customHeight="1" x14ac:dyDescent="0.2">
      <c r="A67" s="17" t="s">
        <v>104</v>
      </c>
      <c r="B67" s="12">
        <v>60</v>
      </c>
      <c r="C67" s="34">
        <f>'2020e'!C67-'2020p1'!C67</f>
        <v>-47378</v>
      </c>
      <c r="D67" s="34">
        <f>'2020e'!D67-'2020p1'!D67</f>
        <v>0</v>
      </c>
      <c r="E67" s="34">
        <f>'2020e'!E67-'2020p1'!E67</f>
        <v>-16898</v>
      </c>
      <c r="F67" s="38">
        <f>'2020e'!F67-'2020p1'!F67</f>
        <v>0</v>
      </c>
      <c r="G67" s="34">
        <f>'2020e'!G67-'2020p1'!G67</f>
        <v>-99</v>
      </c>
      <c r="H67" s="34">
        <f>'2020e'!H67-'2020p1'!H67</f>
        <v>-287</v>
      </c>
      <c r="I67" s="34">
        <f>'2020e'!I67-'2020p1'!I67</f>
        <v>12420</v>
      </c>
      <c r="J67" s="38">
        <f>'2020e'!J67-'2020p1'!J67</f>
        <v>0</v>
      </c>
      <c r="K67" s="36">
        <f>'2020e'!K67-'2020p1'!K67</f>
        <v>0</v>
      </c>
      <c r="L67" s="36">
        <f>'2020e'!L67-'2020p1'!L67</f>
        <v>0</v>
      </c>
      <c r="M67" s="36">
        <f>'2020e'!M67-'2020p1'!M67</f>
        <v>0</v>
      </c>
      <c r="N67" s="36">
        <f>'2020e'!N67-'2020p1'!N67</f>
        <v>0</v>
      </c>
      <c r="O67" s="34">
        <f>'2020e'!O67-'2020p1'!O67</f>
        <v>220</v>
      </c>
      <c r="P67" s="34">
        <f>'2020e'!P67-'2020p1'!P67</f>
        <v>1019</v>
      </c>
      <c r="Q67" s="34">
        <f>'2020e'!Q67-'2020p1'!Q67</f>
        <v>9347</v>
      </c>
      <c r="R67" s="34">
        <f>'2020e'!R67-'2020p1'!R67</f>
        <v>-723</v>
      </c>
      <c r="S67" s="34">
        <f>'2020e'!S67-'2020p1'!S67</f>
        <v>-310</v>
      </c>
      <c r="T67" s="34">
        <f>'2020e'!T67-'2020p1'!T67</f>
        <v>8671</v>
      </c>
      <c r="U67" s="35">
        <f>'2020e'!U67-'2020p1'!U67</f>
        <v>1246</v>
      </c>
      <c r="V67" s="34">
        <f>'2020e'!V67-'2020p1'!V67</f>
        <v>-2412</v>
      </c>
      <c r="W67" s="34">
        <f>'2020e'!W67-'2020p1'!W67</f>
        <v>5071</v>
      </c>
      <c r="X67" s="34">
        <f>'2020e'!X67-'2020p1'!X67</f>
        <v>59280</v>
      </c>
      <c r="Y67" s="35">
        <f>'2020e'!Y67-'2020p1'!Y67</f>
        <v>38</v>
      </c>
      <c r="Z67" s="36">
        <f>'2020e'!Z67-'2020p1'!Z67</f>
        <v>0</v>
      </c>
      <c r="AA67" s="34">
        <f>'2020e'!AA67-'2020p1'!AA67</f>
        <v>-866</v>
      </c>
      <c r="AB67" s="34">
        <f>'2020e'!AB67-'2020p1'!AB67</f>
        <v>3</v>
      </c>
      <c r="AC67" s="37">
        <f>'2020e'!AC67-'2020p1'!AC67</f>
        <v>-5254</v>
      </c>
      <c r="AD67" s="34">
        <f>'2020e'!AD67-'2020p1'!AD67</f>
        <v>13628</v>
      </c>
      <c r="AE67" s="36">
        <f>'2020e'!AE67-'2020p1'!AE67</f>
        <v>0</v>
      </c>
      <c r="AF67" s="35">
        <f>'2020e'!AF67-'2020p1'!AF67</f>
        <v>-5654</v>
      </c>
      <c r="AG67" s="34">
        <f>'2020e'!AG67-'2020p1'!AG67</f>
        <v>5723</v>
      </c>
      <c r="AH67" s="34">
        <f>'2020e'!AH67-'2020p1'!AH67</f>
        <v>25338</v>
      </c>
      <c r="AI67" s="35">
        <f>'2020e'!AI67-'2020p1'!AI67</f>
        <v>31061</v>
      </c>
    </row>
    <row r="68" spans="1:35" ht="13.15" customHeight="1" x14ac:dyDescent="0.2">
      <c r="A68" s="9" t="s">
        <v>105</v>
      </c>
      <c r="B68" s="7">
        <v>61</v>
      </c>
      <c r="C68" s="43">
        <f>'2020e'!C68-'2020p1'!C68</f>
        <v>0</v>
      </c>
      <c r="D68" s="43">
        <f>'2020e'!D68-'2020p1'!D68</f>
        <v>0</v>
      </c>
      <c r="E68" s="43">
        <f>'2020e'!E68-'2020p1'!E68</f>
        <v>0</v>
      </c>
      <c r="F68" s="32">
        <f>'2020e'!F68-'2020p1'!F68</f>
        <v>0</v>
      </c>
      <c r="G68" s="43">
        <f>'2020e'!G68-'2020p1'!G68</f>
        <v>0</v>
      </c>
      <c r="H68" s="43">
        <f>'2020e'!H68-'2020p1'!H68</f>
        <v>0</v>
      </c>
      <c r="I68" s="43">
        <f>'2020e'!I68-'2020p1'!I68</f>
        <v>0</v>
      </c>
      <c r="J68" s="32">
        <f>'2020e'!J68-'2020p1'!J68</f>
        <v>0</v>
      </c>
      <c r="K68" s="43">
        <f>'2020e'!K68-'2020p1'!K68</f>
        <v>0</v>
      </c>
      <c r="L68" s="43">
        <f>'2020e'!L68-'2020p1'!L68</f>
        <v>0</v>
      </c>
      <c r="M68" s="43">
        <f>'2020e'!M68-'2020p1'!M68</f>
        <v>0</v>
      </c>
      <c r="N68" s="43">
        <f>'2020e'!N68-'2020p1'!N68</f>
        <v>0</v>
      </c>
      <c r="O68" s="42">
        <f>'2020e'!O68-'2020p1'!O68</f>
        <v>637</v>
      </c>
      <c r="P68" s="43">
        <f>'2020e'!P68-'2020p1'!P68</f>
        <v>0</v>
      </c>
      <c r="Q68" s="43">
        <f>'2020e'!Q68-'2020p1'!Q68</f>
        <v>0</v>
      </c>
      <c r="R68" s="43">
        <f>'2020e'!R68-'2020p1'!R68</f>
        <v>0</v>
      </c>
      <c r="S68" s="43">
        <f>'2020e'!S68-'2020p1'!S68</f>
        <v>0</v>
      </c>
      <c r="T68" s="43">
        <f>'2020e'!T68-'2020p1'!T68</f>
        <v>0</v>
      </c>
      <c r="U68" s="32">
        <f>'2020e'!U68-'2020p1'!U68</f>
        <v>0</v>
      </c>
      <c r="V68" s="43">
        <f>'2020e'!V68-'2020p1'!V68</f>
        <v>0</v>
      </c>
      <c r="W68" s="43">
        <f>'2020e'!W68-'2020p1'!W68</f>
        <v>0</v>
      </c>
      <c r="X68" s="43">
        <f>'2020e'!X68-'2020p1'!X68</f>
        <v>0</v>
      </c>
      <c r="Y68" s="32">
        <f>'2020e'!Y68-'2020p1'!Y68</f>
        <v>0</v>
      </c>
      <c r="Z68" s="43">
        <f>'2020e'!Z68-'2020p1'!Z68</f>
        <v>0</v>
      </c>
      <c r="AA68" s="42">
        <f>'2020e'!AA68-'2020p1'!AA68</f>
        <v>101</v>
      </c>
      <c r="AB68" s="43">
        <f>'2020e'!AB68-'2020p1'!AB68</f>
        <v>0</v>
      </c>
      <c r="AC68" s="33">
        <f>'2020e'!AC68-'2020p1'!AC68</f>
        <v>0</v>
      </c>
      <c r="AD68" s="42">
        <f>'2020e'!AD68-'2020p1'!AD68</f>
        <v>832</v>
      </c>
      <c r="AE68" s="43">
        <f>'2020e'!AE68-'2020p1'!AE68</f>
        <v>0</v>
      </c>
      <c r="AF68" s="32">
        <f>'2020e'!AF68-'2020p1'!AF68</f>
        <v>0</v>
      </c>
      <c r="AG68" s="42">
        <f>'2020e'!AG68-'2020p1'!AG68</f>
        <v>101</v>
      </c>
      <c r="AH68" s="42">
        <f>'2020e'!AH68-'2020p1'!AH68</f>
        <v>1469</v>
      </c>
      <c r="AI68" s="31">
        <f>'2020e'!AI68-'2020p1'!AI68</f>
        <v>1570</v>
      </c>
    </row>
    <row r="69" spans="1:35" ht="13.15" customHeight="1" x14ac:dyDescent="0.2">
      <c r="A69" s="9" t="s">
        <v>106</v>
      </c>
      <c r="B69" s="7">
        <v>62</v>
      </c>
      <c r="C69" s="43">
        <f>'2020e'!C69-'2020p1'!C69</f>
        <v>0</v>
      </c>
      <c r="D69" s="43">
        <f>'2020e'!D69-'2020p1'!D69</f>
        <v>0</v>
      </c>
      <c r="E69" s="43">
        <f>'2020e'!E69-'2020p1'!E69</f>
        <v>0</v>
      </c>
      <c r="F69" s="32">
        <f>'2020e'!F69-'2020p1'!F69</f>
        <v>0</v>
      </c>
      <c r="G69" s="43">
        <f>'2020e'!G69-'2020p1'!G69</f>
        <v>0</v>
      </c>
      <c r="H69" s="43">
        <f>'2020e'!H69-'2020p1'!H69</f>
        <v>0</v>
      </c>
      <c r="I69" s="43">
        <f>'2020e'!I69-'2020p1'!I69</f>
        <v>0</v>
      </c>
      <c r="J69" s="32">
        <f>'2020e'!J69-'2020p1'!J69</f>
        <v>0</v>
      </c>
      <c r="K69" s="43">
        <f>'2020e'!K69-'2020p1'!K69</f>
        <v>0</v>
      </c>
      <c r="L69" s="42">
        <f>'2020e'!L69-'2020p1'!L69</f>
        <v>-491</v>
      </c>
      <c r="M69" s="43">
        <f>'2020e'!M69-'2020p1'!M69</f>
        <v>0</v>
      </c>
      <c r="N69" s="43">
        <f>'2020e'!N69-'2020p1'!N69</f>
        <v>0</v>
      </c>
      <c r="O69" s="42">
        <f>'2020e'!O69-'2020p1'!O69</f>
        <v>-1898</v>
      </c>
      <c r="P69" s="43">
        <f>'2020e'!P69-'2020p1'!P69</f>
        <v>0</v>
      </c>
      <c r="Q69" s="43">
        <f>'2020e'!Q69-'2020p1'!Q69</f>
        <v>0</v>
      </c>
      <c r="R69" s="43">
        <f>'2020e'!R69-'2020p1'!R69</f>
        <v>0</v>
      </c>
      <c r="S69" s="42">
        <f>'2020e'!S69-'2020p1'!S69</f>
        <v>-4115</v>
      </c>
      <c r="T69" s="43">
        <f>'2020e'!T69-'2020p1'!T69</f>
        <v>0</v>
      </c>
      <c r="U69" s="32">
        <f>'2020e'!U69-'2020p1'!U69</f>
        <v>0</v>
      </c>
      <c r="V69" s="43">
        <f>'2020e'!V69-'2020p1'!V69</f>
        <v>0</v>
      </c>
      <c r="W69" s="43">
        <f>'2020e'!W69-'2020p1'!W69</f>
        <v>0</v>
      </c>
      <c r="X69" s="42">
        <f>'2020e'!X69-'2020p1'!X69</f>
        <v>-1021</v>
      </c>
      <c r="Y69" s="32">
        <f>'2020e'!Y69-'2020p1'!Y69</f>
        <v>0</v>
      </c>
      <c r="Z69" s="43">
        <f>'2020e'!Z69-'2020p1'!Z69</f>
        <v>0</v>
      </c>
      <c r="AA69" s="42">
        <f>'2020e'!AA69-'2020p1'!AA69</f>
        <v>1241</v>
      </c>
      <c r="AB69" s="43">
        <f>'2020e'!AB69-'2020p1'!AB69</f>
        <v>0</v>
      </c>
      <c r="AC69" s="33">
        <f>'2020e'!AC69-'2020p1'!AC69</f>
        <v>0</v>
      </c>
      <c r="AD69" s="43">
        <f>'2020e'!AD69-'2020p1'!AD69</f>
        <v>0</v>
      </c>
      <c r="AE69" s="43">
        <f>'2020e'!AE69-'2020p1'!AE69</f>
        <v>0</v>
      </c>
      <c r="AF69" s="32">
        <f>'2020e'!AF69-'2020p1'!AF69</f>
        <v>0</v>
      </c>
      <c r="AG69" s="42">
        <f>'2020e'!AG69-'2020p1'!AG69</f>
        <v>220</v>
      </c>
      <c r="AH69" s="42">
        <f>'2020e'!AH69-'2020p1'!AH69</f>
        <v>-6505</v>
      </c>
      <c r="AI69" s="31">
        <f>'2020e'!AI69-'2020p1'!AI69</f>
        <v>-6284</v>
      </c>
    </row>
    <row r="70" spans="1:35" ht="13.15" customHeight="1" x14ac:dyDescent="0.2">
      <c r="A70" s="9" t="s">
        <v>107</v>
      </c>
      <c r="B70" s="7">
        <v>63</v>
      </c>
      <c r="C70" s="43">
        <f>'2020e'!C70-'2020p1'!C70</f>
        <v>0</v>
      </c>
      <c r="D70" s="43">
        <f>'2020e'!D70-'2020p1'!D70</f>
        <v>0</v>
      </c>
      <c r="E70" s="43">
        <f>'2020e'!E70-'2020p1'!E70</f>
        <v>0</v>
      </c>
      <c r="F70" s="32">
        <f>'2020e'!F70-'2020p1'!F70</f>
        <v>0</v>
      </c>
      <c r="G70" s="43">
        <f>'2020e'!G70-'2020p1'!G70</f>
        <v>0</v>
      </c>
      <c r="H70" s="43">
        <f>'2020e'!H70-'2020p1'!H70</f>
        <v>0</v>
      </c>
      <c r="I70" s="43">
        <f>'2020e'!I70-'2020p1'!I70</f>
        <v>0</v>
      </c>
      <c r="J70" s="32">
        <f>'2020e'!J70-'2020p1'!J70</f>
        <v>0</v>
      </c>
      <c r="K70" s="43">
        <f>'2020e'!K70-'2020p1'!K70</f>
        <v>0</v>
      </c>
      <c r="L70" s="42">
        <f>'2020e'!L70-'2020p1'!L70</f>
        <v>0</v>
      </c>
      <c r="M70" s="43">
        <f>'2020e'!M70-'2020p1'!M70</f>
        <v>0</v>
      </c>
      <c r="N70" s="42">
        <f>'2020e'!N70-'2020p1'!N70</f>
        <v>0</v>
      </c>
      <c r="O70" s="43">
        <f>'2020e'!O70-'2020p1'!O70</f>
        <v>0</v>
      </c>
      <c r="P70" s="43">
        <f>'2020e'!P70-'2020p1'!P70</f>
        <v>0</v>
      </c>
      <c r="Q70" s="43">
        <f>'2020e'!Q70-'2020p1'!Q70</f>
        <v>0</v>
      </c>
      <c r="R70" s="43">
        <f>'2020e'!R70-'2020p1'!R70</f>
        <v>0</v>
      </c>
      <c r="S70" s="43">
        <f>'2020e'!S70-'2020p1'!S70</f>
        <v>0</v>
      </c>
      <c r="T70" s="43">
        <f>'2020e'!T70-'2020p1'!T70</f>
        <v>0</v>
      </c>
      <c r="U70" s="32">
        <f>'2020e'!U70-'2020p1'!U70</f>
        <v>0</v>
      </c>
      <c r="V70" s="43">
        <f>'2020e'!V70-'2020p1'!V70</f>
        <v>0</v>
      </c>
      <c r="W70" s="43">
        <f>'2020e'!W70-'2020p1'!W70</f>
        <v>0</v>
      </c>
      <c r="X70" s="43">
        <f>'2020e'!X70-'2020p1'!X70</f>
        <v>0</v>
      </c>
      <c r="Y70" s="32">
        <f>'2020e'!Y70-'2020p1'!Y70</f>
        <v>0</v>
      </c>
      <c r="Z70" s="43">
        <f>'2020e'!Z70-'2020p1'!Z70</f>
        <v>0</v>
      </c>
      <c r="AA70" s="42">
        <f>'2020e'!AA70-'2020p1'!AA70</f>
        <v>0</v>
      </c>
      <c r="AB70" s="43">
        <f>'2020e'!AB70-'2020p1'!AB70</f>
        <v>0</v>
      </c>
      <c r="AC70" s="33">
        <f>'2020e'!AC70-'2020p1'!AC70</f>
        <v>0</v>
      </c>
      <c r="AD70" s="43">
        <f>'2020e'!AD70-'2020p1'!AD70</f>
        <v>0</v>
      </c>
      <c r="AE70" s="43">
        <f>'2020e'!AE70-'2020p1'!AE70</f>
        <v>0</v>
      </c>
      <c r="AF70" s="32">
        <f>'2020e'!AF70-'2020p1'!AF70</f>
        <v>0</v>
      </c>
      <c r="AG70" s="42">
        <f>'2020e'!AG70-'2020p1'!AG70</f>
        <v>0</v>
      </c>
      <c r="AH70" s="42">
        <f>'2020e'!AH70-'2020p1'!AH70</f>
        <v>0</v>
      </c>
      <c r="AI70" s="31">
        <f>'2020e'!AI70-'2020p1'!AI70</f>
        <v>0</v>
      </c>
    </row>
    <row r="71" spans="1:35" ht="13.15" customHeight="1" x14ac:dyDescent="0.2">
      <c r="A71" s="20" t="s">
        <v>122</v>
      </c>
      <c r="B71" s="7">
        <v>64</v>
      </c>
      <c r="C71" s="43">
        <f>'2020e'!C71-'2020p1'!C71</f>
        <v>0</v>
      </c>
      <c r="D71" s="43">
        <f>'2020e'!D71-'2020p1'!D71</f>
        <v>0</v>
      </c>
      <c r="E71" s="43">
        <f>'2020e'!E71-'2020p1'!E71</f>
        <v>0</v>
      </c>
      <c r="F71" s="32">
        <f>'2020e'!F71-'2020p1'!F71</f>
        <v>0</v>
      </c>
      <c r="G71" s="43">
        <f>'2020e'!G71-'2020p1'!G71</f>
        <v>0</v>
      </c>
      <c r="H71" s="43">
        <f>'2020e'!H71-'2020p1'!H71</f>
        <v>0</v>
      </c>
      <c r="I71" s="43">
        <f>'2020e'!I71-'2020p1'!I71</f>
        <v>0</v>
      </c>
      <c r="J71" s="32">
        <f>'2020e'!J71-'2020p1'!J71</f>
        <v>0</v>
      </c>
      <c r="K71" s="43">
        <f>'2020e'!K71-'2020p1'!K71</f>
        <v>0</v>
      </c>
      <c r="L71" s="43">
        <f>'2020e'!L71-'2020p1'!L71</f>
        <v>0</v>
      </c>
      <c r="M71" s="43">
        <f>'2020e'!M71-'2020p1'!M71</f>
        <v>0</v>
      </c>
      <c r="N71" s="43">
        <f>'2020e'!N71-'2020p1'!N71</f>
        <v>0</v>
      </c>
      <c r="O71" s="42">
        <f>'2020e'!O71-'2020p1'!O71</f>
        <v>-1</v>
      </c>
      <c r="P71" s="43">
        <f>'2020e'!P71-'2020p1'!P71</f>
        <v>0</v>
      </c>
      <c r="Q71" s="43">
        <f>'2020e'!Q71-'2020p1'!Q71</f>
        <v>0</v>
      </c>
      <c r="R71" s="43">
        <f>'2020e'!R71-'2020p1'!R71</f>
        <v>0</v>
      </c>
      <c r="S71" s="43">
        <f>'2020e'!S71-'2020p1'!S71</f>
        <v>0</v>
      </c>
      <c r="T71" s="43">
        <f>'2020e'!T71-'2020p1'!T71</f>
        <v>0</v>
      </c>
      <c r="U71" s="32">
        <f>'2020e'!U71-'2020p1'!U71</f>
        <v>0</v>
      </c>
      <c r="V71" s="43">
        <f>'2020e'!V71-'2020p1'!V71</f>
        <v>0</v>
      </c>
      <c r="W71" s="43">
        <f>'2020e'!W71-'2020p1'!W71</f>
        <v>0</v>
      </c>
      <c r="X71" s="43">
        <f>'2020e'!X71-'2020p1'!X71</f>
        <v>0</v>
      </c>
      <c r="Y71" s="32">
        <f>'2020e'!Y71-'2020p1'!Y71</f>
        <v>0</v>
      </c>
      <c r="Z71" s="43">
        <f>'2020e'!Z71-'2020p1'!Z71</f>
        <v>0</v>
      </c>
      <c r="AA71" s="43">
        <f>'2020e'!AA71-'2020p1'!AA71</f>
        <v>0</v>
      </c>
      <c r="AB71" s="43">
        <f>'2020e'!AB71-'2020p1'!AB71</f>
        <v>0</v>
      </c>
      <c r="AC71" s="33">
        <f>'2020e'!AC71-'2020p1'!AC71</f>
        <v>0</v>
      </c>
      <c r="AD71" s="43">
        <f>'2020e'!AD71-'2020p1'!AD71</f>
        <v>0</v>
      </c>
      <c r="AE71" s="43">
        <f>'2020e'!AE71-'2020p1'!AE71</f>
        <v>0</v>
      </c>
      <c r="AF71" s="32">
        <f>'2020e'!AF71-'2020p1'!AF71</f>
        <v>0</v>
      </c>
      <c r="AG71" s="43">
        <f>'2020e'!AG71-'2020p1'!AG71</f>
        <v>0</v>
      </c>
      <c r="AH71" s="42">
        <f>'2020e'!AH71-'2020p1'!AH71</f>
        <v>-1</v>
      </c>
      <c r="AI71" s="31">
        <f>'2020e'!AI71-'2020p1'!AI71</f>
        <v>-1</v>
      </c>
    </row>
    <row r="72" spans="1:35" ht="13.15" customHeight="1" x14ac:dyDescent="0.2">
      <c r="A72" s="17" t="s">
        <v>108</v>
      </c>
      <c r="B72" s="12">
        <v>65</v>
      </c>
      <c r="C72" s="36">
        <f>'2020e'!C72-'2020p1'!C72</f>
        <v>0</v>
      </c>
      <c r="D72" s="36">
        <f>'2020e'!D72-'2020p1'!D72</f>
        <v>0</v>
      </c>
      <c r="E72" s="36">
        <f>'2020e'!E72-'2020p1'!E72</f>
        <v>0</v>
      </c>
      <c r="F72" s="38">
        <f>'2020e'!F72-'2020p1'!F72</f>
        <v>0</v>
      </c>
      <c r="G72" s="36">
        <f>'2020e'!G72-'2020p1'!G72</f>
        <v>0</v>
      </c>
      <c r="H72" s="36">
        <f>'2020e'!H72-'2020p1'!H72</f>
        <v>0</v>
      </c>
      <c r="I72" s="36">
        <f>'2020e'!I72-'2020p1'!I72</f>
        <v>0</v>
      </c>
      <c r="J72" s="38">
        <f>'2020e'!J72-'2020p1'!J72</f>
        <v>0</v>
      </c>
      <c r="K72" s="36">
        <f>'2020e'!K72-'2020p1'!K72</f>
        <v>0</v>
      </c>
      <c r="L72" s="34">
        <f>'2020e'!L72-'2020p1'!L72</f>
        <v>-491</v>
      </c>
      <c r="M72" s="36">
        <f>'2020e'!M72-'2020p1'!M72</f>
        <v>0</v>
      </c>
      <c r="N72" s="34">
        <f>'2020e'!N72-'2020p1'!N72</f>
        <v>0</v>
      </c>
      <c r="O72" s="34">
        <f>'2020e'!O72-'2020p1'!O72</f>
        <v>-1263</v>
      </c>
      <c r="P72" s="36">
        <f>'2020e'!P72-'2020p1'!P72</f>
        <v>0</v>
      </c>
      <c r="Q72" s="36">
        <f>'2020e'!Q72-'2020p1'!Q72</f>
        <v>0</v>
      </c>
      <c r="R72" s="36">
        <f>'2020e'!R72-'2020p1'!R72</f>
        <v>0</v>
      </c>
      <c r="S72" s="34">
        <f>'2020e'!S72-'2020p1'!S72</f>
        <v>-4115</v>
      </c>
      <c r="T72" s="36">
        <f>'2020e'!T72-'2020p1'!T72</f>
        <v>0</v>
      </c>
      <c r="U72" s="38">
        <f>'2020e'!U72-'2020p1'!U72</f>
        <v>0</v>
      </c>
      <c r="V72" s="36">
        <f>'2020e'!V72-'2020p1'!V72</f>
        <v>0</v>
      </c>
      <c r="W72" s="36">
        <f>'2020e'!W72-'2020p1'!W72</f>
        <v>0</v>
      </c>
      <c r="X72" s="34">
        <f>'2020e'!X72-'2020p1'!X72</f>
        <v>-1021</v>
      </c>
      <c r="Y72" s="38">
        <f>'2020e'!Y72-'2020p1'!Y72</f>
        <v>0</v>
      </c>
      <c r="Z72" s="36">
        <f>'2020e'!Z72-'2020p1'!Z72</f>
        <v>0</v>
      </c>
      <c r="AA72" s="34">
        <f>'2020e'!AA72-'2020p1'!AA72</f>
        <v>1342</v>
      </c>
      <c r="AB72" s="36">
        <f>'2020e'!AB72-'2020p1'!AB72</f>
        <v>0</v>
      </c>
      <c r="AC72" s="40">
        <f>'2020e'!AC72-'2020p1'!AC72</f>
        <v>0</v>
      </c>
      <c r="AD72" s="34">
        <f>'2020e'!AD72-'2020p1'!AD72</f>
        <v>832</v>
      </c>
      <c r="AE72" s="36">
        <f>'2020e'!AE72-'2020p1'!AE72</f>
        <v>0</v>
      </c>
      <c r="AF72" s="38">
        <f>'2020e'!AF72-'2020p1'!AF72</f>
        <v>0</v>
      </c>
      <c r="AG72" s="34">
        <f>'2020e'!AG72-'2020p1'!AG72</f>
        <v>321</v>
      </c>
      <c r="AH72" s="34">
        <f>'2020e'!AH72-'2020p1'!AH72</f>
        <v>-5037</v>
      </c>
      <c r="AI72" s="35">
        <f>'2020e'!AI72-'2020p1'!AI72</f>
        <v>-4716</v>
      </c>
    </row>
    <row r="73" spans="1:35" ht="13.15" customHeight="1" x14ac:dyDescent="0.2">
      <c r="A73" s="9" t="s">
        <v>109</v>
      </c>
      <c r="B73" s="7">
        <v>66</v>
      </c>
      <c r="C73" s="42">
        <f>'2020e'!C73-'2020p1'!C73</f>
        <v>0</v>
      </c>
      <c r="D73" s="42">
        <f>'2020e'!D73-'2020p1'!D73</f>
        <v>0</v>
      </c>
      <c r="E73" s="42">
        <f>'2020e'!E73-'2020p1'!E73</f>
        <v>0</v>
      </c>
      <c r="F73" s="32">
        <f>'2020e'!F73-'2020p1'!F73</f>
        <v>0</v>
      </c>
      <c r="G73" s="43">
        <f>'2020e'!G73-'2020p1'!G73</f>
        <v>0</v>
      </c>
      <c r="H73" s="42">
        <f>'2020e'!H73-'2020p1'!H73</f>
        <v>0</v>
      </c>
      <c r="I73" s="43">
        <f>'2020e'!I73-'2020p1'!I73</f>
        <v>0</v>
      </c>
      <c r="J73" s="32">
        <f>'2020e'!J73-'2020p1'!J73</f>
        <v>0</v>
      </c>
      <c r="K73" s="43">
        <f>'2020e'!K73-'2020p1'!K73</f>
        <v>0</v>
      </c>
      <c r="L73" s="42">
        <f>'2020e'!L73-'2020p1'!L73</f>
        <v>-869</v>
      </c>
      <c r="M73" s="43">
        <f>'2020e'!M73-'2020p1'!M73</f>
        <v>0</v>
      </c>
      <c r="N73" s="43">
        <f>'2020e'!N73-'2020p1'!N73</f>
        <v>0</v>
      </c>
      <c r="O73" s="43">
        <f>'2020e'!O73-'2020p1'!O73</f>
        <v>0</v>
      </c>
      <c r="P73" s="42">
        <f>'2020e'!P73-'2020p1'!P73</f>
        <v>-7888</v>
      </c>
      <c r="Q73" s="43">
        <f>'2020e'!Q73-'2020p1'!Q73</f>
        <v>0</v>
      </c>
      <c r="R73" s="43">
        <f>'2020e'!R73-'2020p1'!R73</f>
        <v>0</v>
      </c>
      <c r="S73" s="42">
        <f>'2020e'!S73-'2020p1'!S73</f>
        <v>7213</v>
      </c>
      <c r="T73" s="43">
        <f>'2020e'!T73-'2020p1'!T73</f>
        <v>0</v>
      </c>
      <c r="U73" s="31">
        <f>'2020e'!U73-'2020p1'!U73</f>
        <v>0</v>
      </c>
      <c r="V73" s="43">
        <f>'2020e'!V73-'2020p1'!V73</f>
        <v>0</v>
      </c>
      <c r="W73" s="43">
        <f>'2020e'!W73-'2020p1'!W73</f>
        <v>0</v>
      </c>
      <c r="X73" s="42">
        <f>'2020e'!X73-'2020p1'!X73</f>
        <v>-17438</v>
      </c>
      <c r="Y73" s="32">
        <f>'2020e'!Y73-'2020p1'!Y73</f>
        <v>0</v>
      </c>
      <c r="Z73" s="43">
        <f>'2020e'!Z73-'2020p1'!Z73</f>
        <v>0</v>
      </c>
      <c r="AA73" s="42">
        <f>'2020e'!AA73-'2020p1'!AA73</f>
        <v>629</v>
      </c>
      <c r="AB73" s="42">
        <f>'2020e'!AB73-'2020p1'!AB73</f>
        <v>343</v>
      </c>
      <c r="AC73" s="33">
        <f>'2020e'!AC73-'2020p1'!AC73</f>
        <v>0</v>
      </c>
      <c r="AD73" s="42">
        <f>'2020e'!AD73-'2020p1'!AD73</f>
        <v>8494</v>
      </c>
      <c r="AE73" s="43">
        <f>'2020e'!AE73-'2020p1'!AE73</f>
        <v>0</v>
      </c>
      <c r="AF73" s="31">
        <f>'2020e'!AF73-'2020p1'!AF73</f>
        <v>0</v>
      </c>
      <c r="AG73" s="42">
        <f>'2020e'!AG73-'2020p1'!AG73</f>
        <v>-16466</v>
      </c>
      <c r="AH73" s="42">
        <f>'2020e'!AH73-'2020p1'!AH73</f>
        <v>6950</v>
      </c>
      <c r="AI73" s="31">
        <f>'2020e'!AI73-'2020p1'!AI73</f>
        <v>-9516</v>
      </c>
    </row>
    <row r="74" spans="1:35" ht="13.15" customHeight="1" x14ac:dyDescent="0.2">
      <c r="A74" s="9" t="s">
        <v>110</v>
      </c>
      <c r="B74" s="7">
        <v>67</v>
      </c>
      <c r="C74" s="42">
        <f>'2020e'!C74-'2020p1'!C74</f>
        <v>0</v>
      </c>
      <c r="D74" s="43">
        <f>'2020e'!D74-'2020p1'!D74</f>
        <v>0</v>
      </c>
      <c r="E74" s="42">
        <f>'2020e'!E74-'2020p1'!E74</f>
        <v>0</v>
      </c>
      <c r="F74" s="32">
        <f>'2020e'!F74-'2020p1'!F74</f>
        <v>0</v>
      </c>
      <c r="G74" s="43">
        <f>'2020e'!G74-'2020p1'!G74</f>
        <v>0</v>
      </c>
      <c r="H74" s="43">
        <f>'2020e'!H74-'2020p1'!H74</f>
        <v>0</v>
      </c>
      <c r="I74" s="42">
        <f>'2020e'!I74-'2020p1'!I74</f>
        <v>0</v>
      </c>
      <c r="J74" s="32">
        <f>'2020e'!J74-'2020p1'!J74</f>
        <v>0</v>
      </c>
      <c r="K74" s="43">
        <f>'2020e'!K74-'2020p1'!K74</f>
        <v>0</v>
      </c>
      <c r="L74" s="42">
        <f>'2020e'!L74-'2020p1'!L74</f>
        <v>1360</v>
      </c>
      <c r="M74" s="43">
        <f>'2020e'!M74-'2020p1'!M74</f>
        <v>0</v>
      </c>
      <c r="N74" s="42">
        <f>'2020e'!N74-'2020p1'!N74</f>
        <v>0</v>
      </c>
      <c r="O74" s="42">
        <f>'2020e'!O74-'2020p1'!O74</f>
        <v>1053</v>
      </c>
      <c r="P74" s="42">
        <f>'2020e'!P74-'2020p1'!P74</f>
        <v>56912</v>
      </c>
      <c r="Q74" s="42">
        <f>'2020e'!Q74-'2020p1'!Q74</f>
        <v>0</v>
      </c>
      <c r="R74" s="43">
        <f>'2020e'!R74-'2020p1'!R74</f>
        <v>0</v>
      </c>
      <c r="S74" s="42">
        <f>'2020e'!S74-'2020p1'!S74</f>
        <v>-3662</v>
      </c>
      <c r="T74" s="43">
        <f>'2020e'!T74-'2020p1'!T74</f>
        <v>0</v>
      </c>
      <c r="U74" s="32">
        <f>'2020e'!U74-'2020p1'!U74</f>
        <v>0</v>
      </c>
      <c r="V74" s="43">
        <f>'2020e'!V74-'2020p1'!V74</f>
        <v>0</v>
      </c>
      <c r="W74" s="43">
        <f>'2020e'!W74-'2020p1'!W74</f>
        <v>0</v>
      </c>
      <c r="X74" s="42">
        <f>'2020e'!X74-'2020p1'!X74</f>
        <v>14632</v>
      </c>
      <c r="Y74" s="32">
        <f>'2020e'!Y74-'2020p1'!Y74</f>
        <v>0</v>
      </c>
      <c r="Z74" s="43">
        <f>'2020e'!Z74-'2020p1'!Z74</f>
        <v>0</v>
      </c>
      <c r="AA74" s="42">
        <f>'2020e'!AA74-'2020p1'!AA74</f>
        <v>4529</v>
      </c>
      <c r="AB74" s="42">
        <f>'2020e'!AB74-'2020p1'!AB74</f>
        <v>198</v>
      </c>
      <c r="AC74" s="33">
        <f>'2020e'!AC74-'2020p1'!AC74</f>
        <v>0</v>
      </c>
      <c r="AD74" s="42">
        <f>'2020e'!AD74-'2020p1'!AD74</f>
        <v>-35689</v>
      </c>
      <c r="AE74" s="43">
        <f>'2020e'!AE74-'2020p1'!AE74</f>
        <v>0</v>
      </c>
      <c r="AF74" s="31">
        <f>'2020e'!AF74-'2020p1'!AF74</f>
        <v>3061</v>
      </c>
      <c r="AG74" s="42">
        <f>'2020e'!AG74-'2020p1'!AG74</f>
        <v>19359</v>
      </c>
      <c r="AH74" s="42">
        <f>'2020e'!AH74-'2020p1'!AH74</f>
        <v>23035</v>
      </c>
      <c r="AI74" s="31">
        <f>'2020e'!AI74-'2020p1'!AI74</f>
        <v>42394</v>
      </c>
    </row>
    <row r="75" spans="1:35" ht="13.15" customHeight="1" x14ac:dyDescent="0.2">
      <c r="A75" s="17" t="s">
        <v>111</v>
      </c>
      <c r="B75" s="12">
        <v>68</v>
      </c>
      <c r="C75" s="34">
        <f>'2020e'!C75-'2020p1'!C75</f>
        <v>0</v>
      </c>
      <c r="D75" s="34">
        <f>'2020e'!D75-'2020p1'!D75</f>
        <v>0</v>
      </c>
      <c r="E75" s="34">
        <f>'2020e'!E75-'2020p1'!E75</f>
        <v>0</v>
      </c>
      <c r="F75" s="38">
        <f>'2020e'!F75-'2020p1'!F75</f>
        <v>0</v>
      </c>
      <c r="G75" s="36">
        <f>'2020e'!G75-'2020p1'!G75</f>
        <v>0</v>
      </c>
      <c r="H75" s="34">
        <f>'2020e'!H75-'2020p1'!H75</f>
        <v>0</v>
      </c>
      <c r="I75" s="34">
        <f>'2020e'!I75-'2020p1'!I75</f>
        <v>0</v>
      </c>
      <c r="J75" s="38">
        <f>'2020e'!J75-'2020p1'!J75</f>
        <v>0</v>
      </c>
      <c r="K75" s="36">
        <f>'2020e'!K75-'2020p1'!K75</f>
        <v>0</v>
      </c>
      <c r="L75" s="34">
        <f>'2020e'!L75-'2020p1'!L75</f>
        <v>491</v>
      </c>
      <c r="M75" s="36">
        <f>'2020e'!M75-'2020p1'!M75</f>
        <v>0</v>
      </c>
      <c r="N75" s="34">
        <f>'2020e'!N75-'2020p1'!N75</f>
        <v>0</v>
      </c>
      <c r="O75" s="34">
        <f>'2020e'!O75-'2020p1'!O75</f>
        <v>1053</v>
      </c>
      <c r="P75" s="34">
        <f>'2020e'!P75-'2020p1'!P75</f>
        <v>49024</v>
      </c>
      <c r="Q75" s="34">
        <f>'2020e'!Q75-'2020p1'!Q75</f>
        <v>0</v>
      </c>
      <c r="R75" s="36">
        <f>'2020e'!R75-'2020p1'!R75</f>
        <v>0</v>
      </c>
      <c r="S75" s="34">
        <f>'2020e'!S75-'2020p1'!S75</f>
        <v>3551</v>
      </c>
      <c r="T75" s="36">
        <f>'2020e'!T75-'2020p1'!T75</f>
        <v>0</v>
      </c>
      <c r="U75" s="35">
        <f>'2020e'!U75-'2020p1'!U75</f>
        <v>0</v>
      </c>
      <c r="V75" s="36">
        <f>'2020e'!V75-'2020p1'!V75</f>
        <v>0</v>
      </c>
      <c r="W75" s="36">
        <f>'2020e'!W75-'2020p1'!W75</f>
        <v>0</v>
      </c>
      <c r="X75" s="34">
        <f>'2020e'!X75-'2020p1'!X75</f>
        <v>-2806</v>
      </c>
      <c r="Y75" s="38">
        <f>'2020e'!Y75-'2020p1'!Y75</f>
        <v>0</v>
      </c>
      <c r="Z75" s="36">
        <f>'2020e'!Z75-'2020p1'!Z75</f>
        <v>0</v>
      </c>
      <c r="AA75" s="34">
        <f>'2020e'!AA75-'2020p1'!AA75</f>
        <v>5158</v>
      </c>
      <c r="AB75" s="34">
        <f>'2020e'!AB75-'2020p1'!AB75</f>
        <v>541</v>
      </c>
      <c r="AC75" s="40">
        <f>'2020e'!AC75-'2020p1'!AC75</f>
        <v>0</v>
      </c>
      <c r="AD75" s="34">
        <f>'2020e'!AD75-'2020p1'!AD75</f>
        <v>-27195</v>
      </c>
      <c r="AE75" s="36">
        <f>'2020e'!AE75-'2020p1'!AE75</f>
        <v>0</v>
      </c>
      <c r="AF75" s="35">
        <f>'2020e'!AF75-'2020p1'!AF75</f>
        <v>3061</v>
      </c>
      <c r="AG75" s="34">
        <f>'2020e'!AG75-'2020p1'!AG75</f>
        <v>2893</v>
      </c>
      <c r="AH75" s="34">
        <f>'2020e'!AH75-'2020p1'!AH75</f>
        <v>29985</v>
      </c>
      <c r="AI75" s="35">
        <f>'2020e'!AI75-'2020p1'!AI75</f>
        <v>32878</v>
      </c>
    </row>
    <row r="76" spans="1:35" ht="13.15" customHeight="1" x14ac:dyDescent="0.2"/>
    <row r="77" spans="1:35" ht="13.15" customHeight="1" x14ac:dyDescent="0.2"/>
    <row r="78" spans="1:35" ht="13.15" customHeight="1" x14ac:dyDescent="0.2"/>
    <row r="79" spans="1:35" ht="13.15" customHeight="1" x14ac:dyDescent="0.2"/>
    <row r="80" spans="1:35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</sheetData>
  <mergeCells count="5">
    <mergeCell ref="X4:Y4"/>
    <mergeCell ref="Z4:Z7"/>
    <mergeCell ref="AA4:AA7"/>
    <mergeCell ref="AB4:AB7"/>
    <mergeCell ref="AC4:AC7"/>
  </mergeCells>
  <pageMargins left="0.39370078740157483" right="0.39370078740157483" top="0.59055118110236227" bottom="0.39370078740157483" header="0" footer="0"/>
  <pageSetup paperSize="9" scale="71" fitToWidth="5" orientation="portrait" r:id="rId1"/>
  <headerFooter alignWithMargins="0">
    <oddHeader>&amp;C&amp;P</oddHeader>
  </headerFooter>
  <colBreaks count="4" manualBreakCount="4">
    <brk id="10" max="74" man="1"/>
    <brk id="18" max="74" man="1"/>
    <brk id="25" max="74" man="1"/>
    <brk id="29" max="7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tabColor rgb="FFFFC000"/>
    <pageSetUpPr fitToPage="1"/>
  </sheetPr>
  <dimension ref="A1:AI98"/>
  <sheetViews>
    <sheetView showGridLines="0" zoomScale="85" zoomScaleNormal="85" zoomScaleSheetLayoutView="10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9.7109375" defaultRowHeight="12.75" x14ac:dyDescent="0.2"/>
  <cols>
    <col min="1" max="1" width="44.7109375" style="1" customWidth="1"/>
    <col min="2" max="2" width="5.7109375" style="45" customWidth="1"/>
    <col min="3" max="35" width="11.7109375" style="1" customWidth="1"/>
    <col min="36" max="16384" width="9.7109375" style="1"/>
  </cols>
  <sheetData>
    <row r="1" spans="1:35" ht="13.15" customHeight="1" x14ac:dyDescent="0.2">
      <c r="A1" s="13" t="s">
        <v>0</v>
      </c>
      <c r="B1" s="47" t="s">
        <v>1</v>
      </c>
      <c r="C1" s="15" t="s">
        <v>2</v>
      </c>
      <c r="D1" s="2"/>
      <c r="E1" s="2"/>
      <c r="F1" s="3"/>
      <c r="G1" s="15" t="s">
        <v>3</v>
      </c>
      <c r="H1" s="2"/>
      <c r="I1" s="2"/>
      <c r="J1" s="3"/>
      <c r="K1" s="15" t="s">
        <v>4</v>
      </c>
      <c r="L1" s="2"/>
      <c r="M1" s="2"/>
      <c r="N1" s="2"/>
      <c r="O1" s="2"/>
      <c r="P1" s="2"/>
      <c r="Q1" s="2"/>
      <c r="R1" s="2"/>
      <c r="S1" s="2"/>
      <c r="T1" s="2"/>
      <c r="U1" s="3"/>
      <c r="V1" s="15" t="s">
        <v>5</v>
      </c>
      <c r="W1" s="2"/>
      <c r="X1" s="2"/>
      <c r="Y1" s="3"/>
      <c r="Z1" s="18" t="s">
        <v>6</v>
      </c>
      <c r="AA1" s="2"/>
      <c r="AB1" s="2"/>
      <c r="AC1" s="13" t="s">
        <v>120</v>
      </c>
      <c r="AD1" s="15" t="s">
        <v>7</v>
      </c>
      <c r="AE1" s="2"/>
      <c r="AF1" s="3"/>
      <c r="AG1" s="15" t="s">
        <v>8</v>
      </c>
      <c r="AH1" s="2"/>
      <c r="AI1" s="3"/>
    </row>
    <row r="2" spans="1:35" ht="13.15" customHeight="1" x14ac:dyDescent="0.2">
      <c r="A2" s="14" t="s">
        <v>125</v>
      </c>
      <c r="B2" s="7"/>
      <c r="C2" s="4"/>
      <c r="D2" s="4"/>
      <c r="E2" s="4"/>
      <c r="F2" s="5"/>
      <c r="G2" s="4"/>
      <c r="H2" s="4"/>
      <c r="I2" s="4"/>
      <c r="J2" s="5"/>
      <c r="K2" s="4"/>
      <c r="L2" s="4"/>
      <c r="M2" s="4"/>
      <c r="N2" s="4"/>
      <c r="O2" s="4"/>
      <c r="P2" s="41"/>
      <c r="Q2" s="4"/>
      <c r="R2" s="4"/>
      <c r="S2" s="4"/>
      <c r="T2" s="4"/>
      <c r="U2" s="5"/>
      <c r="V2" s="4"/>
      <c r="W2" s="4"/>
      <c r="X2" s="4"/>
      <c r="Y2" s="5"/>
      <c r="Z2" s="16"/>
      <c r="AA2" s="4"/>
      <c r="AB2" s="4"/>
      <c r="AC2" s="22" t="s">
        <v>119</v>
      </c>
      <c r="AD2" s="24" t="s">
        <v>9</v>
      </c>
      <c r="AE2" s="4"/>
      <c r="AF2" s="5"/>
      <c r="AG2" s="4"/>
      <c r="AH2" s="4"/>
      <c r="AI2" s="5"/>
    </row>
    <row r="3" spans="1:35" ht="13.15" customHeight="1" x14ac:dyDescent="0.2">
      <c r="A3" s="19" t="s">
        <v>10</v>
      </c>
      <c r="B3" s="7"/>
      <c r="C3" s="11"/>
      <c r="D3" s="11"/>
      <c r="E3" s="11"/>
      <c r="F3" s="12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1"/>
      <c r="AA3" s="11"/>
      <c r="AB3" s="11"/>
      <c r="AC3" s="23"/>
      <c r="AD3" s="11"/>
      <c r="AE3" s="11"/>
      <c r="AF3" s="12"/>
      <c r="AG3" s="11"/>
      <c r="AH3" s="11"/>
      <c r="AI3" s="12"/>
    </row>
    <row r="4" spans="1:35" ht="13.15" customHeight="1" x14ac:dyDescent="0.2">
      <c r="A4" s="9" t="s">
        <v>170</v>
      </c>
      <c r="B4" s="7"/>
      <c r="C4" s="6" t="s">
        <v>11</v>
      </c>
      <c r="D4" s="6" t="s">
        <v>12</v>
      </c>
      <c r="E4" s="6" t="s">
        <v>13</v>
      </c>
      <c r="F4" s="7" t="s">
        <v>14</v>
      </c>
      <c r="G4" s="6" t="s">
        <v>11</v>
      </c>
      <c r="H4" s="6" t="s">
        <v>12</v>
      </c>
      <c r="I4" s="6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21</v>
      </c>
      <c r="R4" s="6" t="s">
        <v>22</v>
      </c>
      <c r="S4" s="6" t="s">
        <v>23</v>
      </c>
      <c r="T4" s="6" t="s">
        <v>24</v>
      </c>
      <c r="U4" s="7" t="s">
        <v>14</v>
      </c>
      <c r="V4" s="6" t="s">
        <v>25</v>
      </c>
      <c r="W4" s="8" t="s">
        <v>26</v>
      </c>
      <c r="X4" s="94" t="s">
        <v>27</v>
      </c>
      <c r="Y4" s="95"/>
      <c r="Z4" s="96" t="s">
        <v>116</v>
      </c>
      <c r="AA4" s="99" t="s">
        <v>117</v>
      </c>
      <c r="AB4" s="99" t="s">
        <v>118</v>
      </c>
      <c r="AC4" s="104" t="s">
        <v>121</v>
      </c>
      <c r="AD4" s="46" t="s">
        <v>28</v>
      </c>
      <c r="AE4" s="6" t="s">
        <v>29</v>
      </c>
      <c r="AF4" s="7" t="s">
        <v>30</v>
      </c>
      <c r="AG4" s="6" t="s">
        <v>31</v>
      </c>
      <c r="AH4" s="6" t="s">
        <v>32</v>
      </c>
      <c r="AI4" s="7" t="s">
        <v>33</v>
      </c>
    </row>
    <row r="5" spans="1:35" ht="13.15" customHeight="1" x14ac:dyDescent="0.2">
      <c r="A5" s="9"/>
      <c r="B5" s="7"/>
      <c r="C5" s="6"/>
      <c r="D5" s="6"/>
      <c r="E5" s="6"/>
      <c r="F5" s="7" t="s">
        <v>34</v>
      </c>
      <c r="G5" s="6"/>
      <c r="H5" s="6"/>
      <c r="I5" s="6" t="s">
        <v>35</v>
      </c>
      <c r="J5" s="7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7" t="s">
        <v>47</v>
      </c>
      <c r="V5" s="6" t="s">
        <v>48</v>
      </c>
      <c r="W5" s="8" t="s">
        <v>49</v>
      </c>
      <c r="X5" s="6" t="s">
        <v>50</v>
      </c>
      <c r="Y5" s="7" t="s">
        <v>51</v>
      </c>
      <c r="Z5" s="97"/>
      <c r="AA5" s="100"/>
      <c r="AB5" s="102"/>
      <c r="AC5" s="105"/>
      <c r="AD5" s="6"/>
      <c r="AE5" s="6" t="s">
        <v>52</v>
      </c>
      <c r="AF5" s="7" t="s">
        <v>53</v>
      </c>
      <c r="AG5" s="6" t="s">
        <v>54</v>
      </c>
      <c r="AH5" s="6" t="s">
        <v>54</v>
      </c>
      <c r="AI5" s="7"/>
    </row>
    <row r="6" spans="1:35" ht="13.15" customHeight="1" x14ac:dyDescent="0.2">
      <c r="A6" s="9"/>
      <c r="B6" s="7"/>
      <c r="C6" s="6"/>
      <c r="D6" s="6"/>
      <c r="E6" s="6"/>
      <c r="F6" s="7" t="s">
        <v>55</v>
      </c>
      <c r="G6" s="6"/>
      <c r="H6" s="6"/>
      <c r="I6" s="6" t="s">
        <v>55</v>
      </c>
      <c r="J6" s="7" t="s">
        <v>56</v>
      </c>
      <c r="K6" s="6"/>
      <c r="L6" s="6" t="s">
        <v>57</v>
      </c>
      <c r="M6" s="6"/>
      <c r="N6" s="6"/>
      <c r="O6" s="6" t="s">
        <v>58</v>
      </c>
      <c r="P6" s="6"/>
      <c r="Q6" s="6"/>
      <c r="R6" s="6"/>
      <c r="S6" s="6"/>
      <c r="T6" s="6"/>
      <c r="U6" s="7" t="s">
        <v>59</v>
      </c>
      <c r="V6" s="6" t="s">
        <v>45</v>
      </c>
      <c r="W6" s="8" t="s">
        <v>60</v>
      </c>
      <c r="X6" s="6" t="s">
        <v>61</v>
      </c>
      <c r="Y6" s="7" t="s">
        <v>45</v>
      </c>
      <c r="Z6" s="97"/>
      <c r="AA6" s="100"/>
      <c r="AB6" s="102"/>
      <c r="AC6" s="105"/>
      <c r="AD6" s="6"/>
      <c r="AE6" s="6"/>
      <c r="AF6" s="7"/>
      <c r="AG6" s="6" t="s">
        <v>62</v>
      </c>
      <c r="AH6" s="6" t="s">
        <v>62</v>
      </c>
      <c r="AI6" s="7"/>
    </row>
    <row r="7" spans="1:35" ht="13.15" customHeight="1" x14ac:dyDescent="0.2">
      <c r="A7" s="9"/>
      <c r="B7" s="7"/>
      <c r="C7" s="6"/>
      <c r="D7" s="6"/>
      <c r="E7" s="6"/>
      <c r="F7" s="7" t="s">
        <v>63</v>
      </c>
      <c r="G7" s="6"/>
      <c r="H7" s="6"/>
      <c r="I7" s="6" t="s">
        <v>63</v>
      </c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7" t="s">
        <v>64</v>
      </c>
      <c r="V7" s="6"/>
      <c r="W7" s="6"/>
      <c r="X7" s="6"/>
      <c r="Y7" s="7"/>
      <c r="Z7" s="98"/>
      <c r="AA7" s="101"/>
      <c r="AB7" s="103"/>
      <c r="AC7" s="106"/>
      <c r="AD7" s="25"/>
      <c r="AE7" s="6"/>
      <c r="AF7" s="7"/>
      <c r="AG7" s="6"/>
      <c r="AH7" s="6"/>
      <c r="AI7" s="7"/>
    </row>
    <row r="8" spans="1:35" ht="13.15" customHeight="1" x14ac:dyDescent="0.2">
      <c r="A8" s="10" t="s">
        <v>65</v>
      </c>
      <c r="B8" s="47">
        <v>1</v>
      </c>
      <c r="C8" s="26" t="str">
        <f>IF('2020p1'!C8=0,"",('2020e'!C8-'2020p1'!C8)/'2020p1'!C8*100)</f>
        <v/>
      </c>
      <c r="D8" s="27" t="str">
        <f>IF('2020p1'!D8=0,"",('2020e'!D8-'2020p1'!D8)/'2020p1'!D8*100)</f>
        <v/>
      </c>
      <c r="E8" s="27" t="str">
        <f>IF('2020p1'!E8=0,"",('2020e'!E8-'2020p1'!E8)/'2020p1'!E8*100)</f>
        <v/>
      </c>
      <c r="F8" s="28" t="str">
        <f>IF('2020p1'!F8=0,"",('2020e'!F8-'2020p1'!F8)/'2020p1'!F8*100)</f>
        <v/>
      </c>
      <c r="G8" s="26">
        <f>IF('2020p1'!G8=0,"",('2020e'!G8-'2020p1'!G8)/'2020p1'!G8*100)</f>
        <v>0</v>
      </c>
      <c r="H8" s="27" t="str">
        <f>IF('2020p1'!H8=0,"",('2020e'!H8-'2020p1'!H8)/'2020p1'!H8*100)</f>
        <v/>
      </c>
      <c r="I8" s="27" t="str">
        <f>IF('2020p1'!I8=0,"",('2020e'!I8-'2020p1'!I8)/'2020p1'!I8*100)</f>
        <v/>
      </c>
      <c r="J8" s="28" t="str">
        <f>IF('2020p1'!J8=0,"",('2020e'!J8-'2020p1'!J8)/'2020p1'!J8*100)</f>
        <v/>
      </c>
      <c r="K8" s="26">
        <f>IF('2020p1'!K8=0,"",('2020e'!K8-'2020p1'!K8)/'2020p1'!K8*100)</f>
        <v>0</v>
      </c>
      <c r="L8" s="27" t="str">
        <f>IF('2020p1'!L8=0,"",('2020e'!L8-'2020p1'!L8)/'2020p1'!L8*100)</f>
        <v/>
      </c>
      <c r="M8" s="27" t="str">
        <f>IF('2020p1'!M8=0,"",('2020e'!M8-'2020p1'!M8)/'2020p1'!M8*100)</f>
        <v/>
      </c>
      <c r="N8" s="27" t="str">
        <f>IF('2020p1'!N8=0,"",('2020e'!N8-'2020p1'!N8)/'2020p1'!N8*100)</f>
        <v/>
      </c>
      <c r="O8" s="27" t="str">
        <f>IF('2020p1'!O8=0,"",('2020e'!O8-'2020p1'!O8)/'2020p1'!O8*100)</f>
        <v/>
      </c>
      <c r="P8" s="27" t="str">
        <f>IF('2020p1'!P8=0,"",('2020e'!P8-'2020p1'!P8)/'2020p1'!P8*100)</f>
        <v/>
      </c>
      <c r="Q8" s="27" t="str">
        <f>IF('2020p1'!Q8=0,"",('2020e'!Q8-'2020p1'!Q8)/'2020p1'!Q8*100)</f>
        <v/>
      </c>
      <c r="R8" s="27" t="str">
        <f>IF('2020p1'!R8=0,"",('2020e'!R8-'2020p1'!R8)/'2020p1'!R8*100)</f>
        <v/>
      </c>
      <c r="S8" s="27" t="str">
        <f>IF('2020p1'!S8=0,"",('2020e'!S8-'2020p1'!S8)/'2020p1'!S8*100)</f>
        <v/>
      </c>
      <c r="T8" s="27" t="str">
        <f>IF('2020p1'!T8=0,"",('2020e'!T8-'2020p1'!T8)/'2020p1'!T8*100)</f>
        <v/>
      </c>
      <c r="U8" s="28" t="str">
        <f>IF('2020p1'!U8=0,"",('2020e'!U8-'2020p1'!U8)/'2020p1'!U8*100)</f>
        <v/>
      </c>
      <c r="V8" s="27" t="str">
        <f>IF('2020p1'!V8=0,"",('2020e'!V8-'2020p1'!V8)/'2020p1'!V8*100)</f>
        <v/>
      </c>
      <c r="W8" s="27" t="str">
        <f>IF('2020p1'!W8=0,"",('2020e'!W8-'2020p1'!W8)/'2020p1'!W8*100)</f>
        <v/>
      </c>
      <c r="X8" s="26">
        <f>IF('2020p1'!X8=0,"",('2020e'!X8-'2020p1'!X8)/'2020p1'!X8*100)</f>
        <v>0</v>
      </c>
      <c r="Y8" s="29">
        <f>IF('2020p1'!Y8=0,"",('2020e'!Y8-'2020p1'!Y8)/'2020p1'!Y8*100)</f>
        <v>-26</v>
      </c>
      <c r="Z8" s="26">
        <f>IF('2020p1'!Z8=0,"",('2020e'!Z8-'2020p1'!Z8)/'2020p1'!Z8*100)</f>
        <v>0</v>
      </c>
      <c r="AA8" s="26">
        <f>IF('2020p1'!AA8=0,"",('2020e'!AA8-'2020p1'!AA8)/'2020p1'!AA8*100)</f>
        <v>0</v>
      </c>
      <c r="AB8" s="26">
        <f>IF('2020p1'!AB8=0,"",('2020e'!AB8-'2020p1'!AB8)/'2020p1'!AB8*100)</f>
        <v>1</v>
      </c>
      <c r="AC8" s="30">
        <f>IF('2020p1'!AC8=0,"",('2020e'!AC8-'2020p1'!AC8)/'2020p1'!AC8*100)</f>
        <v>-5</v>
      </c>
      <c r="AD8" s="27" t="str">
        <f>IF('2020p1'!AD8=0,"",('2020e'!AD8-'2020p1'!AD8)/'2020p1'!AD8*100)</f>
        <v/>
      </c>
      <c r="AE8" s="27" t="str">
        <f>IF('2020p1'!AE8=0,"",('2020e'!AE8-'2020p1'!AE8)/'2020p1'!AE8*100)</f>
        <v/>
      </c>
      <c r="AF8" s="28" t="str">
        <f>IF('2020p1'!AF8=0,"",('2020e'!AF8-'2020p1'!AF8)/'2020p1'!AF8*100)</f>
        <v/>
      </c>
      <c r="AG8" s="26">
        <f>IF('2020p1'!AG8=0,"",('2020e'!AG8-'2020p1'!AG8)/'2020p1'!AG8*100)</f>
        <v>0</v>
      </c>
      <c r="AH8" s="27" t="str">
        <f>IF('2020p1'!AH8=0,"",('2020e'!AH8-'2020p1'!AH8)/'2020p1'!AH8*100)</f>
        <v/>
      </c>
      <c r="AI8" s="29">
        <f>IF('2020p1'!AI8=0,"",('2020e'!AI8-'2020p1'!AI8)/'2020p1'!AI8*100)</f>
        <v>0</v>
      </c>
    </row>
    <row r="9" spans="1:35" ht="13.15" customHeight="1" x14ac:dyDescent="0.2">
      <c r="A9" s="9" t="s">
        <v>66</v>
      </c>
      <c r="B9" s="7">
        <v>2</v>
      </c>
      <c r="C9" s="42">
        <f>IF('2020p1'!C9=0,"",('2020e'!C9-'2020p1'!C9)/'2020p1'!C9*100)</f>
        <v>0</v>
      </c>
      <c r="D9" s="42">
        <f>IF('2020p1'!D9=0,"",('2020e'!D9-'2020p1'!D9)/'2020p1'!D9*100)</f>
        <v>0</v>
      </c>
      <c r="E9" s="42">
        <f>IF('2020p1'!E9=0,"",('2020e'!E9-'2020p1'!E9)/'2020p1'!E9*100)</f>
        <v>0</v>
      </c>
      <c r="F9" s="31" t="str">
        <f>IF('2020p1'!F9=0,"",('2020e'!F9-'2020p1'!F9)/'2020p1'!F9*100)</f>
        <v/>
      </c>
      <c r="G9" s="43" t="str">
        <f>IF('2020p1'!G9=0,"",('2020e'!G9-'2020p1'!G9)/'2020p1'!G9*100)</f>
        <v/>
      </c>
      <c r="H9" s="42">
        <f>IF('2020p1'!H9=0,"",('2020e'!H9-'2020p1'!H9)/'2020p1'!H9*100)</f>
        <v>0</v>
      </c>
      <c r="I9" s="42">
        <f>IF('2020p1'!I9=0,"",('2020e'!I9-'2020p1'!I9)/'2020p1'!I9*100)</f>
        <v>0</v>
      </c>
      <c r="J9" s="31">
        <f>IF('2020p1'!J9=0,"",('2020e'!J9-'2020p1'!J9)/'2020p1'!J9*100)</f>
        <v>0</v>
      </c>
      <c r="K9" s="42">
        <f>IF('2020p1'!K9=0,"",('2020e'!K9-'2020p1'!K9)/'2020p1'!K9*100)</f>
        <v>0</v>
      </c>
      <c r="L9" s="42">
        <f>IF('2020p1'!L9=0,"",('2020e'!L9-'2020p1'!L9)/'2020p1'!L9*100)</f>
        <v>0</v>
      </c>
      <c r="M9" s="42">
        <f>IF('2020p1'!M9=0,"",('2020e'!M9-'2020p1'!M9)/'2020p1'!M9*100)</f>
        <v>0</v>
      </c>
      <c r="N9" s="42">
        <f>IF('2020p1'!N9=0,"",('2020e'!N9-'2020p1'!N9)/'2020p1'!N9*100)</f>
        <v>0</v>
      </c>
      <c r="O9" s="42">
        <f>IF('2020p1'!O9=0,"",('2020e'!O9-'2020p1'!O9)/'2020p1'!O9*100)</f>
        <v>0</v>
      </c>
      <c r="P9" s="42">
        <f>IF('2020p1'!P9=0,"",('2020e'!P9-'2020p1'!P9)/'2020p1'!P9*100)</f>
        <v>0</v>
      </c>
      <c r="Q9" s="42">
        <f>IF('2020p1'!Q9=0,"",('2020e'!Q9-'2020p1'!Q9)/'2020p1'!Q9*100)</f>
        <v>0</v>
      </c>
      <c r="R9" s="42">
        <f>IF('2020p1'!R9=0,"",('2020e'!R9-'2020p1'!R9)/'2020p1'!R9*100)</f>
        <v>0</v>
      </c>
      <c r="S9" s="42">
        <f>IF('2020p1'!S9=0,"",('2020e'!S9-'2020p1'!S9)/'2020p1'!S9*100)</f>
        <v>0</v>
      </c>
      <c r="T9" s="43" t="str">
        <f>IF('2020p1'!T9=0,"",('2020e'!T9-'2020p1'!T9)/'2020p1'!T9*100)</f>
        <v/>
      </c>
      <c r="U9" s="31">
        <f>IF('2020p1'!U9=0,"",('2020e'!U9-'2020p1'!U9)/'2020p1'!U9*100)</f>
        <v>0</v>
      </c>
      <c r="V9" s="43" t="str">
        <f>IF('2020p1'!V9=0,"",('2020e'!V9-'2020p1'!V9)/'2020p1'!V9*100)</f>
        <v/>
      </c>
      <c r="W9" s="43" t="str">
        <f>IF('2020p1'!W9=0,"",('2020e'!W9-'2020p1'!W9)/'2020p1'!W9*100)</f>
        <v/>
      </c>
      <c r="X9" s="42">
        <f>IF('2020p1'!X9=0,"",('2020e'!X9-'2020p1'!X9)/'2020p1'!X9*100)</f>
        <v>0</v>
      </c>
      <c r="Y9" s="32" t="str">
        <f>IF('2020p1'!Y9=0,"",('2020e'!Y9-'2020p1'!Y9)/'2020p1'!Y9*100)</f>
        <v/>
      </c>
      <c r="Z9" s="43" t="str">
        <f>IF('2020p1'!Z9=0,"",('2020e'!Z9-'2020p1'!Z9)/'2020p1'!Z9*100)</f>
        <v/>
      </c>
      <c r="AA9" s="43">
        <f>IF('2020p1'!AA9=0,"",('2020e'!AA9-'2020p1'!AA9)/'2020p1'!AA9*100)</f>
        <v>15</v>
      </c>
      <c r="AB9" s="43" t="str">
        <f>IF('2020p1'!AB9=0,"",('2020e'!AB9-'2020p1'!AB9)/'2020p1'!AB9*100)</f>
        <v/>
      </c>
      <c r="AC9" s="33" t="str">
        <f>IF('2020p1'!AC9=0,"",('2020e'!AC9-'2020p1'!AC9)/'2020p1'!AC9*100)</f>
        <v/>
      </c>
      <c r="AD9" s="42">
        <f>IF('2020p1'!AD9=0,"",('2020e'!AD9-'2020p1'!AD9)/'2020p1'!AD9*100)</f>
        <v>0</v>
      </c>
      <c r="AE9" s="42">
        <f>IF('2020p1'!AE9=0,"",('2020e'!AE9-'2020p1'!AE9)/'2020p1'!AE9*100)</f>
        <v>0</v>
      </c>
      <c r="AF9" s="32" t="str">
        <f>IF('2020p1'!AF9=0,"",('2020e'!AF9-'2020p1'!AF9)/'2020p1'!AF9*100)</f>
        <v/>
      </c>
      <c r="AG9" s="42">
        <f>IF('2020p1'!AG9=0,"",('2020e'!AG9-'2020p1'!AG9)/'2020p1'!AG9*100)</f>
        <v>0</v>
      </c>
      <c r="AH9" s="42">
        <f>IF('2020p1'!AH9=0,"",('2020e'!AH9-'2020p1'!AH9)/'2020p1'!AH9*100)</f>
        <v>0</v>
      </c>
      <c r="AI9" s="31">
        <f>IF('2020p1'!AI9=0,"",('2020e'!AI9-'2020p1'!AI9)/'2020p1'!AI9*100)</f>
        <v>0</v>
      </c>
    </row>
    <row r="10" spans="1:35" ht="13.15" customHeight="1" x14ac:dyDescent="0.2">
      <c r="A10" s="9" t="s">
        <v>67</v>
      </c>
      <c r="B10" s="7">
        <v>3</v>
      </c>
      <c r="C10" s="43">
        <f>IF('2020p1'!C10=0,"",('2020e'!C10-'2020p1'!C10)/'2020p1'!C10*100)</f>
        <v>-17</v>
      </c>
      <c r="D10" s="43" t="str">
        <f>IF('2020p1'!D10=0,"",('2020e'!D10-'2020p1'!D10)/'2020p1'!D10*100)</f>
        <v/>
      </c>
      <c r="E10" s="43" t="str">
        <f>IF('2020p1'!E10=0,"",('2020e'!E10-'2020p1'!E10)/'2020p1'!E10*100)</f>
        <v/>
      </c>
      <c r="F10" s="32" t="str">
        <f>IF('2020p1'!F10=0,"",('2020e'!F10-'2020p1'!F10)/'2020p1'!F10*100)</f>
        <v/>
      </c>
      <c r="G10" s="43">
        <f>IF('2020p1'!G10=0,"",('2020e'!G10-'2020p1'!G10)/'2020p1'!G10*100)</f>
        <v>-4</v>
      </c>
      <c r="H10" s="42">
        <f>IF('2020p1'!H10=0,"",('2020e'!H10-'2020p1'!H10)/'2020p1'!H10*100)</f>
        <v>33</v>
      </c>
      <c r="I10" s="42">
        <f>IF('2020p1'!I10=0,"",('2020e'!I10-'2020p1'!I10)/'2020p1'!I10*100)</f>
        <v>-1</v>
      </c>
      <c r="J10" s="32" t="str">
        <f>IF('2020p1'!J10=0,"",('2020e'!J10-'2020p1'!J10)/'2020p1'!J10*100)</f>
        <v/>
      </c>
      <c r="K10" s="43" t="str">
        <f>IF('2020p1'!K10=0,"",('2020e'!K10-'2020p1'!K10)/'2020p1'!K10*100)</f>
        <v/>
      </c>
      <c r="L10" s="42">
        <f>IF('2020p1'!L10=0,"",('2020e'!L10-'2020p1'!L10)/'2020p1'!L10*100)</f>
        <v>0</v>
      </c>
      <c r="M10" s="42" t="str">
        <f>IF('2020p1'!M10=0,"",('2020e'!M10-'2020p1'!M10)/'2020p1'!M10*100)</f>
        <v/>
      </c>
      <c r="N10" s="43" t="str">
        <f>IF('2020p1'!N10=0,"",('2020e'!N10-'2020p1'!N10)/'2020p1'!N10*100)</f>
        <v/>
      </c>
      <c r="O10" s="43" t="str">
        <f>IF('2020p1'!O10=0,"",('2020e'!O10-'2020p1'!O10)/'2020p1'!O10*100)</f>
        <v/>
      </c>
      <c r="P10" s="42">
        <f>IF('2020p1'!P10=0,"",('2020e'!P10-'2020p1'!P10)/'2020p1'!P10*100)</f>
        <v>0</v>
      </c>
      <c r="Q10" s="42">
        <f>IF('2020p1'!Q10=0,"",('2020e'!Q10-'2020p1'!Q10)/'2020p1'!Q10*100)</f>
        <v>0</v>
      </c>
      <c r="R10" s="43">
        <f>IF('2020p1'!R10=0,"",('2020e'!R10-'2020p1'!R10)/'2020p1'!R10*100)</f>
        <v>0</v>
      </c>
      <c r="S10" s="42" t="str">
        <f>IF('2020p1'!S10=0,"",('2020e'!S10-'2020p1'!S10)/'2020p1'!S10*100)</f>
        <v/>
      </c>
      <c r="T10" s="43" t="str">
        <f>IF('2020p1'!T10=0,"",('2020e'!T10-'2020p1'!T10)/'2020p1'!T10*100)</f>
        <v/>
      </c>
      <c r="U10" s="31">
        <f>IF('2020p1'!U10=0,"",('2020e'!U10-'2020p1'!U10)/'2020p1'!U10*100)</f>
        <v>0</v>
      </c>
      <c r="V10" s="43" t="str">
        <f>IF('2020p1'!V10=0,"",('2020e'!V10-'2020p1'!V10)/'2020p1'!V10*100)</f>
        <v/>
      </c>
      <c r="W10" s="43" t="str">
        <f>IF('2020p1'!W10=0,"",('2020e'!W10-'2020p1'!W10)/'2020p1'!W10*100)</f>
        <v/>
      </c>
      <c r="X10" s="42">
        <f>IF('2020p1'!X10=0,"",('2020e'!X10-'2020p1'!X10)/'2020p1'!X10*100)</f>
        <v>0</v>
      </c>
      <c r="Y10" s="32" t="str">
        <f>IF('2020p1'!Y10=0,"",('2020e'!Y10-'2020p1'!Y10)/'2020p1'!Y10*100)</f>
        <v/>
      </c>
      <c r="Z10" s="43" t="str">
        <f>IF('2020p1'!Z10=0,"",('2020e'!Z10-'2020p1'!Z10)/'2020p1'!Z10*100)</f>
        <v/>
      </c>
      <c r="AA10" s="43" t="str">
        <f>IF('2020p1'!AA10=0,"",('2020e'!AA10-'2020p1'!AA10)/'2020p1'!AA10*100)</f>
        <v/>
      </c>
      <c r="AB10" s="43" t="str">
        <f>IF('2020p1'!AB10=0,"",('2020e'!AB10-'2020p1'!AB10)/'2020p1'!AB10*100)</f>
        <v/>
      </c>
      <c r="AC10" s="33" t="str">
        <f>IF('2020p1'!AC10=0,"",('2020e'!AC10-'2020p1'!AC10)/'2020p1'!AC10*100)</f>
        <v/>
      </c>
      <c r="AD10" s="43" t="str">
        <f>IF('2020p1'!AD10=0,"",('2020e'!AD10-'2020p1'!AD10)/'2020p1'!AD10*100)</f>
        <v/>
      </c>
      <c r="AE10" s="43" t="str">
        <f>IF('2020p1'!AE10=0,"",('2020e'!AE10-'2020p1'!AE10)/'2020p1'!AE10*100)</f>
        <v/>
      </c>
      <c r="AF10" s="32" t="str">
        <f>IF('2020p1'!AF10=0,"",('2020e'!AF10-'2020p1'!AF10)/'2020p1'!AF10*100)</f>
        <v/>
      </c>
      <c r="AG10" s="42">
        <f>IF('2020p1'!AG10=0,"",('2020e'!AG10-'2020p1'!AG10)/'2020p1'!AG10*100)</f>
        <v>-5</v>
      </c>
      <c r="AH10" s="42">
        <f>IF('2020p1'!AH10=0,"",('2020e'!AH10-'2020p1'!AH10)/'2020p1'!AH10*100)</f>
        <v>13</v>
      </c>
      <c r="AI10" s="31">
        <f>IF('2020p1'!AI10=0,"",('2020e'!AI10-'2020p1'!AI10)/'2020p1'!AI10*100)</f>
        <v>-3</v>
      </c>
    </row>
    <row r="11" spans="1:35" ht="13.15" customHeight="1" x14ac:dyDescent="0.2">
      <c r="A11" s="17" t="s">
        <v>68</v>
      </c>
      <c r="B11" s="12">
        <v>4</v>
      </c>
      <c r="C11" s="34">
        <f>IF('2020p1'!C11=0,"",('2020e'!C11-'2020p1'!C11)/'2020p1'!C11*100)</f>
        <v>-1</v>
      </c>
      <c r="D11" s="34">
        <f>IF('2020p1'!D11=0,"",('2020e'!D11-'2020p1'!D11)/'2020p1'!D11*100)</f>
        <v>0</v>
      </c>
      <c r="E11" s="34">
        <f>IF('2020p1'!E11=0,"",('2020e'!E11-'2020p1'!E11)/'2020p1'!E11*100)</f>
        <v>8</v>
      </c>
      <c r="F11" s="35" t="str">
        <f>IF('2020p1'!F11=0,"",('2020e'!F11-'2020p1'!F11)/'2020p1'!F11*100)</f>
        <v/>
      </c>
      <c r="G11" s="34">
        <f>IF('2020p1'!G11=0,"",('2020e'!G11-'2020p1'!G11)/'2020p1'!G11*100)</f>
        <v>0</v>
      </c>
      <c r="H11" s="34">
        <f>IF('2020p1'!H11=0,"",('2020e'!H11-'2020p1'!H11)/'2020p1'!H11*100)</f>
        <v>31</v>
      </c>
      <c r="I11" s="34">
        <f>IF('2020p1'!I11=0,"",('2020e'!I11-'2020p1'!I11)/'2020p1'!I11*100)</f>
        <v>0</v>
      </c>
      <c r="J11" s="35">
        <f>IF('2020p1'!J11=0,"",('2020e'!J11-'2020p1'!J11)/'2020p1'!J11*100)</f>
        <v>0</v>
      </c>
      <c r="K11" s="34">
        <f>IF('2020p1'!K11=0,"",('2020e'!K11-'2020p1'!K11)/'2020p1'!K11*100)</f>
        <v>0</v>
      </c>
      <c r="L11" s="34">
        <f>IF('2020p1'!L11=0,"",('2020e'!L11-'2020p1'!L11)/'2020p1'!L11*100)</f>
        <v>0</v>
      </c>
      <c r="M11" s="34">
        <f>IF('2020p1'!M11=0,"",('2020e'!M11-'2020p1'!M11)/'2020p1'!M11*100)</f>
        <v>0</v>
      </c>
      <c r="N11" s="34">
        <f>IF('2020p1'!N11=0,"",('2020e'!N11-'2020p1'!N11)/'2020p1'!N11*100)</f>
        <v>0</v>
      </c>
      <c r="O11" s="34">
        <f>IF('2020p1'!O11=0,"",('2020e'!O11-'2020p1'!O11)/'2020p1'!O11*100)</f>
        <v>0</v>
      </c>
      <c r="P11" s="34">
        <f>IF('2020p1'!P11=0,"",('2020e'!P11-'2020p1'!P11)/'2020p1'!P11*100)</f>
        <v>0</v>
      </c>
      <c r="Q11" s="34">
        <f>IF('2020p1'!Q11=0,"",('2020e'!Q11-'2020p1'!Q11)/'2020p1'!Q11*100)</f>
        <v>0</v>
      </c>
      <c r="R11" s="34">
        <f>IF('2020p1'!R11=0,"",('2020e'!R11-'2020p1'!R11)/'2020p1'!R11*100)</f>
        <v>0</v>
      </c>
      <c r="S11" s="34">
        <f>IF('2020p1'!S11=0,"",('2020e'!S11-'2020p1'!S11)/'2020p1'!S11*100)</f>
        <v>0</v>
      </c>
      <c r="T11" s="36" t="str">
        <f>IF('2020p1'!T11=0,"",('2020e'!T11-'2020p1'!T11)/'2020p1'!T11*100)</f>
        <v/>
      </c>
      <c r="U11" s="35">
        <f>IF('2020p1'!U11=0,"",('2020e'!U11-'2020p1'!U11)/'2020p1'!U11*100)</f>
        <v>0</v>
      </c>
      <c r="V11" s="36" t="str">
        <f>IF('2020p1'!V11=0,"",('2020e'!V11-'2020p1'!V11)/'2020p1'!V11*100)</f>
        <v/>
      </c>
      <c r="W11" s="36" t="str">
        <f>IF('2020p1'!W11=0,"",('2020e'!W11-'2020p1'!W11)/'2020p1'!W11*100)</f>
        <v/>
      </c>
      <c r="X11" s="34">
        <f>IF('2020p1'!X11=0,"",('2020e'!X11-'2020p1'!X11)/'2020p1'!X11*100)</f>
        <v>0</v>
      </c>
      <c r="Y11" s="35">
        <f>IF('2020p1'!Y11=0,"",('2020e'!Y11-'2020p1'!Y11)/'2020p1'!Y11*100)</f>
        <v>-26</v>
      </c>
      <c r="Z11" s="34">
        <f>IF('2020p1'!Z11=0,"",('2020e'!Z11-'2020p1'!Z11)/'2020p1'!Z11*100)</f>
        <v>0</v>
      </c>
      <c r="AA11" s="34">
        <f>IF('2020p1'!AA11=0,"",('2020e'!AA11-'2020p1'!AA11)/'2020p1'!AA11*100)</f>
        <v>2</v>
      </c>
      <c r="AB11" s="34">
        <f>IF('2020p1'!AB11=0,"",('2020e'!AB11-'2020p1'!AB11)/'2020p1'!AB11*100)</f>
        <v>1</v>
      </c>
      <c r="AC11" s="37">
        <f>IF('2020p1'!AC11=0,"",('2020e'!AC11-'2020p1'!AC11)/'2020p1'!AC11*100)</f>
        <v>-5</v>
      </c>
      <c r="AD11" s="34">
        <f>IF('2020p1'!AD11=0,"",('2020e'!AD11-'2020p1'!AD11)/'2020p1'!AD11*100)</f>
        <v>0</v>
      </c>
      <c r="AE11" s="34">
        <f>IF('2020p1'!AE11=0,"",('2020e'!AE11-'2020p1'!AE11)/'2020p1'!AE11*100)</f>
        <v>0</v>
      </c>
      <c r="AF11" s="38" t="str">
        <f>IF('2020p1'!AF11=0,"",('2020e'!AF11-'2020p1'!AF11)/'2020p1'!AF11*100)</f>
        <v/>
      </c>
      <c r="AG11" s="34">
        <f>IF('2020p1'!AG11=0,"",('2020e'!AG11-'2020p1'!AG11)/'2020p1'!AG11*100)</f>
        <v>0</v>
      </c>
      <c r="AH11" s="34">
        <f>IF('2020p1'!AH11=0,"",('2020e'!AH11-'2020p1'!AH11)/'2020p1'!AH11*100)</f>
        <v>0</v>
      </c>
      <c r="AI11" s="35">
        <f>IF('2020p1'!AI11=0,"",('2020e'!AI11-'2020p1'!AI11)/'2020p1'!AI11*100)</f>
        <v>0</v>
      </c>
    </row>
    <row r="12" spans="1:35" ht="13.15" customHeight="1" x14ac:dyDescent="0.2">
      <c r="A12" s="9" t="s">
        <v>69</v>
      </c>
      <c r="B12" s="7">
        <v>5</v>
      </c>
      <c r="C12" s="42">
        <f>IF('2020p1'!C12=0,"",('2020e'!C12-'2020p1'!C12)/'2020p1'!C12*100)</f>
        <v>0</v>
      </c>
      <c r="D12" s="43">
        <f>IF('2020p1'!D12=0,"",('2020e'!D12-'2020p1'!D12)/'2020p1'!D12*100)</f>
        <v>0</v>
      </c>
      <c r="E12" s="42">
        <f>IF('2020p1'!E12=0,"",('2020e'!E12-'2020p1'!E12)/'2020p1'!E12*100)</f>
        <v>0</v>
      </c>
      <c r="F12" s="31" t="str">
        <f>IF('2020p1'!F12=0,"",('2020e'!F12-'2020p1'!F12)/'2020p1'!F12*100)</f>
        <v/>
      </c>
      <c r="G12" s="42" t="str">
        <f>IF('2020p1'!G12=0,"",('2020e'!G12-'2020p1'!G12)/'2020p1'!G12*100)</f>
        <v/>
      </c>
      <c r="H12" s="42">
        <f>IF('2020p1'!H12=0,"",('2020e'!H12-'2020p1'!H12)/'2020p1'!H12*100)</f>
        <v>0</v>
      </c>
      <c r="I12" s="42">
        <f>IF('2020p1'!I12=0,"",('2020e'!I12-'2020p1'!I12)/'2020p1'!I12*100)</f>
        <v>0</v>
      </c>
      <c r="J12" s="32" t="str">
        <f>IF('2020p1'!J12=0,"",('2020e'!J12-'2020p1'!J12)/'2020p1'!J12*100)</f>
        <v/>
      </c>
      <c r="K12" s="42" t="str">
        <f>IF('2020p1'!K12=0,"",('2020e'!K12-'2020p1'!K12)/'2020p1'!K12*100)</f>
        <v/>
      </c>
      <c r="L12" s="42">
        <f>IF('2020p1'!L12=0,"",('2020e'!L12-'2020p1'!L12)/'2020p1'!L12*100)</f>
        <v>0</v>
      </c>
      <c r="M12" s="42">
        <f>IF('2020p1'!M12=0,"",('2020e'!M12-'2020p1'!M12)/'2020p1'!M12*100)</f>
        <v>0</v>
      </c>
      <c r="N12" s="42">
        <f>IF('2020p1'!N12=0,"",('2020e'!N12-'2020p1'!N12)/'2020p1'!N12*100)</f>
        <v>0</v>
      </c>
      <c r="O12" s="42">
        <f>IF('2020p1'!O12=0,"",('2020e'!O12-'2020p1'!O12)/'2020p1'!O12*100)</f>
        <v>0</v>
      </c>
      <c r="P12" s="42">
        <f>IF('2020p1'!P12=0,"",('2020e'!P12-'2020p1'!P12)/'2020p1'!P12*100)</f>
        <v>0</v>
      </c>
      <c r="Q12" s="42">
        <f>IF('2020p1'!Q12=0,"",('2020e'!Q12-'2020p1'!Q12)/'2020p1'!Q12*100)</f>
        <v>0</v>
      </c>
      <c r="R12" s="42">
        <f>IF('2020p1'!R12=0,"",('2020e'!R12-'2020p1'!R12)/'2020p1'!R12*100)</f>
        <v>0</v>
      </c>
      <c r="S12" s="42">
        <f>IF('2020p1'!S12=0,"",('2020e'!S12-'2020p1'!S12)/'2020p1'!S12*100)</f>
        <v>0</v>
      </c>
      <c r="T12" s="43" t="str">
        <f>IF('2020p1'!T12=0,"",('2020e'!T12-'2020p1'!T12)/'2020p1'!T12*100)</f>
        <v/>
      </c>
      <c r="U12" s="31">
        <f>IF('2020p1'!U12=0,"",('2020e'!U12-'2020p1'!U12)/'2020p1'!U12*100)</f>
        <v>0</v>
      </c>
      <c r="V12" s="43" t="str">
        <f>IF('2020p1'!V12=0,"",('2020e'!V12-'2020p1'!V12)/'2020p1'!V12*100)</f>
        <v/>
      </c>
      <c r="W12" s="43" t="str">
        <f>IF('2020p1'!W12=0,"",('2020e'!W12-'2020p1'!W12)/'2020p1'!W12*100)</f>
        <v/>
      </c>
      <c r="X12" s="42">
        <f>IF('2020p1'!X12=0,"",('2020e'!X12-'2020p1'!X12)/'2020p1'!X12*100)</f>
        <v>0</v>
      </c>
      <c r="Y12" s="31" t="str">
        <f>IF('2020p1'!Y12=0,"",('2020e'!Y12-'2020p1'!Y12)/'2020p1'!Y12*100)</f>
        <v/>
      </c>
      <c r="Z12" s="43" t="str">
        <f>IF('2020p1'!Z12=0,"",('2020e'!Z12-'2020p1'!Z12)/'2020p1'!Z12*100)</f>
        <v/>
      </c>
      <c r="AA12" s="43">
        <f>IF('2020p1'!AA12=0,"",('2020e'!AA12-'2020p1'!AA12)/'2020p1'!AA12*100)</f>
        <v>9</v>
      </c>
      <c r="AB12" s="43" t="str">
        <f>IF('2020p1'!AB12=0,"",('2020e'!AB12-'2020p1'!AB12)/'2020p1'!AB12*100)</f>
        <v/>
      </c>
      <c r="AC12" s="33" t="str">
        <f>IF('2020p1'!AC12=0,"",('2020e'!AC12-'2020p1'!AC12)/'2020p1'!AC12*100)</f>
        <v/>
      </c>
      <c r="AD12" s="42">
        <f>IF('2020p1'!AD12=0,"",('2020e'!AD12-'2020p1'!AD12)/'2020p1'!AD12*100)</f>
        <v>0</v>
      </c>
      <c r="AE12" s="43" t="str">
        <f>IF('2020p1'!AE12=0,"",('2020e'!AE12-'2020p1'!AE12)/'2020p1'!AE12*100)</f>
        <v/>
      </c>
      <c r="AF12" s="31" t="str">
        <f>IF('2020p1'!AF12=0,"",('2020e'!AF12-'2020p1'!AF12)/'2020p1'!AF12*100)</f>
        <v/>
      </c>
      <c r="AG12" s="42">
        <f>IF('2020p1'!AG12=0,"",('2020e'!AG12-'2020p1'!AG12)/'2020p1'!AG12*100)</f>
        <v>0</v>
      </c>
      <c r="AH12" s="42">
        <f>IF('2020p1'!AH12=0,"",('2020e'!AH12-'2020p1'!AH12)/'2020p1'!AH12*100)</f>
        <v>0</v>
      </c>
      <c r="AI12" s="31">
        <f>IF('2020p1'!AI12=0,"",('2020e'!AI12-'2020p1'!AI12)/'2020p1'!AI12*100)</f>
        <v>0</v>
      </c>
    </row>
    <row r="13" spans="1:35" ht="13.15" customHeight="1" x14ac:dyDescent="0.2">
      <c r="A13" s="9" t="s">
        <v>70</v>
      </c>
      <c r="B13" s="7">
        <v>6</v>
      </c>
      <c r="C13" s="43" t="str">
        <f>IF('2020p1'!C13=0,"",('2020e'!C13-'2020p1'!C13)/'2020p1'!C13*100)</f>
        <v/>
      </c>
      <c r="D13" s="43" t="str">
        <f>IF('2020p1'!D13=0,"",('2020e'!D13-'2020p1'!D13)/'2020p1'!D13*100)</f>
        <v/>
      </c>
      <c r="E13" s="43" t="str">
        <f>IF('2020p1'!E13=0,"",('2020e'!E13-'2020p1'!E13)/'2020p1'!E13*100)</f>
        <v/>
      </c>
      <c r="F13" s="32" t="str">
        <f>IF('2020p1'!F13=0,"",('2020e'!F13-'2020p1'!F13)/'2020p1'!F13*100)</f>
        <v/>
      </c>
      <c r="G13" s="43" t="str">
        <f>IF('2020p1'!G13=0,"",('2020e'!G13-'2020p1'!G13)/'2020p1'!G13*100)</f>
        <v/>
      </c>
      <c r="H13" s="43" t="str">
        <f>IF('2020p1'!H13=0,"",('2020e'!H13-'2020p1'!H13)/'2020p1'!H13*100)</f>
        <v/>
      </c>
      <c r="I13" s="43" t="str">
        <f>IF('2020p1'!I13=0,"",('2020e'!I13-'2020p1'!I13)/'2020p1'!I13*100)</f>
        <v/>
      </c>
      <c r="J13" s="32" t="str">
        <f>IF('2020p1'!J13=0,"",('2020e'!J13-'2020p1'!J13)/'2020p1'!J13*100)</f>
        <v/>
      </c>
      <c r="K13" s="43" t="str">
        <f>IF('2020p1'!K13=0,"",('2020e'!K13-'2020p1'!K13)/'2020p1'!K13*100)</f>
        <v/>
      </c>
      <c r="L13" s="43" t="str">
        <f>IF('2020p1'!L13=0,"",('2020e'!L13-'2020p1'!L13)/'2020p1'!L13*100)</f>
        <v/>
      </c>
      <c r="M13" s="43" t="str">
        <f>IF('2020p1'!M13=0,"",('2020e'!M13-'2020p1'!M13)/'2020p1'!M13*100)</f>
        <v/>
      </c>
      <c r="N13" s="43" t="str">
        <f>IF('2020p1'!N13=0,"",('2020e'!N13-'2020p1'!N13)/'2020p1'!N13*100)</f>
        <v/>
      </c>
      <c r="O13" s="42" t="str">
        <f>IF('2020p1'!O13=0,"",('2020e'!O13-'2020p1'!O13)/'2020p1'!O13*100)</f>
        <v/>
      </c>
      <c r="P13" s="43">
        <f>IF('2020p1'!P13=0,"",('2020e'!P13-'2020p1'!P13)/'2020p1'!P13*100)</f>
        <v>0</v>
      </c>
      <c r="Q13" s="42">
        <f>IF('2020p1'!Q13=0,"",('2020e'!Q13-'2020p1'!Q13)/'2020p1'!Q13*100)</f>
        <v>0</v>
      </c>
      <c r="R13" s="43" t="str">
        <f>IF('2020p1'!R13=0,"",('2020e'!R13-'2020p1'!R13)/'2020p1'!R13*100)</f>
        <v/>
      </c>
      <c r="S13" s="43" t="str">
        <f>IF('2020p1'!S13=0,"",('2020e'!S13-'2020p1'!S13)/'2020p1'!S13*100)</f>
        <v/>
      </c>
      <c r="T13" s="43" t="str">
        <f>IF('2020p1'!T13=0,"",('2020e'!T13-'2020p1'!T13)/'2020p1'!T13*100)</f>
        <v/>
      </c>
      <c r="U13" s="31" t="str">
        <f>IF('2020p1'!U13=0,"",('2020e'!U13-'2020p1'!U13)/'2020p1'!U13*100)</f>
        <v/>
      </c>
      <c r="V13" s="43" t="str">
        <f>IF('2020p1'!V13=0,"",('2020e'!V13-'2020p1'!V13)/'2020p1'!V13*100)</f>
        <v/>
      </c>
      <c r="W13" s="43" t="str">
        <f>IF('2020p1'!W13=0,"",('2020e'!W13-'2020p1'!W13)/'2020p1'!W13*100)</f>
        <v/>
      </c>
      <c r="X13" s="43" t="str">
        <f>IF('2020p1'!X13=0,"",('2020e'!X13-'2020p1'!X13)/'2020p1'!X13*100)</f>
        <v/>
      </c>
      <c r="Y13" s="32" t="str">
        <f>IF('2020p1'!Y13=0,"",('2020e'!Y13-'2020p1'!Y13)/'2020p1'!Y13*100)</f>
        <v/>
      </c>
      <c r="Z13" s="43" t="str">
        <f>IF('2020p1'!Z13=0,"",('2020e'!Z13-'2020p1'!Z13)/'2020p1'!Z13*100)</f>
        <v/>
      </c>
      <c r="AA13" s="43" t="str">
        <f>IF('2020p1'!AA13=0,"",('2020e'!AA13-'2020p1'!AA13)/'2020p1'!AA13*100)</f>
        <v/>
      </c>
      <c r="AB13" s="43" t="str">
        <f>IF('2020p1'!AB13=0,"",('2020e'!AB13-'2020p1'!AB13)/'2020p1'!AB13*100)</f>
        <v/>
      </c>
      <c r="AC13" s="33" t="str">
        <f>IF('2020p1'!AC13=0,"",('2020e'!AC13-'2020p1'!AC13)/'2020p1'!AC13*100)</f>
        <v/>
      </c>
      <c r="AD13" s="43" t="str">
        <f>IF('2020p1'!AD13=0,"",('2020e'!AD13-'2020p1'!AD13)/'2020p1'!AD13*100)</f>
        <v/>
      </c>
      <c r="AE13" s="43" t="str">
        <f>IF('2020p1'!AE13=0,"",('2020e'!AE13-'2020p1'!AE13)/'2020p1'!AE13*100)</f>
        <v/>
      </c>
      <c r="AF13" s="32" t="str">
        <f>IF('2020p1'!AF13=0,"",('2020e'!AF13-'2020p1'!AF13)/'2020p1'!AF13*100)</f>
        <v/>
      </c>
      <c r="AG13" s="43" t="str">
        <f>IF('2020p1'!AG13=0,"",('2020e'!AG13-'2020p1'!AG13)/'2020p1'!AG13*100)</f>
        <v/>
      </c>
      <c r="AH13" s="42">
        <f>IF('2020p1'!AH13=0,"",('2020e'!AH13-'2020p1'!AH13)/'2020p1'!AH13*100)</f>
        <v>0</v>
      </c>
      <c r="AI13" s="31">
        <f>IF('2020p1'!AI13=0,"",('2020e'!AI13-'2020p1'!AI13)/'2020p1'!AI13*100)</f>
        <v>0</v>
      </c>
    </row>
    <row r="14" spans="1:35" ht="13.15" customHeight="1" x14ac:dyDescent="0.2">
      <c r="A14" s="9" t="s">
        <v>71</v>
      </c>
      <c r="B14" s="7">
        <v>7</v>
      </c>
      <c r="C14" s="42" t="str">
        <f>IF('2020p1'!C14=0,"",('2020e'!C14-'2020p1'!C14)/'2020p1'!C14*100)</f>
        <v/>
      </c>
      <c r="D14" s="43" t="str">
        <f>IF('2020p1'!D14=0,"",('2020e'!D14-'2020p1'!D14)/'2020p1'!D14*100)</f>
        <v/>
      </c>
      <c r="E14" s="42">
        <f>IF('2020p1'!E14=0,"",('2020e'!E14-'2020p1'!E14)/'2020p1'!E14*100)</f>
        <v>-100</v>
      </c>
      <c r="F14" s="32" t="str">
        <f>IF('2020p1'!F14=0,"",('2020e'!F14-'2020p1'!F14)/'2020p1'!F14*100)</f>
        <v/>
      </c>
      <c r="G14" s="42" t="str">
        <f>IF('2020p1'!G14=0,"",('2020e'!G14-'2020p1'!G14)/'2020p1'!G14*100)</f>
        <v/>
      </c>
      <c r="H14" s="43" t="str">
        <f>IF('2020p1'!H14=0,"",('2020e'!H14-'2020p1'!H14)/'2020p1'!H14*100)</f>
        <v/>
      </c>
      <c r="I14" s="43" t="str">
        <f>IF('2020p1'!I14=0,"",('2020e'!I14-'2020p1'!I14)/'2020p1'!I14*100)</f>
        <v/>
      </c>
      <c r="J14" s="32">
        <f>IF('2020p1'!J14=0,"",('2020e'!J14-'2020p1'!J14)/'2020p1'!J14*100)</f>
        <v>39</v>
      </c>
      <c r="K14" s="42">
        <f>IF('2020p1'!K14=0,"",('2020e'!K14-'2020p1'!K14)/'2020p1'!K14*100)</f>
        <v>0</v>
      </c>
      <c r="L14" s="43" t="str">
        <f>IF('2020p1'!L14=0,"",('2020e'!L14-'2020p1'!L14)/'2020p1'!L14*100)</f>
        <v/>
      </c>
      <c r="M14" s="43">
        <f>IF('2020p1'!M14=0,"",('2020e'!M14-'2020p1'!M14)/'2020p1'!M14*100)</f>
        <v>0</v>
      </c>
      <c r="N14" s="42">
        <f>IF('2020p1'!N14=0,"",('2020e'!N14-'2020p1'!N14)/'2020p1'!N14*100)</f>
        <v>0</v>
      </c>
      <c r="O14" s="42">
        <f>IF('2020p1'!O14=0,"",('2020e'!O14-'2020p1'!O14)/'2020p1'!O14*100)</f>
        <v>0</v>
      </c>
      <c r="P14" s="43" t="str">
        <f>IF('2020p1'!P14=0,"",('2020e'!P14-'2020p1'!P14)/'2020p1'!P14*100)</f>
        <v/>
      </c>
      <c r="Q14" s="43" t="str">
        <f>IF('2020p1'!Q14=0,"",('2020e'!Q14-'2020p1'!Q14)/'2020p1'!Q14*100)</f>
        <v/>
      </c>
      <c r="R14" s="42" t="str">
        <f>IF('2020p1'!R14=0,"",('2020e'!R14-'2020p1'!R14)/'2020p1'!R14*100)</f>
        <v/>
      </c>
      <c r="S14" s="43">
        <f>IF('2020p1'!S14=0,"",('2020e'!S14-'2020p1'!S14)/'2020p1'!S14*100)</f>
        <v>0</v>
      </c>
      <c r="T14" s="42">
        <f>IF('2020p1'!T14=0,"",('2020e'!T14-'2020p1'!T14)/'2020p1'!T14*100)</f>
        <v>0</v>
      </c>
      <c r="U14" s="32" t="str">
        <f>IF('2020p1'!U14=0,"",('2020e'!U14-'2020p1'!U14)/'2020p1'!U14*100)</f>
        <v/>
      </c>
      <c r="V14" s="43" t="str">
        <f>IF('2020p1'!V14=0,"",('2020e'!V14-'2020p1'!V14)/'2020p1'!V14*100)</f>
        <v/>
      </c>
      <c r="W14" s="43" t="str">
        <f>IF('2020p1'!W14=0,"",('2020e'!W14-'2020p1'!W14)/'2020p1'!W14*100)</f>
        <v/>
      </c>
      <c r="X14" s="43" t="str">
        <f>IF('2020p1'!X14=0,"",('2020e'!X14-'2020p1'!X14)/'2020p1'!X14*100)</f>
        <v/>
      </c>
      <c r="Y14" s="32" t="str">
        <f>IF('2020p1'!Y14=0,"",('2020e'!Y14-'2020p1'!Y14)/'2020p1'!Y14*100)</f>
        <v/>
      </c>
      <c r="Z14" s="43" t="str">
        <f>IF('2020p1'!Z14=0,"",('2020e'!Z14-'2020p1'!Z14)/'2020p1'!Z14*100)</f>
        <v/>
      </c>
      <c r="AA14" s="43" t="str">
        <f>IF('2020p1'!AA14=0,"",('2020e'!AA14-'2020p1'!AA14)/'2020p1'!AA14*100)</f>
        <v/>
      </c>
      <c r="AB14" s="43" t="str">
        <f>IF('2020p1'!AB14=0,"",('2020e'!AB14-'2020p1'!AB14)/'2020p1'!AB14*100)</f>
        <v/>
      </c>
      <c r="AC14" s="33" t="str">
        <f>IF('2020p1'!AC14=0,"",('2020e'!AC14-'2020p1'!AC14)/'2020p1'!AC14*100)</f>
        <v/>
      </c>
      <c r="AD14" s="43" t="str">
        <f>IF('2020p1'!AD14=0,"",('2020e'!AD14-'2020p1'!AD14)/'2020p1'!AD14*100)</f>
        <v/>
      </c>
      <c r="AE14" s="43" t="str">
        <f>IF('2020p1'!AE14=0,"",('2020e'!AE14-'2020p1'!AE14)/'2020p1'!AE14*100)</f>
        <v/>
      </c>
      <c r="AF14" s="32" t="str">
        <f>IF('2020p1'!AF14=0,"",('2020e'!AF14-'2020p1'!AF14)/'2020p1'!AF14*100)</f>
        <v/>
      </c>
      <c r="AG14" s="42">
        <f>IF('2020p1'!AG14=0,"",('2020e'!AG14-'2020p1'!AG14)/'2020p1'!AG14*100)</f>
        <v>0</v>
      </c>
      <c r="AH14" s="42">
        <f>IF('2020p1'!AH14=0,"",('2020e'!AH14-'2020p1'!AH14)/'2020p1'!AH14*100)</f>
        <v>-26</v>
      </c>
      <c r="AI14" s="31">
        <f>IF('2020p1'!AI14=0,"",('2020e'!AI14-'2020p1'!AI14)/'2020p1'!AI14*100)</f>
        <v>-14</v>
      </c>
    </row>
    <row r="15" spans="1:35" ht="13.15" customHeight="1" x14ac:dyDescent="0.2">
      <c r="A15" s="17" t="s">
        <v>72</v>
      </c>
      <c r="B15" s="12">
        <v>8</v>
      </c>
      <c r="C15" s="34">
        <f>IF('2020p1'!C15=0,"",('2020e'!C15-'2020p1'!C15)/'2020p1'!C15*100)</f>
        <v>-1</v>
      </c>
      <c r="D15" s="34">
        <f>IF('2020p1'!D15=0,"",('2020e'!D15-'2020p1'!D15)/'2020p1'!D15*100)</f>
        <v>0</v>
      </c>
      <c r="E15" s="34">
        <f>IF('2020p1'!E15=0,"",('2020e'!E15-'2020p1'!E15)/'2020p1'!E15*100)</f>
        <v>60</v>
      </c>
      <c r="F15" s="35" t="str">
        <f>IF('2020p1'!F15=0,"",('2020e'!F15-'2020p1'!F15)/'2020p1'!F15*100)</f>
        <v/>
      </c>
      <c r="G15" s="34">
        <f>IF('2020p1'!G15=0,"",('2020e'!G15-'2020p1'!G15)/'2020p1'!G15*100)</f>
        <v>0</v>
      </c>
      <c r="H15" s="34">
        <f>IF('2020p1'!H15=0,"",('2020e'!H15-'2020p1'!H15)/'2020p1'!H15*100)</f>
        <v>-2</v>
      </c>
      <c r="I15" s="34">
        <f>IF('2020p1'!I15=0,"",('2020e'!I15-'2020p1'!I15)/'2020p1'!I15*100)</f>
        <v>0</v>
      </c>
      <c r="J15" s="35">
        <f>IF('2020p1'!J15=0,"",('2020e'!J15-'2020p1'!J15)/'2020p1'!J15*100)</f>
        <v>-2</v>
      </c>
      <c r="K15" s="34">
        <f>IF('2020p1'!K15=0,"",('2020e'!K15-'2020p1'!K15)/'2020p1'!K15*100)</f>
        <v>0</v>
      </c>
      <c r="L15" s="34">
        <f>IF('2020p1'!L15=0,"",('2020e'!L15-'2020p1'!L15)/'2020p1'!L15*100)</f>
        <v>0</v>
      </c>
      <c r="M15" s="34">
        <f>IF('2020p1'!M15=0,"",('2020e'!M15-'2020p1'!M15)/'2020p1'!M15*100)</f>
        <v>0</v>
      </c>
      <c r="N15" s="34">
        <f>IF('2020p1'!N15=0,"",('2020e'!N15-'2020p1'!N15)/'2020p1'!N15*100)</f>
        <v>0</v>
      </c>
      <c r="O15" s="34">
        <f>IF('2020p1'!O15=0,"",('2020e'!O15-'2020p1'!O15)/'2020p1'!O15*100)</f>
        <v>0</v>
      </c>
      <c r="P15" s="34">
        <f>IF('2020p1'!P15=0,"",('2020e'!P15-'2020p1'!P15)/'2020p1'!P15*100)</f>
        <v>0</v>
      </c>
      <c r="Q15" s="34">
        <f>IF('2020p1'!Q15=0,"",('2020e'!Q15-'2020p1'!Q15)/'2020p1'!Q15*100)</f>
        <v>0</v>
      </c>
      <c r="R15" s="34">
        <f>IF('2020p1'!R15=0,"",('2020e'!R15-'2020p1'!R15)/'2020p1'!R15*100)</f>
        <v>0</v>
      </c>
      <c r="S15" s="34">
        <f>IF('2020p1'!S15=0,"",('2020e'!S15-'2020p1'!S15)/'2020p1'!S15*100)</f>
        <v>0</v>
      </c>
      <c r="T15" s="34">
        <f>IF('2020p1'!T15=0,"",('2020e'!T15-'2020p1'!T15)/'2020p1'!T15*100)</f>
        <v>0</v>
      </c>
      <c r="U15" s="35">
        <f>IF('2020p1'!U15=0,"",('2020e'!U15-'2020p1'!U15)/'2020p1'!U15*100)</f>
        <v>0</v>
      </c>
      <c r="V15" s="36" t="str">
        <f>IF('2020p1'!V15=0,"",('2020e'!V15-'2020p1'!V15)/'2020p1'!V15*100)</f>
        <v/>
      </c>
      <c r="W15" s="36" t="str">
        <f>IF('2020p1'!W15=0,"",('2020e'!W15-'2020p1'!W15)/'2020p1'!W15*100)</f>
        <v/>
      </c>
      <c r="X15" s="34">
        <f>IF('2020p1'!X15=0,"",('2020e'!X15-'2020p1'!X15)/'2020p1'!X15*100)</f>
        <v>0</v>
      </c>
      <c r="Y15" s="35">
        <f>IF('2020p1'!Y15=0,"",('2020e'!Y15-'2020p1'!Y15)/'2020p1'!Y15*100)</f>
        <v>-26</v>
      </c>
      <c r="Z15" s="34">
        <f>IF('2020p1'!Z15=0,"",('2020e'!Z15-'2020p1'!Z15)/'2020p1'!Z15*100)</f>
        <v>0</v>
      </c>
      <c r="AA15" s="34">
        <f>IF('2020p1'!AA15=0,"",('2020e'!AA15-'2020p1'!AA15)/'2020p1'!AA15*100)</f>
        <v>1</v>
      </c>
      <c r="AB15" s="34">
        <f>IF('2020p1'!AB15=0,"",('2020e'!AB15-'2020p1'!AB15)/'2020p1'!AB15*100)</f>
        <v>1</v>
      </c>
      <c r="AC15" s="37">
        <f>IF('2020p1'!AC15=0,"",('2020e'!AC15-'2020p1'!AC15)/'2020p1'!AC15*100)</f>
        <v>-5</v>
      </c>
      <c r="AD15" s="34">
        <f>IF('2020p1'!AD15=0,"",('2020e'!AD15-'2020p1'!AD15)/'2020p1'!AD15*100)</f>
        <v>0</v>
      </c>
      <c r="AE15" s="34">
        <f>IF('2020p1'!AE15=0,"",('2020e'!AE15-'2020p1'!AE15)/'2020p1'!AE15*100)</f>
        <v>0</v>
      </c>
      <c r="AF15" s="35" t="str">
        <f>IF('2020p1'!AF15=0,"",('2020e'!AF15-'2020p1'!AF15)/'2020p1'!AF15*100)</f>
        <v/>
      </c>
      <c r="AG15" s="34">
        <f>IF('2020p1'!AG15=0,"",('2020e'!AG15-'2020p1'!AG15)/'2020p1'!AG15*100)</f>
        <v>0</v>
      </c>
      <c r="AH15" s="34">
        <f>IF('2020p1'!AH15=0,"",('2020e'!AH15-'2020p1'!AH15)/'2020p1'!AH15*100)</f>
        <v>2</v>
      </c>
      <c r="AI15" s="35">
        <f>IF('2020p1'!AI15=0,"",('2020e'!AI15-'2020p1'!AI15)/'2020p1'!AI15*100)</f>
        <v>0</v>
      </c>
    </row>
    <row r="16" spans="1:35" ht="13.15" customHeight="1" x14ac:dyDescent="0.2">
      <c r="A16" s="9" t="s">
        <v>73</v>
      </c>
      <c r="B16" s="7">
        <v>9</v>
      </c>
      <c r="C16" s="42">
        <f>IF('2020p1'!C16=0,"",('2020e'!C16-'2020p1'!C16)/'2020p1'!C16*100)</f>
        <v>-3</v>
      </c>
      <c r="D16" s="43" t="str">
        <f>IF('2020p1'!D16=0,"",('2020e'!D16-'2020p1'!D16)/'2020p1'!D16*100)</f>
        <v/>
      </c>
      <c r="E16" s="43" t="str">
        <f>IF('2020p1'!E16=0,"",('2020e'!E16-'2020p1'!E16)/'2020p1'!E16*100)</f>
        <v/>
      </c>
      <c r="F16" s="32" t="str">
        <f>IF('2020p1'!F16=0,"",('2020e'!F16-'2020p1'!F16)/'2020p1'!F16*100)</f>
        <v/>
      </c>
      <c r="G16" s="42">
        <f>IF('2020p1'!G16=0,"",('2020e'!G16-'2020p1'!G16)/'2020p1'!G16*100)</f>
        <v>0</v>
      </c>
      <c r="H16" s="43" t="str">
        <f>IF('2020p1'!H16=0,"",('2020e'!H16-'2020p1'!H16)/'2020p1'!H16*100)</f>
        <v/>
      </c>
      <c r="I16" s="43" t="str">
        <f>IF('2020p1'!I16=0,"",('2020e'!I16-'2020p1'!I16)/'2020p1'!I16*100)</f>
        <v/>
      </c>
      <c r="J16" s="32" t="str">
        <f>IF('2020p1'!J16=0,"",('2020e'!J16-'2020p1'!J16)/'2020p1'!J16*100)</f>
        <v/>
      </c>
      <c r="K16" s="43" t="str">
        <f>IF('2020p1'!K16=0,"",('2020e'!K16-'2020p1'!K16)/'2020p1'!K16*100)</f>
        <v/>
      </c>
      <c r="L16" s="43" t="str">
        <f>IF('2020p1'!L16=0,"",('2020e'!L16-'2020p1'!L16)/'2020p1'!L16*100)</f>
        <v/>
      </c>
      <c r="M16" s="43" t="str">
        <f>IF('2020p1'!M16=0,"",('2020e'!M16-'2020p1'!M16)/'2020p1'!M16*100)</f>
        <v/>
      </c>
      <c r="N16" s="43" t="str">
        <f>IF('2020p1'!N16=0,"",('2020e'!N16-'2020p1'!N16)/'2020p1'!N16*100)</f>
        <v/>
      </c>
      <c r="O16" s="43" t="str">
        <f>IF('2020p1'!O16=0,"",('2020e'!O16-'2020p1'!O16)/'2020p1'!O16*100)</f>
        <v/>
      </c>
      <c r="P16" s="43" t="str">
        <f>IF('2020p1'!P16=0,"",('2020e'!P16-'2020p1'!P16)/'2020p1'!P16*100)</f>
        <v/>
      </c>
      <c r="Q16" s="43" t="str">
        <f>IF('2020p1'!Q16=0,"",('2020e'!Q16-'2020p1'!Q16)/'2020p1'!Q16*100)</f>
        <v/>
      </c>
      <c r="R16" s="42">
        <f>IF('2020p1'!R16=0,"",('2020e'!R16-'2020p1'!R16)/'2020p1'!R16*100)</f>
        <v>-12</v>
      </c>
      <c r="S16" s="42" t="str">
        <f>IF('2020p1'!S16=0,"",('2020e'!S16-'2020p1'!S16)/'2020p1'!S16*100)</f>
        <v/>
      </c>
      <c r="T16" s="43" t="str">
        <f>IF('2020p1'!T16=0,"",('2020e'!T16-'2020p1'!T16)/'2020p1'!T16*100)</f>
        <v/>
      </c>
      <c r="U16" s="32" t="str">
        <f>IF('2020p1'!U16=0,"",('2020e'!U16-'2020p1'!U16)/'2020p1'!U16*100)</f>
        <v/>
      </c>
      <c r="V16" s="43" t="str">
        <f>IF('2020p1'!V16=0,"",('2020e'!V16-'2020p1'!V16)/'2020p1'!V16*100)</f>
        <v/>
      </c>
      <c r="W16" s="43" t="str">
        <f>IF('2020p1'!W16=0,"",('2020e'!W16-'2020p1'!W16)/'2020p1'!W16*100)</f>
        <v/>
      </c>
      <c r="X16" s="43" t="str">
        <f>IF('2020p1'!X16=0,"",('2020e'!X16-'2020p1'!X16)/'2020p1'!X16*100)</f>
        <v/>
      </c>
      <c r="Y16" s="32" t="str">
        <f>IF('2020p1'!Y16=0,"",('2020e'!Y16-'2020p1'!Y16)/'2020p1'!Y16*100)</f>
        <v/>
      </c>
      <c r="Z16" s="43" t="str">
        <f>IF('2020p1'!Z16=0,"",('2020e'!Z16-'2020p1'!Z16)/'2020p1'!Z16*100)</f>
        <v/>
      </c>
      <c r="AA16" s="43" t="str">
        <f>IF('2020p1'!AA16=0,"",('2020e'!AA16-'2020p1'!AA16)/'2020p1'!AA16*100)</f>
        <v/>
      </c>
      <c r="AB16" s="43" t="str">
        <f>IF('2020p1'!AB16=0,"",('2020e'!AB16-'2020p1'!AB16)/'2020p1'!AB16*100)</f>
        <v/>
      </c>
      <c r="AC16" s="33" t="str">
        <f>IF('2020p1'!AC16=0,"",('2020e'!AC16-'2020p1'!AC16)/'2020p1'!AC16*100)</f>
        <v/>
      </c>
      <c r="AD16" s="43" t="str">
        <f>IF('2020p1'!AD16=0,"",('2020e'!AD16-'2020p1'!AD16)/'2020p1'!AD16*100)</f>
        <v/>
      </c>
      <c r="AE16" s="43" t="str">
        <f>IF('2020p1'!AE16=0,"",('2020e'!AE16-'2020p1'!AE16)/'2020p1'!AE16*100)</f>
        <v/>
      </c>
      <c r="AF16" s="32" t="str">
        <f>IF('2020p1'!AF16=0,"",('2020e'!AF16-'2020p1'!AF16)/'2020p1'!AF16*100)</f>
        <v/>
      </c>
      <c r="AG16" s="42">
        <f>IF('2020p1'!AG16=0,"",('2020e'!AG16-'2020p1'!AG16)/'2020p1'!AG16*100)</f>
        <v>-3</v>
      </c>
      <c r="AH16" s="42">
        <f>IF('2020p1'!AH16=0,"",('2020e'!AH16-'2020p1'!AH16)/'2020p1'!AH16*100)</f>
        <v>-12</v>
      </c>
      <c r="AI16" s="31">
        <f>IF('2020p1'!AI16=0,"",('2020e'!AI16-'2020p1'!AI16)/'2020p1'!AI16*100)</f>
        <v>-3</v>
      </c>
    </row>
    <row r="17" spans="1:35" ht="13.15" customHeight="1" x14ac:dyDescent="0.2">
      <c r="A17" s="9" t="s">
        <v>74</v>
      </c>
      <c r="B17" s="7">
        <v>10</v>
      </c>
      <c r="C17" s="43" t="str">
        <f>IF('2020p1'!C17=0,"",('2020e'!C17-'2020p1'!C17)/'2020p1'!C17*100)</f>
        <v/>
      </c>
      <c r="D17" s="43" t="str">
        <f>IF('2020p1'!D17=0,"",('2020e'!D17-'2020p1'!D17)/'2020p1'!D17*100)</f>
        <v/>
      </c>
      <c r="E17" s="43" t="str">
        <f>IF('2020p1'!E17=0,"",('2020e'!E17-'2020p1'!E17)/'2020p1'!E17*100)</f>
        <v/>
      </c>
      <c r="F17" s="32" t="str">
        <f>IF('2020p1'!F17=0,"",('2020e'!F17-'2020p1'!F17)/'2020p1'!F17*100)</f>
        <v/>
      </c>
      <c r="G17" s="42">
        <f>IF('2020p1'!G17=0,"",('2020e'!G17-'2020p1'!G17)/'2020p1'!G17*100)</f>
        <v>0</v>
      </c>
      <c r="H17" s="43" t="str">
        <f>IF('2020p1'!H17=0,"",('2020e'!H17-'2020p1'!H17)/'2020p1'!H17*100)</f>
        <v/>
      </c>
      <c r="I17" s="43" t="str">
        <f>IF('2020p1'!I17=0,"",('2020e'!I17-'2020p1'!I17)/'2020p1'!I17*100)</f>
        <v/>
      </c>
      <c r="J17" s="32" t="str">
        <f>IF('2020p1'!J17=0,"",('2020e'!J17-'2020p1'!J17)/'2020p1'!J17*100)</f>
        <v/>
      </c>
      <c r="K17" s="43" t="str">
        <f>IF('2020p1'!K17=0,"",('2020e'!K17-'2020p1'!K17)/'2020p1'!K17*100)</f>
        <v/>
      </c>
      <c r="L17" s="43" t="str">
        <f>IF('2020p1'!L17=0,"",('2020e'!L17-'2020p1'!L17)/'2020p1'!L17*100)</f>
        <v/>
      </c>
      <c r="M17" s="43" t="str">
        <f>IF('2020p1'!M17=0,"",('2020e'!M17-'2020p1'!M17)/'2020p1'!M17*100)</f>
        <v/>
      </c>
      <c r="N17" s="43" t="str">
        <f>IF('2020p1'!N17=0,"",('2020e'!N17-'2020p1'!N17)/'2020p1'!N17*100)</f>
        <v/>
      </c>
      <c r="O17" s="43" t="str">
        <f>IF('2020p1'!O17=0,"",('2020e'!O17-'2020p1'!O17)/'2020p1'!O17*100)</f>
        <v/>
      </c>
      <c r="P17" s="43" t="str">
        <f>IF('2020p1'!P17=0,"",('2020e'!P17-'2020p1'!P17)/'2020p1'!P17*100)</f>
        <v/>
      </c>
      <c r="Q17" s="43" t="str">
        <f>IF('2020p1'!Q17=0,"",('2020e'!Q17-'2020p1'!Q17)/'2020p1'!Q17*100)</f>
        <v/>
      </c>
      <c r="R17" s="43" t="str">
        <f>IF('2020p1'!R17=0,"",('2020e'!R17-'2020p1'!R17)/'2020p1'!R17*100)</f>
        <v/>
      </c>
      <c r="S17" s="43" t="str">
        <f>IF('2020p1'!S17=0,"",('2020e'!S17-'2020p1'!S17)/'2020p1'!S17*100)</f>
        <v/>
      </c>
      <c r="T17" s="43" t="str">
        <f>IF('2020p1'!T17=0,"",('2020e'!T17-'2020p1'!T17)/'2020p1'!T17*100)</f>
        <v/>
      </c>
      <c r="U17" s="31" t="str">
        <f>IF('2020p1'!U17=0,"",('2020e'!U17-'2020p1'!U17)/'2020p1'!U17*100)</f>
        <v/>
      </c>
      <c r="V17" s="43" t="str">
        <f>IF('2020p1'!V17=0,"",('2020e'!V17-'2020p1'!V17)/'2020p1'!V17*100)</f>
        <v/>
      </c>
      <c r="W17" s="43" t="str">
        <f>IF('2020p1'!W17=0,"",('2020e'!W17-'2020p1'!W17)/'2020p1'!W17*100)</f>
        <v/>
      </c>
      <c r="X17" s="43" t="str">
        <f>IF('2020p1'!X17=0,"",('2020e'!X17-'2020p1'!X17)/'2020p1'!X17*100)</f>
        <v/>
      </c>
      <c r="Y17" s="32" t="str">
        <f>IF('2020p1'!Y17=0,"",('2020e'!Y17-'2020p1'!Y17)/'2020p1'!Y17*100)</f>
        <v/>
      </c>
      <c r="Z17" s="43" t="str">
        <f>IF('2020p1'!Z17=0,"",('2020e'!Z17-'2020p1'!Z17)/'2020p1'!Z17*100)</f>
        <v/>
      </c>
      <c r="AA17" s="43" t="str">
        <f>IF('2020p1'!AA17=0,"",('2020e'!AA17-'2020p1'!AA17)/'2020p1'!AA17*100)</f>
        <v/>
      </c>
      <c r="AB17" s="43" t="str">
        <f>IF('2020p1'!AB17=0,"",('2020e'!AB17-'2020p1'!AB17)/'2020p1'!AB17*100)</f>
        <v/>
      </c>
      <c r="AC17" s="33" t="str">
        <f>IF('2020p1'!AC17=0,"",('2020e'!AC17-'2020p1'!AC17)/'2020p1'!AC17*100)</f>
        <v/>
      </c>
      <c r="AD17" s="43" t="str">
        <f>IF('2020p1'!AD17=0,"",('2020e'!AD17-'2020p1'!AD17)/'2020p1'!AD17*100)</f>
        <v/>
      </c>
      <c r="AE17" s="43" t="str">
        <f>IF('2020p1'!AE17=0,"",('2020e'!AE17-'2020p1'!AE17)/'2020p1'!AE17*100)</f>
        <v/>
      </c>
      <c r="AF17" s="32" t="str">
        <f>IF('2020p1'!AF17=0,"",('2020e'!AF17-'2020p1'!AF17)/'2020p1'!AF17*100)</f>
        <v/>
      </c>
      <c r="AG17" s="42">
        <f>IF('2020p1'!AG17=0,"",('2020e'!AG17-'2020p1'!AG17)/'2020p1'!AG17*100)</f>
        <v>0</v>
      </c>
      <c r="AH17" s="42" t="str">
        <f>IF('2020p1'!AH17=0,"",('2020e'!AH17-'2020p1'!AH17)/'2020p1'!AH17*100)</f>
        <v/>
      </c>
      <c r="AI17" s="31">
        <f>IF('2020p1'!AI17=0,"",('2020e'!AI17-'2020p1'!AI17)/'2020p1'!AI17*100)</f>
        <v>0</v>
      </c>
    </row>
    <row r="18" spans="1:35" ht="13.15" customHeight="1" x14ac:dyDescent="0.2">
      <c r="A18" s="20" t="s">
        <v>112</v>
      </c>
      <c r="B18" s="7">
        <v>11</v>
      </c>
      <c r="C18" s="42">
        <f>IF('2020p1'!C18=0,"",('2020e'!C18-'2020p1'!C18)/'2020p1'!C18*100)</f>
        <v>0</v>
      </c>
      <c r="D18" s="43" t="str">
        <f>IF('2020p1'!D18=0,"",('2020e'!D18-'2020p1'!D18)/'2020p1'!D18*100)</f>
        <v/>
      </c>
      <c r="E18" s="43" t="str">
        <f>IF('2020p1'!E18=0,"",('2020e'!E18-'2020p1'!E18)/'2020p1'!E18*100)</f>
        <v/>
      </c>
      <c r="F18" s="32" t="str">
        <f>IF('2020p1'!F18=0,"",('2020e'!F18-'2020p1'!F18)/'2020p1'!F18*100)</f>
        <v/>
      </c>
      <c r="G18" s="42">
        <f>IF('2020p1'!G18=0,"",('2020e'!G18-'2020p1'!G18)/'2020p1'!G18*100)</f>
        <v>0</v>
      </c>
      <c r="H18" s="42">
        <f>IF('2020p1'!H18=0,"",('2020e'!H18-'2020p1'!H18)/'2020p1'!H18*100)</f>
        <v>0</v>
      </c>
      <c r="I18" s="42">
        <f>IF('2020p1'!I18=0,"",('2020e'!I18-'2020p1'!I18)/'2020p1'!I18*100)</f>
        <v>0</v>
      </c>
      <c r="J18" s="31">
        <f>IF('2020p1'!J18=0,"",('2020e'!J18-'2020p1'!J18)/'2020p1'!J18*100)</f>
        <v>0</v>
      </c>
      <c r="K18" s="43" t="str">
        <f>IF('2020p1'!K18=0,"",('2020e'!K18-'2020p1'!K18)/'2020p1'!K18*100)</f>
        <v/>
      </c>
      <c r="L18" s="43" t="str">
        <f>IF('2020p1'!L18=0,"",('2020e'!L18-'2020p1'!L18)/'2020p1'!L18*100)</f>
        <v/>
      </c>
      <c r="M18" s="43" t="str">
        <f>IF('2020p1'!M18=0,"",('2020e'!M18-'2020p1'!M18)/'2020p1'!M18*100)</f>
        <v/>
      </c>
      <c r="N18" s="43" t="str">
        <f>IF('2020p1'!N18=0,"",('2020e'!N18-'2020p1'!N18)/'2020p1'!N18*100)</f>
        <v/>
      </c>
      <c r="O18" s="42">
        <f>IF('2020p1'!O18=0,"",('2020e'!O18-'2020p1'!O18)/'2020p1'!O18*100)</f>
        <v>0</v>
      </c>
      <c r="P18" s="42">
        <f>IF('2020p1'!P18=0,"",('2020e'!P18-'2020p1'!P18)/'2020p1'!P18*100)</f>
        <v>0</v>
      </c>
      <c r="Q18" s="42">
        <f>IF('2020p1'!Q18=0,"",('2020e'!Q18-'2020p1'!Q18)/'2020p1'!Q18*100)</f>
        <v>0</v>
      </c>
      <c r="R18" s="42">
        <f>IF('2020p1'!R18=0,"",('2020e'!R18-'2020p1'!R18)/'2020p1'!R18*100)</f>
        <v>0</v>
      </c>
      <c r="S18" s="43" t="str">
        <f>IF('2020p1'!S18=0,"",('2020e'!S18-'2020p1'!S18)/'2020p1'!S18*100)</f>
        <v/>
      </c>
      <c r="T18" s="43" t="str">
        <f>IF('2020p1'!T18=0,"",('2020e'!T18-'2020p1'!T18)/'2020p1'!T18*100)</f>
        <v/>
      </c>
      <c r="U18" s="31">
        <f>IF('2020p1'!U18=0,"",('2020e'!U18-'2020p1'!U18)/'2020p1'!U18*100)</f>
        <v>0</v>
      </c>
      <c r="V18" s="42">
        <f>IF('2020p1'!V18=0,"",('2020e'!V18-'2020p1'!V18)/'2020p1'!V18*100)</f>
        <v>0</v>
      </c>
      <c r="W18" s="42" t="str">
        <f>IF('2020p1'!W18=0,"",('2020e'!W18-'2020p1'!W18)/'2020p1'!W18*100)</f>
        <v/>
      </c>
      <c r="X18" s="42">
        <f>IF('2020p1'!X18=0,"",('2020e'!X18-'2020p1'!X18)/'2020p1'!X18*100)</f>
        <v>0</v>
      </c>
      <c r="Y18" s="31">
        <f>IF('2020p1'!Y18=0,"",('2020e'!Y18-'2020p1'!Y18)/'2020p1'!Y18*100)</f>
        <v>0</v>
      </c>
      <c r="Z18" s="43" t="str">
        <f>IF('2020p1'!Z18=0,"",('2020e'!Z18-'2020p1'!Z18)/'2020p1'!Z18*100)</f>
        <v/>
      </c>
      <c r="AA18" s="42">
        <f>IF('2020p1'!AA18=0,"",('2020e'!AA18-'2020p1'!AA18)/'2020p1'!AA18*100)</f>
        <v>0</v>
      </c>
      <c r="AB18" s="43" t="str">
        <f>IF('2020p1'!AB18=0,"",('2020e'!AB18-'2020p1'!AB18)/'2020p1'!AB18*100)</f>
        <v/>
      </c>
      <c r="AC18" s="39">
        <f>IF('2020p1'!AC18=0,"",('2020e'!AC18-'2020p1'!AC18)/'2020p1'!AC18*100)</f>
        <v>0</v>
      </c>
      <c r="AD18" s="43" t="str">
        <f>IF('2020p1'!AD18=0,"",('2020e'!AD18-'2020p1'!AD18)/'2020p1'!AD18*100)</f>
        <v/>
      </c>
      <c r="AE18" s="43" t="str">
        <f>IF('2020p1'!AE18=0,"",('2020e'!AE18-'2020p1'!AE18)/'2020p1'!AE18*100)</f>
        <v/>
      </c>
      <c r="AF18" s="32" t="str">
        <f>IF('2020p1'!AF18=0,"",('2020e'!AF18-'2020p1'!AF18)/'2020p1'!AF18*100)</f>
        <v/>
      </c>
      <c r="AG18" s="42">
        <f>IF('2020p1'!AG18=0,"",('2020e'!AG18-'2020p1'!AG18)/'2020p1'!AG18*100)</f>
        <v>0</v>
      </c>
      <c r="AH18" s="42">
        <f>IF('2020p1'!AH18=0,"",('2020e'!AH18-'2020p1'!AH18)/'2020p1'!AH18*100)</f>
        <v>0</v>
      </c>
      <c r="AI18" s="31">
        <f>IF('2020p1'!AI18=0,"",('2020e'!AI18-'2020p1'!AI18)/'2020p1'!AI18*100)</f>
        <v>0</v>
      </c>
    </row>
    <row r="19" spans="1:35" ht="13.15" customHeight="1" x14ac:dyDescent="0.2">
      <c r="A19" s="20" t="s">
        <v>113</v>
      </c>
      <c r="B19" s="7">
        <v>12</v>
      </c>
      <c r="C19" s="42">
        <f>IF('2020p1'!C19=0,"",('2020e'!C19-'2020p1'!C19)/'2020p1'!C19*100)</f>
        <v>46</v>
      </c>
      <c r="D19" s="43" t="str">
        <f>IF('2020p1'!D19=0,"",('2020e'!D19-'2020p1'!D19)/'2020p1'!D19*100)</f>
        <v/>
      </c>
      <c r="E19" s="43" t="str">
        <f>IF('2020p1'!E19=0,"",('2020e'!E19-'2020p1'!E19)/'2020p1'!E19*100)</f>
        <v/>
      </c>
      <c r="F19" s="32" t="str">
        <f>IF('2020p1'!F19=0,"",('2020e'!F19-'2020p1'!F19)/'2020p1'!F19*100)</f>
        <v/>
      </c>
      <c r="G19" s="42">
        <f>IF('2020p1'!G19=0,"",('2020e'!G19-'2020p1'!G19)/'2020p1'!G19*100)</f>
        <v>-30</v>
      </c>
      <c r="H19" s="42">
        <f>IF('2020p1'!H19=0,"",('2020e'!H19-'2020p1'!H19)/'2020p1'!H19*100)</f>
        <v>2</v>
      </c>
      <c r="I19" s="42">
        <f>IF('2020p1'!I19=0,"",('2020e'!I19-'2020p1'!I19)/'2020p1'!I19*100)</f>
        <v>-8</v>
      </c>
      <c r="J19" s="32" t="str">
        <f>IF('2020p1'!J19=0,"",('2020e'!J19-'2020p1'!J19)/'2020p1'!J19*100)</f>
        <v/>
      </c>
      <c r="K19" s="43" t="str">
        <f>IF('2020p1'!K19=0,"",('2020e'!K19-'2020p1'!K19)/'2020p1'!K19*100)</f>
        <v/>
      </c>
      <c r="L19" s="43" t="str">
        <f>IF('2020p1'!L19=0,"",('2020e'!L19-'2020p1'!L19)/'2020p1'!L19*100)</f>
        <v/>
      </c>
      <c r="M19" s="43" t="str">
        <f>IF('2020p1'!M19=0,"",('2020e'!M19-'2020p1'!M19)/'2020p1'!M19*100)</f>
        <v/>
      </c>
      <c r="N19" s="43" t="str">
        <f>IF('2020p1'!N19=0,"",('2020e'!N19-'2020p1'!N19)/'2020p1'!N19*100)</f>
        <v/>
      </c>
      <c r="O19" s="42">
        <f>IF('2020p1'!O19=0,"",('2020e'!O19-'2020p1'!O19)/'2020p1'!O19*100)</f>
        <v>-80</v>
      </c>
      <c r="P19" s="42">
        <f>IF('2020p1'!P19=0,"",('2020e'!P19-'2020p1'!P19)/'2020p1'!P19*100)</f>
        <v>69</v>
      </c>
      <c r="Q19" s="42">
        <f>IF('2020p1'!Q19=0,"",('2020e'!Q19-'2020p1'!Q19)/'2020p1'!Q19*100)</f>
        <v>11</v>
      </c>
      <c r="R19" s="42">
        <f>IF('2020p1'!R19=0,"",('2020e'!R19-'2020p1'!R19)/'2020p1'!R19*100)</f>
        <v>-2</v>
      </c>
      <c r="S19" s="42">
        <f>IF('2020p1'!S19=0,"",('2020e'!S19-'2020p1'!S19)/'2020p1'!S19*100)</f>
        <v>-32</v>
      </c>
      <c r="T19" s="42">
        <f>IF('2020p1'!T19=0,"",('2020e'!T19-'2020p1'!T19)/'2020p1'!T19*100)</f>
        <v>-1</v>
      </c>
      <c r="U19" s="31">
        <f>IF('2020p1'!U19=0,"",('2020e'!U19-'2020p1'!U19)/'2020p1'!U19*100)</f>
        <v>17</v>
      </c>
      <c r="V19" s="42">
        <f>IF('2020p1'!V19=0,"",('2020e'!V19-'2020p1'!V19)/'2020p1'!V19*100)</f>
        <v>2</v>
      </c>
      <c r="W19" s="42">
        <f>IF('2020p1'!W19=0,"",('2020e'!W19-'2020p1'!W19)/'2020p1'!W19*100)</f>
        <v>-9</v>
      </c>
      <c r="X19" s="42">
        <f>IF('2020p1'!X19=0,"",('2020e'!X19-'2020p1'!X19)/'2020p1'!X19*100)</f>
        <v>-6</v>
      </c>
      <c r="Y19" s="31" t="str">
        <f>IF('2020p1'!Y19=0,"",('2020e'!Y19-'2020p1'!Y19)/'2020p1'!Y19*100)</f>
        <v/>
      </c>
      <c r="Z19" s="43" t="str">
        <f>IF('2020p1'!Z19=0,"",('2020e'!Z19-'2020p1'!Z19)/'2020p1'!Z19*100)</f>
        <v/>
      </c>
      <c r="AA19" s="42">
        <f>IF('2020p1'!AA19=0,"",('2020e'!AA19-'2020p1'!AA19)/'2020p1'!AA19*100)</f>
        <v>6</v>
      </c>
      <c r="AB19" s="43" t="str">
        <f>IF('2020p1'!AB19=0,"",('2020e'!AB19-'2020p1'!AB19)/'2020p1'!AB19*100)</f>
        <v/>
      </c>
      <c r="AC19" s="39">
        <f>IF('2020p1'!AC19=0,"",('2020e'!AC19-'2020p1'!AC19)/'2020p1'!AC19*100)</f>
        <v>-19</v>
      </c>
      <c r="AD19" s="43" t="str">
        <f>IF('2020p1'!AD19=0,"",('2020e'!AD19-'2020p1'!AD19)/'2020p1'!AD19*100)</f>
        <v/>
      </c>
      <c r="AE19" s="43" t="str">
        <f>IF('2020p1'!AE19=0,"",('2020e'!AE19-'2020p1'!AE19)/'2020p1'!AE19*100)</f>
        <v/>
      </c>
      <c r="AF19" s="32" t="str">
        <f>IF('2020p1'!AF19=0,"",('2020e'!AF19-'2020p1'!AF19)/'2020p1'!AF19*100)</f>
        <v/>
      </c>
      <c r="AG19" s="42">
        <f>IF('2020p1'!AG19=0,"",('2020e'!AG19-'2020p1'!AG19)/'2020p1'!AG19*100)</f>
        <v>-4</v>
      </c>
      <c r="AH19" s="42">
        <f>IF('2020p1'!AH19=0,"",('2020e'!AH19-'2020p1'!AH19)/'2020p1'!AH19*100)</f>
        <v>-2</v>
      </c>
      <c r="AI19" s="31">
        <f>IF('2020p1'!AI19=0,"",('2020e'!AI19-'2020p1'!AI19)/'2020p1'!AI19*100)</f>
        <v>-4</v>
      </c>
    </row>
    <row r="20" spans="1:35" ht="13.15" customHeight="1" x14ac:dyDescent="0.2">
      <c r="A20" s="9" t="s">
        <v>75</v>
      </c>
      <c r="B20" s="7">
        <v>13</v>
      </c>
      <c r="C20" s="43" t="str">
        <f>IF('2020p1'!C20=0,"",('2020e'!C20-'2020p1'!C20)/'2020p1'!C20*100)</f>
        <v/>
      </c>
      <c r="D20" s="43" t="str">
        <f>IF('2020p1'!D20=0,"",('2020e'!D20-'2020p1'!D20)/'2020p1'!D20*100)</f>
        <v/>
      </c>
      <c r="E20" s="43" t="str">
        <f>IF('2020p1'!E20=0,"",('2020e'!E20-'2020p1'!E20)/'2020p1'!E20*100)</f>
        <v/>
      </c>
      <c r="F20" s="32" t="str">
        <f>IF('2020p1'!F20=0,"",('2020e'!F20-'2020p1'!F20)/'2020p1'!F20*100)</f>
        <v/>
      </c>
      <c r="G20" s="43" t="str">
        <f>IF('2020p1'!G20=0,"",('2020e'!G20-'2020p1'!G20)/'2020p1'!G20*100)</f>
        <v/>
      </c>
      <c r="H20" s="43" t="str">
        <f>IF('2020p1'!H20=0,"",('2020e'!H20-'2020p1'!H20)/'2020p1'!H20*100)</f>
        <v/>
      </c>
      <c r="I20" s="43" t="str">
        <f>IF('2020p1'!I20=0,"",('2020e'!I20-'2020p1'!I20)/'2020p1'!I20*100)</f>
        <v/>
      </c>
      <c r="J20" s="32" t="str">
        <f>IF('2020p1'!J20=0,"",('2020e'!J20-'2020p1'!J20)/'2020p1'!J20*100)</f>
        <v/>
      </c>
      <c r="K20" s="43" t="str">
        <f>IF('2020p1'!K20=0,"",('2020e'!K20-'2020p1'!K20)/'2020p1'!K20*100)</f>
        <v/>
      </c>
      <c r="L20" s="43" t="str">
        <f>IF('2020p1'!L20=0,"",('2020e'!L20-'2020p1'!L20)/'2020p1'!L20*100)</f>
        <v/>
      </c>
      <c r="M20" s="43" t="str">
        <f>IF('2020p1'!M20=0,"",('2020e'!M20-'2020p1'!M20)/'2020p1'!M20*100)</f>
        <v/>
      </c>
      <c r="N20" s="43" t="str">
        <f>IF('2020p1'!N20=0,"",('2020e'!N20-'2020p1'!N20)/'2020p1'!N20*100)</f>
        <v/>
      </c>
      <c r="O20" s="43" t="str">
        <f>IF('2020p1'!O20=0,"",('2020e'!O20-'2020p1'!O20)/'2020p1'!O20*100)</f>
        <v/>
      </c>
      <c r="P20" s="43" t="str">
        <f>IF('2020p1'!P20=0,"",('2020e'!P20-'2020p1'!P20)/'2020p1'!P20*100)</f>
        <v/>
      </c>
      <c r="Q20" s="43" t="str">
        <f>IF('2020p1'!Q20=0,"",('2020e'!Q20-'2020p1'!Q20)/'2020p1'!Q20*100)</f>
        <v/>
      </c>
      <c r="R20" s="43" t="str">
        <f>IF('2020p1'!R20=0,"",('2020e'!R20-'2020p1'!R20)/'2020p1'!R20*100)</f>
        <v/>
      </c>
      <c r="S20" s="43" t="str">
        <f>IF('2020p1'!S20=0,"",('2020e'!S20-'2020p1'!S20)/'2020p1'!S20*100)</f>
        <v/>
      </c>
      <c r="T20" s="43" t="str">
        <f>IF('2020p1'!T20=0,"",('2020e'!T20-'2020p1'!T20)/'2020p1'!T20*100)</f>
        <v/>
      </c>
      <c r="U20" s="32" t="str">
        <f>IF('2020p1'!U20=0,"",('2020e'!U20-'2020p1'!U20)/'2020p1'!U20*100)</f>
        <v/>
      </c>
      <c r="V20" s="43" t="str">
        <f>IF('2020p1'!V20=0,"",('2020e'!V20-'2020p1'!V20)/'2020p1'!V20*100)</f>
        <v/>
      </c>
      <c r="W20" s="43" t="str">
        <f>IF('2020p1'!W20=0,"",('2020e'!W20-'2020p1'!W20)/'2020p1'!W20*100)</f>
        <v/>
      </c>
      <c r="X20" s="43" t="str">
        <f>IF('2020p1'!X20=0,"",('2020e'!X20-'2020p1'!X20)/'2020p1'!X20*100)</f>
        <v/>
      </c>
      <c r="Y20" s="32" t="str">
        <f>IF('2020p1'!Y20=0,"",('2020e'!Y20-'2020p1'!Y20)/'2020p1'!Y20*100)</f>
        <v/>
      </c>
      <c r="Z20" s="43" t="str">
        <f>IF('2020p1'!Z20=0,"",('2020e'!Z20-'2020p1'!Z20)/'2020p1'!Z20*100)</f>
        <v/>
      </c>
      <c r="AA20" s="43" t="str">
        <f>IF('2020p1'!AA20=0,"",('2020e'!AA20-'2020p1'!AA20)/'2020p1'!AA20*100)</f>
        <v/>
      </c>
      <c r="AB20" s="43" t="str">
        <f>IF('2020p1'!AB20=0,"",('2020e'!AB20-'2020p1'!AB20)/'2020p1'!AB20*100)</f>
        <v/>
      </c>
      <c r="AC20" s="33" t="str">
        <f>IF('2020p1'!AC20=0,"",('2020e'!AC20-'2020p1'!AC20)/'2020p1'!AC20*100)</f>
        <v/>
      </c>
      <c r="AD20" s="43" t="str">
        <f>IF('2020p1'!AD20=0,"",('2020e'!AD20-'2020p1'!AD20)/'2020p1'!AD20*100)</f>
        <v/>
      </c>
      <c r="AE20" s="42">
        <f>IF('2020p1'!AE20=0,"",('2020e'!AE20-'2020p1'!AE20)/'2020p1'!AE20*100)</f>
        <v>0</v>
      </c>
      <c r="AF20" s="32" t="str">
        <f>IF('2020p1'!AF20=0,"",('2020e'!AF20-'2020p1'!AF20)/'2020p1'!AF20*100)</f>
        <v/>
      </c>
      <c r="AG20" s="42">
        <f>IF('2020p1'!AG20=0,"",('2020e'!AG20-'2020p1'!AG20)/'2020p1'!AG20*100)</f>
        <v>0</v>
      </c>
      <c r="AH20" s="43" t="str">
        <f>IF('2020p1'!AH20=0,"",('2020e'!AH20-'2020p1'!AH20)/'2020p1'!AH20*100)</f>
        <v/>
      </c>
      <c r="AI20" s="31">
        <f>IF('2020p1'!AI20=0,"",('2020e'!AI20-'2020p1'!AI20)/'2020p1'!AI20*100)</f>
        <v>0</v>
      </c>
    </row>
    <row r="21" spans="1:35" ht="13.15" customHeight="1" x14ac:dyDescent="0.2">
      <c r="A21" s="20" t="s">
        <v>114</v>
      </c>
      <c r="B21" s="7">
        <v>14</v>
      </c>
      <c r="C21" s="43" t="str">
        <f>IF('2020p1'!C21=0,"",('2020e'!C21-'2020p1'!C21)/'2020p1'!C21*100)</f>
        <v/>
      </c>
      <c r="D21" s="43" t="str">
        <f>IF('2020p1'!D21=0,"",('2020e'!D21-'2020p1'!D21)/'2020p1'!D21*100)</f>
        <v/>
      </c>
      <c r="E21" s="43" t="str">
        <f>IF('2020p1'!E21=0,"",('2020e'!E21-'2020p1'!E21)/'2020p1'!E21*100)</f>
        <v/>
      </c>
      <c r="F21" s="32" t="str">
        <f>IF('2020p1'!F21=0,"",('2020e'!F21-'2020p1'!F21)/'2020p1'!F21*100)</f>
        <v/>
      </c>
      <c r="G21" s="43" t="str">
        <f>IF('2020p1'!G21=0,"",('2020e'!G21-'2020p1'!G21)/'2020p1'!G21*100)</f>
        <v/>
      </c>
      <c r="H21" s="43" t="str">
        <f>IF('2020p1'!H21=0,"",('2020e'!H21-'2020p1'!H21)/'2020p1'!H21*100)</f>
        <v/>
      </c>
      <c r="I21" s="43" t="str">
        <f>IF('2020p1'!I21=0,"",('2020e'!I21-'2020p1'!I21)/'2020p1'!I21*100)</f>
        <v/>
      </c>
      <c r="J21" s="32" t="str">
        <f>IF('2020p1'!J21=0,"",('2020e'!J21-'2020p1'!J21)/'2020p1'!J21*100)</f>
        <v/>
      </c>
      <c r="K21" s="43" t="str">
        <f>IF('2020p1'!K21=0,"",('2020e'!K21-'2020p1'!K21)/'2020p1'!K21*100)</f>
        <v/>
      </c>
      <c r="L21" s="43" t="str">
        <f>IF('2020p1'!L21=0,"",('2020e'!L21-'2020p1'!L21)/'2020p1'!L21*100)</f>
        <v/>
      </c>
      <c r="M21" s="43" t="str">
        <f>IF('2020p1'!M21=0,"",('2020e'!M21-'2020p1'!M21)/'2020p1'!M21*100)</f>
        <v/>
      </c>
      <c r="N21" s="43" t="str">
        <f>IF('2020p1'!N21=0,"",('2020e'!N21-'2020p1'!N21)/'2020p1'!N21*100)</f>
        <v/>
      </c>
      <c r="O21" s="43" t="str">
        <f>IF('2020p1'!O21=0,"",('2020e'!O21-'2020p1'!O21)/'2020p1'!O21*100)</f>
        <v/>
      </c>
      <c r="P21" s="43">
        <f>IF('2020p1'!P21=0,"",('2020e'!P21-'2020p1'!P21)/'2020p1'!P21*100)</f>
        <v>-22</v>
      </c>
      <c r="Q21" s="43" t="str">
        <f>IF('2020p1'!Q21=0,"",('2020e'!Q21-'2020p1'!Q21)/'2020p1'!Q21*100)</f>
        <v/>
      </c>
      <c r="R21" s="43" t="str">
        <f>IF('2020p1'!R21=0,"",('2020e'!R21-'2020p1'!R21)/'2020p1'!R21*100)</f>
        <v/>
      </c>
      <c r="S21" s="43" t="str">
        <f>IF('2020p1'!S21=0,"",('2020e'!S21-'2020p1'!S21)/'2020p1'!S21*100)</f>
        <v/>
      </c>
      <c r="T21" s="43" t="str">
        <f>IF('2020p1'!T21=0,"",('2020e'!T21-'2020p1'!T21)/'2020p1'!T21*100)</f>
        <v/>
      </c>
      <c r="U21" s="32" t="str">
        <f>IF('2020p1'!U21=0,"",('2020e'!U21-'2020p1'!U21)/'2020p1'!U21*100)</f>
        <v/>
      </c>
      <c r="V21" s="43" t="str">
        <f>IF('2020p1'!V21=0,"",('2020e'!V21-'2020p1'!V21)/'2020p1'!V21*100)</f>
        <v/>
      </c>
      <c r="W21" s="43" t="str">
        <f>IF('2020p1'!W21=0,"",('2020e'!W21-'2020p1'!W21)/'2020p1'!W21*100)</f>
        <v/>
      </c>
      <c r="X21" s="43">
        <f>IF('2020p1'!X21=0,"",('2020e'!X21-'2020p1'!X21)/'2020p1'!X21*100)</f>
        <v>4</v>
      </c>
      <c r="Y21" s="32">
        <f>IF('2020p1'!Y21=0,"",('2020e'!Y21-'2020p1'!Y21)/'2020p1'!Y21*100)</f>
        <v>-89</v>
      </c>
      <c r="Z21" s="42">
        <f>IF('2020p1'!Z21=0,"",('2020e'!Z21-'2020p1'!Z21)/'2020p1'!Z21*100)</f>
        <v>0</v>
      </c>
      <c r="AA21" s="42">
        <f>IF('2020p1'!AA21=0,"",('2020e'!AA21-'2020p1'!AA21)/'2020p1'!AA21*100)</f>
        <v>0</v>
      </c>
      <c r="AB21" s="42">
        <f>IF('2020p1'!AB21=0,"",('2020e'!AB21-'2020p1'!AB21)/'2020p1'!AB21*100)</f>
        <v>7</v>
      </c>
      <c r="AC21" s="39" t="str">
        <f>IF('2020p1'!AC21=0,"",('2020e'!AC21-'2020p1'!AC21)/'2020p1'!AC21*100)</f>
        <v/>
      </c>
      <c r="AD21" s="42">
        <f>IF('2020p1'!AD21=0,"",('2020e'!AD21-'2020p1'!AD21)/'2020p1'!AD21*100)</f>
        <v>0</v>
      </c>
      <c r="AE21" s="43" t="str">
        <f>IF('2020p1'!AE21=0,"",('2020e'!AE21-'2020p1'!AE21)/'2020p1'!AE21*100)</f>
        <v/>
      </c>
      <c r="AF21" s="32" t="str">
        <f>IF('2020p1'!AF21=0,"",('2020e'!AF21-'2020p1'!AF21)/'2020p1'!AF21*100)</f>
        <v/>
      </c>
      <c r="AG21" s="42">
        <f>IF('2020p1'!AG21=0,"",('2020e'!AG21-'2020p1'!AG21)/'2020p1'!AG21*100)</f>
        <v>0</v>
      </c>
      <c r="AH21" s="42">
        <f>IF('2020p1'!AH21=0,"",('2020e'!AH21-'2020p1'!AH21)/'2020p1'!AH21*100)</f>
        <v>0</v>
      </c>
      <c r="AI21" s="31">
        <f>IF('2020p1'!AI21=0,"",('2020e'!AI21-'2020p1'!AI21)/'2020p1'!AI21*100)</f>
        <v>0</v>
      </c>
    </row>
    <row r="22" spans="1:35" ht="13.15" customHeight="1" x14ac:dyDescent="0.2">
      <c r="A22" s="20" t="s">
        <v>115</v>
      </c>
      <c r="B22" s="7">
        <v>15</v>
      </c>
      <c r="C22" s="42">
        <f>IF('2020p1'!C22=0,"",('2020e'!C22-'2020p1'!C22)/'2020p1'!C22*100)</f>
        <v>0</v>
      </c>
      <c r="D22" s="43" t="str">
        <f>IF('2020p1'!D22=0,"",('2020e'!D22-'2020p1'!D22)/'2020p1'!D22*100)</f>
        <v/>
      </c>
      <c r="E22" s="43" t="str">
        <f>IF('2020p1'!E22=0,"",('2020e'!E22-'2020p1'!E22)/'2020p1'!E22*100)</f>
        <v/>
      </c>
      <c r="F22" s="32" t="str">
        <f>IF('2020p1'!F22=0,"",('2020e'!F22-'2020p1'!F22)/'2020p1'!F22*100)</f>
        <v/>
      </c>
      <c r="G22" s="42">
        <f>IF('2020p1'!G22=0,"",('2020e'!G22-'2020p1'!G22)/'2020p1'!G22*100)</f>
        <v>0</v>
      </c>
      <c r="H22" s="42">
        <f>IF('2020p1'!H22=0,"",('2020e'!H22-'2020p1'!H22)/'2020p1'!H22*100)</f>
        <v>0</v>
      </c>
      <c r="I22" s="42">
        <f>IF('2020p1'!I22=0,"",('2020e'!I22-'2020p1'!I22)/'2020p1'!I22*100)</f>
        <v>0</v>
      </c>
      <c r="J22" s="31">
        <f>IF('2020p1'!J22=0,"",('2020e'!J22-'2020p1'!J22)/'2020p1'!J22*100)</f>
        <v>0</v>
      </c>
      <c r="K22" s="43" t="str">
        <f>IF('2020p1'!K22=0,"",('2020e'!K22-'2020p1'!K22)/'2020p1'!K22*100)</f>
        <v/>
      </c>
      <c r="L22" s="43" t="str">
        <f>IF('2020p1'!L22=0,"",('2020e'!L22-'2020p1'!L22)/'2020p1'!L22*100)</f>
        <v/>
      </c>
      <c r="M22" s="43" t="str">
        <f>IF('2020p1'!M22=0,"",('2020e'!M22-'2020p1'!M22)/'2020p1'!M22*100)</f>
        <v/>
      </c>
      <c r="N22" s="43" t="str">
        <f>IF('2020p1'!N22=0,"",('2020e'!N22-'2020p1'!N22)/'2020p1'!N22*100)</f>
        <v/>
      </c>
      <c r="O22" s="42">
        <f>IF('2020p1'!O22=0,"",('2020e'!O22-'2020p1'!O22)/'2020p1'!O22*100)</f>
        <v>0</v>
      </c>
      <c r="P22" s="42">
        <f>IF('2020p1'!P22=0,"",('2020e'!P22-'2020p1'!P22)/'2020p1'!P22*100)</f>
        <v>0</v>
      </c>
      <c r="Q22" s="42">
        <f>IF('2020p1'!Q22=0,"",('2020e'!Q22-'2020p1'!Q22)/'2020p1'!Q22*100)</f>
        <v>0</v>
      </c>
      <c r="R22" s="42">
        <f>IF('2020p1'!R22=0,"",('2020e'!R22-'2020p1'!R22)/'2020p1'!R22*100)</f>
        <v>0</v>
      </c>
      <c r="S22" s="43" t="str">
        <f>IF('2020p1'!S22=0,"",('2020e'!S22-'2020p1'!S22)/'2020p1'!S22*100)</f>
        <v/>
      </c>
      <c r="T22" s="43" t="str">
        <f>IF('2020p1'!T22=0,"",('2020e'!T22-'2020p1'!T22)/'2020p1'!T22*100)</f>
        <v/>
      </c>
      <c r="U22" s="32">
        <f>IF('2020p1'!U22=0,"",('2020e'!U22-'2020p1'!U22)/'2020p1'!U22*100)</f>
        <v>0</v>
      </c>
      <c r="V22" s="42" t="str">
        <f>IF('2020p1'!V22=0,"",('2020e'!V22-'2020p1'!V22)/'2020p1'!V22*100)</f>
        <v/>
      </c>
      <c r="W22" s="42" t="str">
        <f>IF('2020p1'!W22=0,"",('2020e'!W22-'2020p1'!W22)/'2020p1'!W22*100)</f>
        <v/>
      </c>
      <c r="X22" s="42">
        <f>IF('2020p1'!X22=0,"",('2020e'!X22-'2020p1'!X22)/'2020p1'!X22*100)</f>
        <v>0</v>
      </c>
      <c r="Y22" s="31">
        <f>IF('2020p1'!Y22=0,"",('2020e'!Y22-'2020p1'!Y22)/'2020p1'!Y22*100)</f>
        <v>0</v>
      </c>
      <c r="Z22" s="43" t="str">
        <f>IF('2020p1'!Z22=0,"",('2020e'!Z22-'2020p1'!Z22)/'2020p1'!Z22*100)</f>
        <v/>
      </c>
      <c r="AA22" s="42">
        <f>IF('2020p1'!AA22=0,"",('2020e'!AA22-'2020p1'!AA22)/'2020p1'!AA22*100)</f>
        <v>1</v>
      </c>
      <c r="AB22" s="43" t="str">
        <f>IF('2020p1'!AB22=0,"",('2020e'!AB22-'2020p1'!AB22)/'2020p1'!AB22*100)</f>
        <v/>
      </c>
      <c r="AC22" s="39">
        <f>IF('2020p1'!AC22=0,"",('2020e'!AC22-'2020p1'!AC22)/'2020p1'!AC22*100)</f>
        <v>-1</v>
      </c>
      <c r="AD22" s="43" t="str">
        <f>IF('2020p1'!AD22=0,"",('2020e'!AD22-'2020p1'!AD22)/'2020p1'!AD22*100)</f>
        <v/>
      </c>
      <c r="AE22" s="43" t="str">
        <f>IF('2020p1'!AE22=0,"",('2020e'!AE22-'2020p1'!AE22)/'2020p1'!AE22*100)</f>
        <v/>
      </c>
      <c r="AF22" s="32" t="str">
        <f>IF('2020p1'!AF22=0,"",('2020e'!AF22-'2020p1'!AF22)/'2020p1'!AF22*100)</f>
        <v/>
      </c>
      <c r="AG22" s="42">
        <f>IF('2020p1'!AG22=0,"",('2020e'!AG22-'2020p1'!AG22)/'2020p1'!AG22*100)</f>
        <v>0</v>
      </c>
      <c r="AH22" s="42">
        <f>IF('2020p1'!AH22=0,"",('2020e'!AH22-'2020p1'!AH22)/'2020p1'!AH22*100)</f>
        <v>0</v>
      </c>
      <c r="AI22" s="31">
        <f>IF('2020p1'!AI22=0,"",('2020e'!AI22-'2020p1'!AI22)/'2020p1'!AI22*100)</f>
        <v>0</v>
      </c>
    </row>
    <row r="23" spans="1:35" ht="13.15" customHeight="1" x14ac:dyDescent="0.2">
      <c r="A23" s="9" t="s">
        <v>76</v>
      </c>
      <c r="B23" s="7">
        <v>16</v>
      </c>
      <c r="C23" s="42">
        <f>IF('2020p1'!C23=0,"",('2020e'!C23-'2020p1'!C23)/'2020p1'!C23*100)</f>
        <v>-7</v>
      </c>
      <c r="D23" s="43" t="str">
        <f>IF('2020p1'!D23=0,"",('2020e'!D23-'2020p1'!D23)/'2020p1'!D23*100)</f>
        <v/>
      </c>
      <c r="E23" s="42" t="str">
        <f>IF('2020p1'!E23=0,"",('2020e'!E23-'2020p1'!E23)/'2020p1'!E23*100)</f>
        <v/>
      </c>
      <c r="F23" s="32" t="str">
        <f>IF('2020p1'!F23=0,"",('2020e'!F23-'2020p1'!F23)/'2020p1'!F23*100)</f>
        <v/>
      </c>
      <c r="G23" s="42">
        <f>IF('2020p1'!G23=0,"",('2020e'!G23-'2020p1'!G23)/'2020p1'!G23*100)</f>
        <v>0</v>
      </c>
      <c r="H23" s="42">
        <f>IF('2020p1'!H23=0,"",('2020e'!H23-'2020p1'!H23)/'2020p1'!H23*100)</f>
        <v>0</v>
      </c>
      <c r="I23" s="42">
        <f>IF('2020p1'!I23=0,"",('2020e'!I23-'2020p1'!I23)/'2020p1'!I23*100)</f>
        <v>-4</v>
      </c>
      <c r="J23" s="31" t="str">
        <f>IF('2020p1'!J23=0,"",('2020e'!J23-'2020p1'!J23)/'2020p1'!J23*100)</f>
        <v/>
      </c>
      <c r="K23" s="43" t="str">
        <f>IF('2020p1'!K23=0,"",('2020e'!K23-'2020p1'!K23)/'2020p1'!K23*100)</f>
        <v/>
      </c>
      <c r="L23" s="43" t="str">
        <f>IF('2020p1'!L23=0,"",('2020e'!L23-'2020p1'!L23)/'2020p1'!L23*100)</f>
        <v/>
      </c>
      <c r="M23" s="43" t="str">
        <f>IF('2020p1'!M23=0,"",('2020e'!M23-'2020p1'!M23)/'2020p1'!M23*100)</f>
        <v/>
      </c>
      <c r="N23" s="43" t="str">
        <f>IF('2020p1'!N23=0,"",('2020e'!N23-'2020p1'!N23)/'2020p1'!N23*100)</f>
        <v/>
      </c>
      <c r="O23" s="43">
        <f>IF('2020p1'!O23=0,"",('2020e'!O23-'2020p1'!O23)/'2020p1'!O23*100)</f>
        <v>0</v>
      </c>
      <c r="P23" s="42">
        <f>IF('2020p1'!P23=0,"",('2020e'!P23-'2020p1'!P23)/'2020p1'!P23*100)</f>
        <v>0</v>
      </c>
      <c r="Q23" s="42">
        <f>IF('2020p1'!Q23=0,"",('2020e'!Q23-'2020p1'!Q23)/'2020p1'!Q23*100)</f>
        <v>-39</v>
      </c>
      <c r="R23" s="43" t="str">
        <f>IF('2020p1'!R23=0,"",('2020e'!R23-'2020p1'!R23)/'2020p1'!R23*100)</f>
        <v/>
      </c>
      <c r="S23" s="42">
        <f>IF('2020p1'!S23=0,"",('2020e'!S23-'2020p1'!S23)/'2020p1'!S23*100)</f>
        <v>-51</v>
      </c>
      <c r="T23" s="43" t="str">
        <f>IF('2020p1'!T23=0,"",('2020e'!T23-'2020p1'!T23)/'2020p1'!T23*100)</f>
        <v/>
      </c>
      <c r="U23" s="31">
        <f>IF('2020p1'!U23=0,"",('2020e'!U23-'2020p1'!U23)/'2020p1'!U23*100)</f>
        <v>-6</v>
      </c>
      <c r="V23" s="42">
        <f>IF('2020p1'!V23=0,"",('2020e'!V23-'2020p1'!V23)/'2020p1'!V23*100)</f>
        <v>-7</v>
      </c>
      <c r="W23" s="43" t="str">
        <f>IF('2020p1'!W23=0,"",('2020e'!W23-'2020p1'!W23)/'2020p1'!W23*100)</f>
        <v/>
      </c>
      <c r="X23" s="42">
        <f>IF('2020p1'!X23=0,"",('2020e'!X23-'2020p1'!X23)/'2020p1'!X23*100)</f>
        <v>-3</v>
      </c>
      <c r="Y23" s="31">
        <f>IF('2020p1'!Y23=0,"",('2020e'!Y23-'2020p1'!Y23)/'2020p1'!Y23*100)</f>
        <v>123</v>
      </c>
      <c r="Z23" s="43" t="str">
        <f>IF('2020p1'!Z23=0,"",('2020e'!Z23-'2020p1'!Z23)/'2020p1'!Z23*100)</f>
        <v/>
      </c>
      <c r="AA23" s="42">
        <f>IF('2020p1'!AA23=0,"",('2020e'!AA23-'2020p1'!AA23)/'2020p1'!AA23*100)</f>
        <v>-3</v>
      </c>
      <c r="AB23" s="42">
        <f>IF('2020p1'!AB23=0,"",('2020e'!AB23-'2020p1'!AB23)/'2020p1'!AB23*100)</f>
        <v>13</v>
      </c>
      <c r="AC23" s="39">
        <f>IF('2020p1'!AC23=0,"",('2020e'!AC23-'2020p1'!AC23)/'2020p1'!AC23*100)</f>
        <v>-3</v>
      </c>
      <c r="AD23" s="43" t="str">
        <f>IF('2020p1'!AD23=0,"",('2020e'!AD23-'2020p1'!AD23)/'2020p1'!AD23*100)</f>
        <v/>
      </c>
      <c r="AE23" s="43" t="str">
        <f>IF('2020p1'!AE23=0,"",('2020e'!AE23-'2020p1'!AE23)/'2020p1'!AE23*100)</f>
        <v/>
      </c>
      <c r="AF23" s="32" t="str">
        <f>IF('2020p1'!AF23=0,"",('2020e'!AF23-'2020p1'!AF23)/'2020p1'!AF23*100)</f>
        <v/>
      </c>
      <c r="AG23" s="42">
        <f>IF('2020p1'!AG23=0,"",('2020e'!AG23-'2020p1'!AG23)/'2020p1'!AG23*100)</f>
        <v>-3</v>
      </c>
      <c r="AH23" s="42">
        <f>IF('2020p1'!AH23=0,"",('2020e'!AH23-'2020p1'!AH23)/'2020p1'!AH23*100)</f>
        <v>-4</v>
      </c>
      <c r="AI23" s="31">
        <f>IF('2020p1'!AI23=0,"",('2020e'!AI23-'2020p1'!AI23)/'2020p1'!AI23*100)</f>
        <v>-3</v>
      </c>
    </row>
    <row r="24" spans="1:35" ht="13.15" customHeight="1" x14ac:dyDescent="0.2">
      <c r="A24" s="9" t="s">
        <v>77</v>
      </c>
      <c r="B24" s="7">
        <v>17</v>
      </c>
      <c r="C24" s="43" t="str">
        <f>IF('2020p1'!C24=0,"",('2020e'!C24-'2020p1'!C24)/'2020p1'!C24*100)</f>
        <v/>
      </c>
      <c r="D24" s="43" t="str">
        <f>IF('2020p1'!D24=0,"",('2020e'!D24-'2020p1'!D24)/'2020p1'!D24*100)</f>
        <v/>
      </c>
      <c r="E24" s="42">
        <f>IF('2020p1'!E24=0,"",('2020e'!E24-'2020p1'!E24)/'2020p1'!E24*100)</f>
        <v>-6</v>
      </c>
      <c r="F24" s="32" t="str">
        <f>IF('2020p1'!F24=0,"",('2020e'!F24-'2020p1'!F24)/'2020p1'!F24*100)</f>
        <v/>
      </c>
      <c r="G24" s="43" t="str">
        <f>IF('2020p1'!G24=0,"",('2020e'!G24-'2020p1'!G24)/'2020p1'!G24*100)</f>
        <v/>
      </c>
      <c r="H24" s="43" t="str">
        <f>IF('2020p1'!H24=0,"",('2020e'!H24-'2020p1'!H24)/'2020p1'!H24*100)</f>
        <v/>
      </c>
      <c r="I24" s="43" t="str">
        <f>IF('2020p1'!I24=0,"",('2020e'!I24-'2020p1'!I24)/'2020p1'!I24*100)</f>
        <v/>
      </c>
      <c r="J24" s="32" t="str">
        <f>IF('2020p1'!J24=0,"",('2020e'!J24-'2020p1'!J24)/'2020p1'!J24*100)</f>
        <v/>
      </c>
      <c r="K24" s="43" t="str">
        <f>IF('2020p1'!K24=0,"",('2020e'!K24-'2020p1'!K24)/'2020p1'!K24*100)</f>
        <v/>
      </c>
      <c r="L24" s="43" t="str">
        <f>IF('2020p1'!L24=0,"",('2020e'!L24-'2020p1'!L24)/'2020p1'!L24*100)</f>
        <v/>
      </c>
      <c r="M24" s="43" t="str">
        <f>IF('2020p1'!M24=0,"",('2020e'!M24-'2020p1'!M24)/'2020p1'!M24*100)</f>
        <v/>
      </c>
      <c r="N24" s="43" t="str">
        <f>IF('2020p1'!N24=0,"",('2020e'!N24-'2020p1'!N24)/'2020p1'!N24*100)</f>
        <v/>
      </c>
      <c r="O24" s="43" t="str">
        <f>IF('2020p1'!O24=0,"",('2020e'!O24-'2020p1'!O24)/'2020p1'!O24*100)</f>
        <v/>
      </c>
      <c r="P24" s="43" t="str">
        <f>IF('2020p1'!P24=0,"",('2020e'!P24-'2020p1'!P24)/'2020p1'!P24*100)</f>
        <v/>
      </c>
      <c r="Q24" s="43" t="str">
        <f>IF('2020p1'!Q24=0,"",('2020e'!Q24-'2020p1'!Q24)/'2020p1'!Q24*100)</f>
        <v/>
      </c>
      <c r="R24" s="43" t="str">
        <f>IF('2020p1'!R24=0,"",('2020e'!R24-'2020p1'!R24)/'2020p1'!R24*100)</f>
        <v/>
      </c>
      <c r="S24" s="43" t="str">
        <f>IF('2020p1'!S24=0,"",('2020e'!S24-'2020p1'!S24)/'2020p1'!S24*100)</f>
        <v/>
      </c>
      <c r="T24" s="43" t="str">
        <f>IF('2020p1'!T24=0,"",('2020e'!T24-'2020p1'!T24)/'2020p1'!T24*100)</f>
        <v/>
      </c>
      <c r="U24" s="32" t="str">
        <f>IF('2020p1'!U24=0,"",('2020e'!U24-'2020p1'!U24)/'2020p1'!U24*100)</f>
        <v/>
      </c>
      <c r="V24" s="43" t="str">
        <f>IF('2020p1'!V24=0,"",('2020e'!V24-'2020p1'!V24)/'2020p1'!V24*100)</f>
        <v/>
      </c>
      <c r="W24" s="43" t="str">
        <f>IF('2020p1'!W24=0,"",('2020e'!W24-'2020p1'!W24)/'2020p1'!W24*100)</f>
        <v/>
      </c>
      <c r="X24" s="43" t="str">
        <f>IF('2020p1'!X24=0,"",('2020e'!X24-'2020p1'!X24)/'2020p1'!X24*100)</f>
        <v/>
      </c>
      <c r="Y24" s="32" t="str">
        <f>IF('2020p1'!Y24=0,"",('2020e'!Y24-'2020p1'!Y24)/'2020p1'!Y24*100)</f>
        <v/>
      </c>
      <c r="Z24" s="43" t="str">
        <f>IF('2020p1'!Z24=0,"",('2020e'!Z24-'2020p1'!Z24)/'2020p1'!Z24*100)</f>
        <v/>
      </c>
      <c r="AA24" s="43" t="str">
        <f>IF('2020p1'!AA24=0,"",('2020e'!AA24-'2020p1'!AA24)/'2020p1'!AA24*100)</f>
        <v/>
      </c>
      <c r="AB24" s="43" t="str">
        <f>IF('2020p1'!AB24=0,"",('2020e'!AB24-'2020p1'!AB24)/'2020p1'!AB24*100)</f>
        <v/>
      </c>
      <c r="AC24" s="33" t="str">
        <f>IF('2020p1'!AC24=0,"",('2020e'!AC24-'2020p1'!AC24)/'2020p1'!AC24*100)</f>
        <v/>
      </c>
      <c r="AD24" s="43" t="str">
        <f>IF('2020p1'!AD24=0,"",('2020e'!AD24-'2020p1'!AD24)/'2020p1'!AD24*100)</f>
        <v/>
      </c>
      <c r="AE24" s="43" t="str">
        <f>IF('2020p1'!AE24=0,"",('2020e'!AE24-'2020p1'!AE24)/'2020p1'!AE24*100)</f>
        <v/>
      </c>
      <c r="AF24" s="32" t="str">
        <f>IF('2020p1'!AF24=0,"",('2020e'!AF24-'2020p1'!AF24)/'2020p1'!AF24*100)</f>
        <v/>
      </c>
      <c r="AG24" s="43" t="str">
        <f>IF('2020p1'!AG24=0,"",('2020e'!AG24-'2020p1'!AG24)/'2020p1'!AG24*100)</f>
        <v/>
      </c>
      <c r="AH24" s="42">
        <f>IF('2020p1'!AH24=0,"",('2020e'!AH24-'2020p1'!AH24)/'2020p1'!AH24*100)</f>
        <v>-6</v>
      </c>
      <c r="AI24" s="31">
        <f>IF('2020p1'!AI24=0,"",('2020e'!AI24-'2020p1'!AI24)/'2020p1'!AI24*100)</f>
        <v>-6</v>
      </c>
    </row>
    <row r="25" spans="1:35" ht="13.15" customHeight="1" x14ac:dyDescent="0.2">
      <c r="A25" s="9" t="s">
        <v>124</v>
      </c>
      <c r="B25" s="7">
        <v>18</v>
      </c>
      <c r="C25" s="43" t="str">
        <f>IF('2020p1'!C25=0,"",('2020e'!C25-'2020p1'!C25)/'2020p1'!C25*100)</f>
        <v/>
      </c>
      <c r="D25" s="43" t="str">
        <f>IF('2020p1'!D25=0,"",('2020e'!D25-'2020p1'!D25)/'2020p1'!D25*100)</f>
        <v/>
      </c>
      <c r="E25" s="43" t="str">
        <f>IF('2020p1'!E25=0,"",('2020e'!E25-'2020p1'!E25)/'2020p1'!E25*100)</f>
        <v/>
      </c>
      <c r="F25" s="32" t="str">
        <f>IF('2020p1'!F25=0,"",('2020e'!F25-'2020p1'!F25)/'2020p1'!F25*100)</f>
        <v/>
      </c>
      <c r="G25" s="43" t="str">
        <f>IF('2020p1'!G25=0,"",('2020e'!G25-'2020p1'!G25)/'2020p1'!G25*100)</f>
        <v/>
      </c>
      <c r="H25" s="43" t="str">
        <f>IF('2020p1'!H25=0,"",('2020e'!H25-'2020p1'!H25)/'2020p1'!H25*100)</f>
        <v/>
      </c>
      <c r="I25" s="43" t="str">
        <f>IF('2020p1'!I25=0,"",('2020e'!I25-'2020p1'!I25)/'2020p1'!I25*100)</f>
        <v/>
      </c>
      <c r="J25" s="32" t="str">
        <f>IF('2020p1'!J25=0,"",('2020e'!J25-'2020p1'!J25)/'2020p1'!J25*100)</f>
        <v/>
      </c>
      <c r="K25" s="42">
        <f>IF('2020p1'!K25=0,"",('2020e'!K25-'2020p1'!K25)/'2020p1'!K25*100)</f>
        <v>0</v>
      </c>
      <c r="L25" s="42">
        <f>IF('2020p1'!L25=0,"",('2020e'!L25-'2020p1'!L25)/'2020p1'!L25*100)</f>
        <v>0</v>
      </c>
      <c r="M25" s="42">
        <f>IF('2020p1'!M25=0,"",('2020e'!M25-'2020p1'!M25)/'2020p1'!M25*100)</f>
        <v>0</v>
      </c>
      <c r="N25" s="42">
        <f>IF('2020p1'!N25=0,"",('2020e'!N25-'2020p1'!N25)/'2020p1'!N25*100)</f>
        <v>0</v>
      </c>
      <c r="O25" s="42">
        <f>IF('2020p1'!O25=0,"",('2020e'!O25-'2020p1'!O25)/'2020p1'!O25*100)</f>
        <v>0</v>
      </c>
      <c r="P25" s="42">
        <f>IF('2020p1'!P25=0,"",('2020e'!P25-'2020p1'!P25)/'2020p1'!P25*100)</f>
        <v>0</v>
      </c>
      <c r="Q25" s="42">
        <f>IF('2020p1'!Q25=0,"",('2020e'!Q25-'2020p1'!Q25)/'2020p1'!Q25*100)</f>
        <v>0</v>
      </c>
      <c r="R25" s="43">
        <f>IF('2020p1'!R25=0,"",('2020e'!R25-'2020p1'!R25)/'2020p1'!R25*100)</f>
        <v>0</v>
      </c>
      <c r="S25" s="42">
        <f>IF('2020p1'!S25=0,"",('2020e'!S25-'2020p1'!S25)/'2020p1'!S25*100)</f>
        <v>0</v>
      </c>
      <c r="T25" s="42">
        <f>IF('2020p1'!T25=0,"",('2020e'!T25-'2020p1'!T25)/'2020p1'!T25*100)</f>
        <v>0</v>
      </c>
      <c r="U25" s="31">
        <f>IF('2020p1'!U25=0,"",('2020e'!U25-'2020p1'!U25)/'2020p1'!U25*100)</f>
        <v>0</v>
      </c>
      <c r="V25" s="43" t="str">
        <f>IF('2020p1'!V25=0,"",('2020e'!V25-'2020p1'!V25)/'2020p1'!V25*100)</f>
        <v/>
      </c>
      <c r="W25" s="43" t="str">
        <f>IF('2020p1'!W25=0,"",('2020e'!W25-'2020p1'!W25)/'2020p1'!W25*100)</f>
        <v/>
      </c>
      <c r="X25" s="43" t="str">
        <f>IF('2020p1'!X25=0,"",('2020e'!X25-'2020p1'!X25)/'2020p1'!X25*100)</f>
        <v/>
      </c>
      <c r="Y25" s="32" t="str">
        <f>IF('2020p1'!Y25=0,"",('2020e'!Y25-'2020p1'!Y25)/'2020p1'!Y25*100)</f>
        <v/>
      </c>
      <c r="Z25" s="43" t="str">
        <f>IF('2020p1'!Z25=0,"",('2020e'!Z25-'2020p1'!Z25)/'2020p1'!Z25*100)</f>
        <v/>
      </c>
      <c r="AA25" s="43" t="str">
        <f>IF('2020p1'!AA25=0,"",('2020e'!AA25-'2020p1'!AA25)/'2020p1'!AA25*100)</f>
        <v/>
      </c>
      <c r="AB25" s="43" t="str">
        <f>IF('2020p1'!AB25=0,"",('2020e'!AB25-'2020p1'!AB25)/'2020p1'!AB25*100)</f>
        <v/>
      </c>
      <c r="AC25" s="33" t="str">
        <f>IF('2020p1'!AC25=0,"",('2020e'!AC25-'2020p1'!AC25)/'2020p1'!AC25*100)</f>
        <v/>
      </c>
      <c r="AD25" s="43" t="str">
        <f>IF('2020p1'!AD25=0,"",('2020e'!AD25-'2020p1'!AD25)/'2020p1'!AD25*100)</f>
        <v/>
      </c>
      <c r="AE25" s="43" t="str">
        <f>IF('2020p1'!AE25=0,"",('2020e'!AE25-'2020p1'!AE25)/'2020p1'!AE25*100)</f>
        <v/>
      </c>
      <c r="AF25" s="32" t="str">
        <f>IF('2020p1'!AF25=0,"",('2020e'!AF25-'2020p1'!AF25)/'2020p1'!AF25*100)</f>
        <v/>
      </c>
      <c r="AG25" s="42">
        <f>IF('2020p1'!AG25=0,"",('2020e'!AG25-'2020p1'!AG25)/'2020p1'!AG25*100)</f>
        <v>0</v>
      </c>
      <c r="AH25" s="42">
        <f>IF('2020p1'!AH25=0,"",('2020e'!AH25-'2020p1'!AH25)/'2020p1'!AH25*100)</f>
        <v>0</v>
      </c>
      <c r="AI25" s="31">
        <f>IF('2020p1'!AI25=0,"",('2020e'!AI25-'2020p1'!AI25)/'2020p1'!AI25*100)</f>
        <v>0</v>
      </c>
    </row>
    <row r="26" spans="1:35" ht="13.15" customHeight="1" x14ac:dyDescent="0.2">
      <c r="A26" s="9" t="s">
        <v>78</v>
      </c>
      <c r="B26" s="7">
        <v>19</v>
      </c>
      <c r="C26" s="43" t="str">
        <f>IF('2020p1'!C26=0,"",('2020e'!C26-'2020p1'!C26)/'2020p1'!C26*100)</f>
        <v/>
      </c>
      <c r="D26" s="43" t="str">
        <f>IF('2020p1'!D26=0,"",('2020e'!D26-'2020p1'!D26)/'2020p1'!D26*100)</f>
        <v/>
      </c>
      <c r="E26" s="43" t="str">
        <f>IF('2020p1'!E26=0,"",('2020e'!E26-'2020p1'!E26)/'2020p1'!E26*100)</f>
        <v/>
      </c>
      <c r="F26" s="31" t="str">
        <f>IF('2020p1'!F26=0,"",('2020e'!F26-'2020p1'!F26)/'2020p1'!F26*100)</f>
        <v/>
      </c>
      <c r="G26" s="43" t="str">
        <f>IF('2020p1'!G26=0,"",('2020e'!G26-'2020p1'!G26)/'2020p1'!G26*100)</f>
        <v/>
      </c>
      <c r="H26" s="43" t="str">
        <f>IF('2020p1'!H26=0,"",('2020e'!H26-'2020p1'!H26)/'2020p1'!H26*100)</f>
        <v/>
      </c>
      <c r="I26" s="43" t="str">
        <f>IF('2020p1'!I26=0,"",('2020e'!I26-'2020p1'!I26)/'2020p1'!I26*100)</f>
        <v/>
      </c>
      <c r="J26" s="32" t="str">
        <f>IF('2020p1'!J26=0,"",('2020e'!J26-'2020p1'!J26)/'2020p1'!J26*100)</f>
        <v/>
      </c>
      <c r="K26" s="43" t="str">
        <f>IF('2020p1'!K26=0,"",('2020e'!K26-'2020p1'!K26)/'2020p1'!K26*100)</f>
        <v/>
      </c>
      <c r="L26" s="43" t="str">
        <f>IF('2020p1'!L26=0,"",('2020e'!L26-'2020p1'!L26)/'2020p1'!L26*100)</f>
        <v/>
      </c>
      <c r="M26" s="42">
        <f>IF('2020p1'!M26=0,"",('2020e'!M26-'2020p1'!M26)/'2020p1'!M26*100)</f>
        <v>0</v>
      </c>
      <c r="N26" s="43" t="str">
        <f>IF('2020p1'!N26=0,"",('2020e'!N26-'2020p1'!N26)/'2020p1'!N26*100)</f>
        <v/>
      </c>
      <c r="O26" s="43" t="str">
        <f>IF('2020p1'!O26=0,"",('2020e'!O26-'2020p1'!O26)/'2020p1'!O26*100)</f>
        <v/>
      </c>
      <c r="P26" s="43" t="str">
        <f>IF('2020p1'!P26=0,"",('2020e'!P26-'2020p1'!P26)/'2020p1'!P26*100)</f>
        <v/>
      </c>
      <c r="Q26" s="43" t="str">
        <f>IF('2020p1'!Q26=0,"",('2020e'!Q26-'2020p1'!Q26)/'2020p1'!Q26*100)</f>
        <v/>
      </c>
      <c r="R26" s="43" t="str">
        <f>IF('2020p1'!R26=0,"",('2020e'!R26-'2020p1'!R26)/'2020p1'!R26*100)</f>
        <v/>
      </c>
      <c r="S26" s="43" t="str">
        <f>IF('2020p1'!S26=0,"",('2020e'!S26-'2020p1'!S26)/'2020p1'!S26*100)</f>
        <v/>
      </c>
      <c r="T26" s="43" t="str">
        <f>IF('2020p1'!T26=0,"",('2020e'!T26-'2020p1'!T26)/'2020p1'!T26*100)</f>
        <v/>
      </c>
      <c r="U26" s="31">
        <f>IF('2020p1'!U26=0,"",('2020e'!U26-'2020p1'!U26)/'2020p1'!U26*100)</f>
        <v>0</v>
      </c>
      <c r="V26" s="43" t="str">
        <f>IF('2020p1'!V26=0,"",('2020e'!V26-'2020p1'!V26)/'2020p1'!V26*100)</f>
        <v/>
      </c>
      <c r="W26" s="43" t="str">
        <f>IF('2020p1'!W26=0,"",('2020e'!W26-'2020p1'!W26)/'2020p1'!W26*100)</f>
        <v/>
      </c>
      <c r="X26" s="43" t="str">
        <f>IF('2020p1'!X26=0,"",('2020e'!X26-'2020p1'!X26)/'2020p1'!X26*100)</f>
        <v/>
      </c>
      <c r="Y26" s="32" t="str">
        <f>IF('2020p1'!Y26=0,"",('2020e'!Y26-'2020p1'!Y26)/'2020p1'!Y26*100)</f>
        <v/>
      </c>
      <c r="Z26" s="43" t="str">
        <f>IF('2020p1'!Z26=0,"",('2020e'!Z26-'2020p1'!Z26)/'2020p1'!Z26*100)</f>
        <v/>
      </c>
      <c r="AA26" s="42">
        <f>IF('2020p1'!AA26=0,"",('2020e'!AA26-'2020p1'!AA26)/'2020p1'!AA26*100)</f>
        <v>0</v>
      </c>
      <c r="AB26" s="43" t="str">
        <f>IF('2020p1'!AB26=0,"",('2020e'!AB26-'2020p1'!AB26)/'2020p1'!AB26*100)</f>
        <v/>
      </c>
      <c r="AC26" s="33" t="str">
        <f>IF('2020p1'!AC26=0,"",('2020e'!AC26-'2020p1'!AC26)/'2020p1'!AC26*100)</f>
        <v/>
      </c>
      <c r="AD26" s="43" t="str">
        <f>IF('2020p1'!AD26=0,"",('2020e'!AD26-'2020p1'!AD26)/'2020p1'!AD26*100)</f>
        <v/>
      </c>
      <c r="AE26" s="43" t="str">
        <f>IF('2020p1'!AE26=0,"",('2020e'!AE26-'2020p1'!AE26)/'2020p1'!AE26*100)</f>
        <v/>
      </c>
      <c r="AF26" s="32" t="str">
        <f>IF('2020p1'!AF26=0,"",('2020e'!AF26-'2020p1'!AF26)/'2020p1'!AF26*100)</f>
        <v/>
      </c>
      <c r="AG26" s="42">
        <f>IF('2020p1'!AG26=0,"",('2020e'!AG26-'2020p1'!AG26)/'2020p1'!AG26*100)</f>
        <v>0</v>
      </c>
      <c r="AH26" s="42">
        <f>IF('2020p1'!AH26=0,"",('2020e'!AH26-'2020p1'!AH26)/'2020p1'!AH26*100)</f>
        <v>0</v>
      </c>
      <c r="AI26" s="31">
        <f>IF('2020p1'!AI26=0,"",('2020e'!AI26-'2020p1'!AI26)/'2020p1'!AI26*100)</f>
        <v>0</v>
      </c>
    </row>
    <row r="27" spans="1:35" ht="13.15" customHeight="1" x14ac:dyDescent="0.2">
      <c r="A27" s="17" t="s">
        <v>79</v>
      </c>
      <c r="B27" s="12">
        <v>20</v>
      </c>
      <c r="C27" s="34">
        <f>IF('2020p1'!C27=0,"",('2020e'!C27-'2020p1'!C27)/'2020p1'!C27*100)</f>
        <v>0</v>
      </c>
      <c r="D27" s="36" t="str">
        <f>IF('2020p1'!D27=0,"",('2020e'!D27-'2020p1'!D27)/'2020p1'!D27*100)</f>
        <v/>
      </c>
      <c r="E27" s="34">
        <f>IF('2020p1'!E27=0,"",('2020e'!E27-'2020p1'!E27)/'2020p1'!E27*100)</f>
        <v>-6</v>
      </c>
      <c r="F27" s="35" t="str">
        <f>IF('2020p1'!F27=0,"",('2020e'!F27-'2020p1'!F27)/'2020p1'!F27*100)</f>
        <v/>
      </c>
      <c r="G27" s="34">
        <f>IF('2020p1'!G27=0,"",('2020e'!G27-'2020p1'!G27)/'2020p1'!G27*100)</f>
        <v>-1</v>
      </c>
      <c r="H27" s="34">
        <f>IF('2020p1'!H27=0,"",('2020e'!H27-'2020p1'!H27)/'2020p1'!H27*100)</f>
        <v>1</v>
      </c>
      <c r="I27" s="34">
        <f>IF('2020p1'!I27=0,"",('2020e'!I27-'2020p1'!I27)/'2020p1'!I27*100)</f>
        <v>-4</v>
      </c>
      <c r="J27" s="35">
        <f>IF('2020p1'!J27=0,"",('2020e'!J27-'2020p1'!J27)/'2020p1'!J27*100)</f>
        <v>0</v>
      </c>
      <c r="K27" s="34">
        <f>IF('2020p1'!K27=0,"",('2020e'!K27-'2020p1'!K27)/'2020p1'!K27*100)</f>
        <v>0</v>
      </c>
      <c r="L27" s="34">
        <f>IF('2020p1'!L27=0,"",('2020e'!L27-'2020p1'!L27)/'2020p1'!L27*100)</f>
        <v>0</v>
      </c>
      <c r="M27" s="34">
        <f>IF('2020p1'!M27=0,"",('2020e'!M27-'2020p1'!M27)/'2020p1'!M27*100)</f>
        <v>0</v>
      </c>
      <c r="N27" s="34">
        <f>IF('2020p1'!N27=0,"",('2020e'!N27-'2020p1'!N27)/'2020p1'!N27*100)</f>
        <v>0</v>
      </c>
      <c r="O27" s="34">
        <f>IF('2020p1'!O27=0,"",('2020e'!O27-'2020p1'!O27)/'2020p1'!O27*100)</f>
        <v>0</v>
      </c>
      <c r="P27" s="34">
        <f>IF('2020p1'!P27=0,"",('2020e'!P27-'2020p1'!P27)/'2020p1'!P27*100)</f>
        <v>0</v>
      </c>
      <c r="Q27" s="34">
        <f>IF('2020p1'!Q27=0,"",('2020e'!Q27-'2020p1'!Q27)/'2020p1'!Q27*100)</f>
        <v>1</v>
      </c>
      <c r="R27" s="34">
        <f>IF('2020p1'!R27=0,"",('2020e'!R27-'2020p1'!R27)/'2020p1'!R27*100)</f>
        <v>-11</v>
      </c>
      <c r="S27" s="34">
        <f>IF('2020p1'!S27=0,"",('2020e'!S27-'2020p1'!S27)/'2020p1'!S27*100)</f>
        <v>-1</v>
      </c>
      <c r="T27" s="34">
        <f>IF('2020p1'!T27=0,"",('2020e'!T27-'2020p1'!T27)/'2020p1'!T27*100)</f>
        <v>-1</v>
      </c>
      <c r="U27" s="35">
        <f>IF('2020p1'!U27=0,"",('2020e'!U27-'2020p1'!U27)/'2020p1'!U27*100)</f>
        <v>2</v>
      </c>
      <c r="V27" s="34">
        <f>IF('2020p1'!V27=0,"",('2020e'!V27-'2020p1'!V27)/'2020p1'!V27*100)</f>
        <v>1</v>
      </c>
      <c r="W27" s="34">
        <f>IF('2020p1'!W27=0,"",('2020e'!W27-'2020p1'!W27)/'2020p1'!W27*100)</f>
        <v>-9</v>
      </c>
      <c r="X27" s="34">
        <f>IF('2020p1'!X27=0,"",('2020e'!X27-'2020p1'!X27)/'2020p1'!X27*100)</f>
        <v>-1</v>
      </c>
      <c r="Y27" s="35">
        <f>IF('2020p1'!Y27=0,"",('2020e'!Y27-'2020p1'!Y27)/'2020p1'!Y27*100)</f>
        <v>-26</v>
      </c>
      <c r="Z27" s="34">
        <f>IF('2020p1'!Z27=0,"",('2020e'!Z27-'2020p1'!Z27)/'2020p1'!Z27*100)</f>
        <v>0</v>
      </c>
      <c r="AA27" s="34">
        <f>IF('2020p1'!AA27=0,"",('2020e'!AA27-'2020p1'!AA27)/'2020p1'!AA27*100)</f>
        <v>1</v>
      </c>
      <c r="AB27" s="34">
        <f>IF('2020p1'!AB27=0,"",('2020e'!AB27-'2020p1'!AB27)/'2020p1'!AB27*100)</f>
        <v>8</v>
      </c>
      <c r="AC27" s="37">
        <f>IF('2020p1'!AC27=0,"",('2020e'!AC27-'2020p1'!AC27)/'2020p1'!AC27*100)</f>
        <v>-4</v>
      </c>
      <c r="AD27" s="34">
        <f>IF('2020p1'!AD27=0,"",('2020e'!AD27-'2020p1'!AD27)/'2020p1'!AD27*100)</f>
        <v>0</v>
      </c>
      <c r="AE27" s="34">
        <f>IF('2020p1'!AE27=0,"",('2020e'!AE27-'2020p1'!AE27)/'2020p1'!AE27*100)</f>
        <v>0</v>
      </c>
      <c r="AF27" s="38" t="str">
        <f>IF('2020p1'!AF27=0,"",('2020e'!AF27-'2020p1'!AF27)/'2020p1'!AF27*100)</f>
        <v/>
      </c>
      <c r="AG27" s="34">
        <f>IF('2020p1'!AG27=0,"",('2020e'!AG27-'2020p1'!AG27)/'2020p1'!AG27*100)</f>
        <v>0</v>
      </c>
      <c r="AH27" s="34">
        <f>IF('2020p1'!AH27=0,"",('2020e'!AH27-'2020p1'!AH27)/'2020p1'!AH27*100)</f>
        <v>-1</v>
      </c>
      <c r="AI27" s="35">
        <f>IF('2020p1'!AI27=0,"",('2020e'!AI27-'2020p1'!AI27)/'2020p1'!AI27*100)</f>
        <v>0</v>
      </c>
    </row>
    <row r="28" spans="1:35" ht="13.15" customHeight="1" x14ac:dyDescent="0.2">
      <c r="A28" s="9" t="s">
        <v>73</v>
      </c>
      <c r="B28" s="7">
        <v>21</v>
      </c>
      <c r="C28" s="43" t="str">
        <f>IF('2020p1'!C28=0,"",('2020e'!C28-'2020p1'!C28)/'2020p1'!C28*100)</f>
        <v/>
      </c>
      <c r="D28" s="43" t="str">
        <f>IF('2020p1'!D28=0,"",('2020e'!D28-'2020p1'!D28)/'2020p1'!D28*100)</f>
        <v/>
      </c>
      <c r="E28" s="42">
        <f>IF('2020p1'!E28=0,"",('2020e'!E28-'2020p1'!E28)/'2020p1'!E28*100)</f>
        <v>-13</v>
      </c>
      <c r="F28" s="31" t="str">
        <f>IF('2020p1'!F28=0,"",('2020e'!F28-'2020p1'!F28)/'2020p1'!F28*100)</f>
        <v/>
      </c>
      <c r="G28" s="43" t="str">
        <f>IF('2020p1'!G28=0,"",('2020e'!G28-'2020p1'!G28)/'2020p1'!G28*100)</f>
        <v/>
      </c>
      <c r="H28" s="43" t="str">
        <f>IF('2020p1'!H28=0,"",('2020e'!H28-'2020p1'!H28)/'2020p1'!H28*100)</f>
        <v/>
      </c>
      <c r="I28" s="42">
        <f>IF('2020p1'!I28=0,"",('2020e'!I28-'2020p1'!I28)/'2020p1'!I28*100)</f>
        <v>0</v>
      </c>
      <c r="J28" s="32" t="str">
        <f>IF('2020p1'!J28=0,"",('2020e'!J28-'2020p1'!J28)/'2020p1'!J28*100)</f>
        <v/>
      </c>
      <c r="K28" s="43" t="str">
        <f>IF('2020p1'!K28=0,"",('2020e'!K28-'2020p1'!K28)/'2020p1'!K28*100)</f>
        <v/>
      </c>
      <c r="L28" s="43" t="str">
        <f>IF('2020p1'!L28=0,"",('2020e'!L28-'2020p1'!L28)/'2020p1'!L28*100)</f>
        <v/>
      </c>
      <c r="M28" s="43" t="str">
        <f>IF('2020p1'!M28=0,"",('2020e'!M28-'2020p1'!M28)/'2020p1'!M28*100)</f>
        <v/>
      </c>
      <c r="N28" s="43" t="str">
        <f>IF('2020p1'!N28=0,"",('2020e'!N28-'2020p1'!N28)/'2020p1'!N28*100)</f>
        <v/>
      </c>
      <c r="O28" s="43" t="str">
        <f>IF('2020p1'!O28=0,"",('2020e'!O28-'2020p1'!O28)/'2020p1'!O28*100)</f>
        <v/>
      </c>
      <c r="P28" s="43" t="str">
        <f>IF('2020p1'!P28=0,"",('2020e'!P28-'2020p1'!P28)/'2020p1'!P28*100)</f>
        <v/>
      </c>
      <c r="Q28" s="43" t="str">
        <f>IF('2020p1'!Q28=0,"",('2020e'!Q28-'2020p1'!Q28)/'2020p1'!Q28*100)</f>
        <v/>
      </c>
      <c r="R28" s="43" t="str">
        <f>IF('2020p1'!R28=0,"",('2020e'!R28-'2020p1'!R28)/'2020p1'!R28*100)</f>
        <v/>
      </c>
      <c r="S28" s="43" t="str">
        <f>IF('2020p1'!S28=0,"",('2020e'!S28-'2020p1'!S28)/'2020p1'!S28*100)</f>
        <v/>
      </c>
      <c r="T28" s="43" t="str">
        <f>IF('2020p1'!T28=0,"",('2020e'!T28-'2020p1'!T28)/'2020p1'!T28*100)</f>
        <v/>
      </c>
      <c r="U28" s="32" t="str">
        <f>IF('2020p1'!U28=0,"",('2020e'!U28-'2020p1'!U28)/'2020p1'!U28*100)</f>
        <v/>
      </c>
      <c r="V28" s="42">
        <f>IF('2020p1'!V28=0,"",('2020e'!V28-'2020p1'!V28)/'2020p1'!V28*100)</f>
        <v>-3</v>
      </c>
      <c r="W28" s="43" t="str">
        <f>IF('2020p1'!W28=0,"",('2020e'!W28-'2020p1'!W28)/'2020p1'!W28*100)</f>
        <v/>
      </c>
      <c r="X28" s="43" t="str">
        <f>IF('2020p1'!X28=0,"",('2020e'!X28-'2020p1'!X28)/'2020p1'!X28*100)</f>
        <v/>
      </c>
      <c r="Y28" s="32" t="str">
        <f>IF('2020p1'!Y28=0,"",('2020e'!Y28-'2020p1'!Y28)/'2020p1'!Y28*100)</f>
        <v/>
      </c>
      <c r="Z28" s="43" t="str">
        <f>IF('2020p1'!Z28=0,"",('2020e'!Z28-'2020p1'!Z28)/'2020p1'!Z28*100)</f>
        <v/>
      </c>
      <c r="AA28" s="43" t="str">
        <f>IF('2020p1'!AA28=0,"",('2020e'!AA28-'2020p1'!AA28)/'2020p1'!AA28*100)</f>
        <v/>
      </c>
      <c r="AB28" s="43" t="str">
        <f>IF('2020p1'!AB28=0,"",('2020e'!AB28-'2020p1'!AB28)/'2020p1'!AB28*100)</f>
        <v/>
      </c>
      <c r="AC28" s="33" t="str">
        <f>IF('2020p1'!AC28=0,"",('2020e'!AC28-'2020p1'!AC28)/'2020p1'!AC28*100)</f>
        <v/>
      </c>
      <c r="AD28" s="43" t="str">
        <f>IF('2020p1'!AD28=0,"",('2020e'!AD28-'2020p1'!AD28)/'2020p1'!AD28*100)</f>
        <v/>
      </c>
      <c r="AE28" s="43" t="str">
        <f>IF('2020p1'!AE28=0,"",('2020e'!AE28-'2020p1'!AE28)/'2020p1'!AE28*100)</f>
        <v/>
      </c>
      <c r="AF28" s="32" t="str">
        <f>IF('2020p1'!AF28=0,"",('2020e'!AF28-'2020p1'!AF28)/'2020p1'!AF28*100)</f>
        <v/>
      </c>
      <c r="AG28" s="43" t="str">
        <f>IF('2020p1'!AG28=0,"",('2020e'!AG28-'2020p1'!AG28)/'2020p1'!AG28*100)</f>
        <v/>
      </c>
      <c r="AH28" s="42">
        <f>IF('2020p1'!AH28=0,"",('2020e'!AH28-'2020p1'!AH28)/'2020p1'!AH28*100)</f>
        <v>-11</v>
      </c>
      <c r="AI28" s="31">
        <f>IF('2020p1'!AI28=0,"",('2020e'!AI28-'2020p1'!AI28)/'2020p1'!AI28*100)</f>
        <v>-11</v>
      </c>
    </row>
    <row r="29" spans="1:35" ht="13.15" customHeight="1" x14ac:dyDescent="0.2">
      <c r="A29" s="9" t="s">
        <v>74</v>
      </c>
      <c r="B29" s="7">
        <v>22</v>
      </c>
      <c r="C29" s="43" t="str">
        <f>IF('2020p1'!C29=0,"",('2020e'!C29-'2020p1'!C29)/'2020p1'!C29*100)</f>
        <v/>
      </c>
      <c r="D29" s="43" t="str">
        <f>IF('2020p1'!D29=0,"",('2020e'!D29-'2020p1'!D29)/'2020p1'!D29*100)</f>
        <v/>
      </c>
      <c r="E29" s="43" t="str">
        <f>IF('2020p1'!E29=0,"",('2020e'!E29-'2020p1'!E29)/'2020p1'!E29*100)</f>
        <v/>
      </c>
      <c r="F29" s="32" t="str">
        <f>IF('2020p1'!F29=0,"",('2020e'!F29-'2020p1'!F29)/'2020p1'!F29*100)</f>
        <v/>
      </c>
      <c r="G29" s="43" t="str">
        <f>IF('2020p1'!G29=0,"",('2020e'!G29-'2020p1'!G29)/'2020p1'!G29*100)</f>
        <v/>
      </c>
      <c r="H29" s="42">
        <f>IF('2020p1'!H29=0,"",('2020e'!H29-'2020p1'!H29)/'2020p1'!H29*100)</f>
        <v>0</v>
      </c>
      <c r="I29" s="42">
        <f>IF('2020p1'!I29=0,"",('2020e'!I29-'2020p1'!I29)/'2020p1'!I29*100)</f>
        <v>0</v>
      </c>
      <c r="J29" s="32" t="str">
        <f>IF('2020p1'!J29=0,"",('2020e'!J29-'2020p1'!J29)/'2020p1'!J29*100)</f>
        <v/>
      </c>
      <c r="K29" s="43" t="str">
        <f>IF('2020p1'!K29=0,"",('2020e'!K29-'2020p1'!K29)/'2020p1'!K29*100)</f>
        <v/>
      </c>
      <c r="L29" s="43" t="str">
        <f>IF('2020p1'!L29=0,"",('2020e'!L29-'2020p1'!L29)/'2020p1'!L29*100)</f>
        <v/>
      </c>
      <c r="M29" s="43" t="str">
        <f>IF('2020p1'!M29=0,"",('2020e'!M29-'2020p1'!M29)/'2020p1'!M29*100)</f>
        <v/>
      </c>
      <c r="N29" s="43" t="str">
        <f>IF('2020p1'!N29=0,"",('2020e'!N29-'2020p1'!N29)/'2020p1'!N29*100)</f>
        <v/>
      </c>
      <c r="O29" s="43" t="str">
        <f>IF('2020p1'!O29=0,"",('2020e'!O29-'2020p1'!O29)/'2020p1'!O29*100)</f>
        <v/>
      </c>
      <c r="P29" s="43" t="str">
        <f>IF('2020p1'!P29=0,"",('2020e'!P29-'2020p1'!P29)/'2020p1'!P29*100)</f>
        <v/>
      </c>
      <c r="Q29" s="43" t="str">
        <f>IF('2020p1'!Q29=0,"",('2020e'!Q29-'2020p1'!Q29)/'2020p1'!Q29*100)</f>
        <v/>
      </c>
      <c r="R29" s="43" t="str">
        <f>IF('2020p1'!R29=0,"",('2020e'!R29-'2020p1'!R29)/'2020p1'!R29*100)</f>
        <v/>
      </c>
      <c r="S29" s="43" t="str">
        <f>IF('2020p1'!S29=0,"",('2020e'!S29-'2020p1'!S29)/'2020p1'!S29*100)</f>
        <v/>
      </c>
      <c r="T29" s="43" t="str">
        <f>IF('2020p1'!T29=0,"",('2020e'!T29-'2020p1'!T29)/'2020p1'!T29*100)</f>
        <v/>
      </c>
      <c r="U29" s="32" t="str">
        <f>IF('2020p1'!U29=0,"",('2020e'!U29-'2020p1'!U29)/'2020p1'!U29*100)</f>
        <v/>
      </c>
      <c r="V29" s="43" t="str">
        <f>IF('2020p1'!V29=0,"",('2020e'!V29-'2020p1'!V29)/'2020p1'!V29*100)</f>
        <v/>
      </c>
      <c r="W29" s="43" t="str">
        <f>IF('2020p1'!W29=0,"",('2020e'!W29-'2020p1'!W29)/'2020p1'!W29*100)</f>
        <v/>
      </c>
      <c r="X29" s="43" t="str">
        <f>IF('2020p1'!X29=0,"",('2020e'!X29-'2020p1'!X29)/'2020p1'!X29*100)</f>
        <v/>
      </c>
      <c r="Y29" s="32" t="str">
        <f>IF('2020p1'!Y29=0,"",('2020e'!Y29-'2020p1'!Y29)/'2020p1'!Y29*100)</f>
        <v/>
      </c>
      <c r="Z29" s="43" t="str">
        <f>IF('2020p1'!Z29=0,"",('2020e'!Z29-'2020p1'!Z29)/'2020p1'!Z29*100)</f>
        <v/>
      </c>
      <c r="AA29" s="43" t="str">
        <f>IF('2020p1'!AA29=0,"",('2020e'!AA29-'2020p1'!AA29)/'2020p1'!AA29*100)</f>
        <v/>
      </c>
      <c r="AB29" s="43" t="str">
        <f>IF('2020p1'!AB29=0,"",('2020e'!AB29-'2020p1'!AB29)/'2020p1'!AB29*100)</f>
        <v/>
      </c>
      <c r="AC29" s="33" t="str">
        <f>IF('2020p1'!AC29=0,"",('2020e'!AC29-'2020p1'!AC29)/'2020p1'!AC29*100)</f>
        <v/>
      </c>
      <c r="AD29" s="43" t="str">
        <f>IF('2020p1'!AD29=0,"",('2020e'!AD29-'2020p1'!AD29)/'2020p1'!AD29*100)</f>
        <v/>
      </c>
      <c r="AE29" s="43" t="str">
        <f>IF('2020p1'!AE29=0,"",('2020e'!AE29-'2020p1'!AE29)/'2020p1'!AE29*100)</f>
        <v/>
      </c>
      <c r="AF29" s="32" t="str">
        <f>IF('2020p1'!AF29=0,"",('2020e'!AF29-'2020p1'!AF29)/'2020p1'!AF29*100)</f>
        <v/>
      </c>
      <c r="AG29" s="43" t="str">
        <f>IF('2020p1'!AG29=0,"",('2020e'!AG29-'2020p1'!AG29)/'2020p1'!AG29*100)</f>
        <v/>
      </c>
      <c r="AH29" s="42">
        <f>IF('2020p1'!AH29=0,"",('2020e'!AH29-'2020p1'!AH29)/'2020p1'!AH29*100)</f>
        <v>0</v>
      </c>
      <c r="AI29" s="31">
        <f>IF('2020p1'!AI29=0,"",('2020e'!AI29-'2020p1'!AI29)/'2020p1'!AI29*100)</f>
        <v>0</v>
      </c>
    </row>
    <row r="30" spans="1:35" ht="13.15" customHeight="1" x14ac:dyDescent="0.2">
      <c r="A30" s="20" t="s">
        <v>112</v>
      </c>
      <c r="B30" s="7">
        <v>23</v>
      </c>
      <c r="C30" s="43" t="str">
        <f>IF('2020p1'!C30=0,"",('2020e'!C30-'2020p1'!C30)/'2020p1'!C30*100)</f>
        <v/>
      </c>
      <c r="D30" s="43" t="str">
        <f>IF('2020p1'!D30=0,"",('2020e'!D30-'2020p1'!D30)/'2020p1'!D30*100)</f>
        <v/>
      </c>
      <c r="E30" s="43" t="str">
        <f>IF('2020p1'!E30=0,"",('2020e'!E30-'2020p1'!E30)/'2020p1'!E30*100)</f>
        <v/>
      </c>
      <c r="F30" s="32" t="str">
        <f>IF('2020p1'!F30=0,"",('2020e'!F30-'2020p1'!F30)/'2020p1'!F30*100)</f>
        <v/>
      </c>
      <c r="G30" s="43" t="str">
        <f>IF('2020p1'!G30=0,"",('2020e'!G30-'2020p1'!G30)/'2020p1'!G30*100)</f>
        <v/>
      </c>
      <c r="H30" s="43" t="str">
        <f>IF('2020p1'!H30=0,"",('2020e'!H30-'2020p1'!H30)/'2020p1'!H30*100)</f>
        <v/>
      </c>
      <c r="I30" s="43" t="str">
        <f>IF('2020p1'!I30=0,"",('2020e'!I30-'2020p1'!I30)/'2020p1'!I30*100)</f>
        <v/>
      </c>
      <c r="J30" s="32" t="str">
        <f>IF('2020p1'!J30=0,"",('2020e'!J30-'2020p1'!J30)/'2020p1'!J30*100)</f>
        <v/>
      </c>
      <c r="K30" s="43" t="str">
        <f>IF('2020p1'!K30=0,"",('2020e'!K30-'2020p1'!K30)/'2020p1'!K30*100)</f>
        <v/>
      </c>
      <c r="L30" s="43" t="str">
        <f>IF('2020p1'!L30=0,"",('2020e'!L30-'2020p1'!L30)/'2020p1'!L30*100)</f>
        <v/>
      </c>
      <c r="M30" s="43" t="str">
        <f>IF('2020p1'!M30=0,"",('2020e'!M30-'2020p1'!M30)/'2020p1'!M30*100)</f>
        <v/>
      </c>
      <c r="N30" s="43" t="str">
        <f>IF('2020p1'!N30=0,"",('2020e'!N30-'2020p1'!N30)/'2020p1'!N30*100)</f>
        <v/>
      </c>
      <c r="O30" s="43" t="str">
        <f>IF('2020p1'!O30=0,"",('2020e'!O30-'2020p1'!O30)/'2020p1'!O30*100)</f>
        <v/>
      </c>
      <c r="P30" s="43" t="str">
        <f>IF('2020p1'!P30=0,"",('2020e'!P30-'2020p1'!P30)/'2020p1'!P30*100)</f>
        <v/>
      </c>
      <c r="Q30" s="43" t="str">
        <f>IF('2020p1'!Q30=0,"",('2020e'!Q30-'2020p1'!Q30)/'2020p1'!Q30*100)</f>
        <v/>
      </c>
      <c r="R30" s="43" t="str">
        <f>IF('2020p1'!R30=0,"",('2020e'!R30-'2020p1'!R30)/'2020p1'!R30*100)</f>
        <v/>
      </c>
      <c r="S30" s="43" t="str">
        <f>IF('2020p1'!S30=0,"",('2020e'!S30-'2020p1'!S30)/'2020p1'!S30*100)</f>
        <v/>
      </c>
      <c r="T30" s="43" t="str">
        <f>IF('2020p1'!T30=0,"",('2020e'!T30-'2020p1'!T30)/'2020p1'!T30*100)</f>
        <v/>
      </c>
      <c r="U30" s="32" t="str">
        <f>IF('2020p1'!U30=0,"",('2020e'!U30-'2020p1'!U30)/'2020p1'!U30*100)</f>
        <v/>
      </c>
      <c r="V30" s="43" t="str">
        <f>IF('2020p1'!V30=0,"",('2020e'!V30-'2020p1'!V30)/'2020p1'!V30*100)</f>
        <v/>
      </c>
      <c r="W30" s="43" t="str">
        <f>IF('2020p1'!W30=0,"",('2020e'!W30-'2020p1'!W30)/'2020p1'!W30*100)</f>
        <v/>
      </c>
      <c r="X30" s="43" t="str">
        <f>IF('2020p1'!X30=0,"",('2020e'!X30-'2020p1'!X30)/'2020p1'!X30*100)</f>
        <v/>
      </c>
      <c r="Y30" s="32" t="str">
        <f>IF('2020p1'!Y30=0,"",('2020e'!Y30-'2020p1'!Y30)/'2020p1'!Y30*100)</f>
        <v/>
      </c>
      <c r="Z30" s="43" t="str">
        <f>IF('2020p1'!Z30=0,"",('2020e'!Z30-'2020p1'!Z30)/'2020p1'!Z30*100)</f>
        <v/>
      </c>
      <c r="AA30" s="43" t="str">
        <f>IF('2020p1'!AA30=0,"",('2020e'!AA30-'2020p1'!AA30)/'2020p1'!AA30*100)</f>
        <v/>
      </c>
      <c r="AB30" s="43" t="str">
        <f>IF('2020p1'!AB30=0,"",('2020e'!AB30-'2020p1'!AB30)/'2020p1'!AB30*100)</f>
        <v/>
      </c>
      <c r="AC30" s="33" t="str">
        <f>IF('2020p1'!AC30=0,"",('2020e'!AC30-'2020p1'!AC30)/'2020p1'!AC30*100)</f>
        <v/>
      </c>
      <c r="AD30" s="42">
        <f>IF('2020p1'!AD30=0,"",('2020e'!AD30-'2020p1'!AD30)/'2020p1'!AD30*100)</f>
        <v>0</v>
      </c>
      <c r="AE30" s="43" t="str">
        <f>IF('2020p1'!AE30=0,"",('2020e'!AE30-'2020p1'!AE30)/'2020p1'!AE30*100)</f>
        <v/>
      </c>
      <c r="AF30" s="32" t="str">
        <f>IF('2020p1'!AF30=0,"",('2020e'!AF30-'2020p1'!AF30)/'2020p1'!AF30*100)</f>
        <v/>
      </c>
      <c r="AG30" s="43" t="str">
        <f>IF('2020p1'!AG30=0,"",('2020e'!AG30-'2020p1'!AG30)/'2020p1'!AG30*100)</f>
        <v/>
      </c>
      <c r="AH30" s="42">
        <f>IF('2020p1'!AH30=0,"",('2020e'!AH30-'2020p1'!AH30)/'2020p1'!AH30*100)</f>
        <v>0</v>
      </c>
      <c r="AI30" s="31">
        <f>IF('2020p1'!AI30=0,"",('2020e'!AI30-'2020p1'!AI30)/'2020p1'!AI30*100)</f>
        <v>0</v>
      </c>
    </row>
    <row r="31" spans="1:35" ht="13.15" customHeight="1" x14ac:dyDescent="0.2">
      <c r="A31" s="20" t="s">
        <v>113</v>
      </c>
      <c r="B31" s="7">
        <v>24</v>
      </c>
      <c r="C31" s="43" t="str">
        <f>IF('2020p1'!C31=0,"",('2020e'!C31-'2020p1'!C31)/'2020p1'!C31*100)</f>
        <v/>
      </c>
      <c r="D31" s="43" t="str">
        <f>IF('2020p1'!D31=0,"",('2020e'!D31-'2020p1'!D31)/'2020p1'!D31*100)</f>
        <v/>
      </c>
      <c r="E31" s="43" t="str">
        <f>IF('2020p1'!E31=0,"",('2020e'!E31-'2020p1'!E31)/'2020p1'!E31*100)</f>
        <v/>
      </c>
      <c r="F31" s="32" t="str">
        <f>IF('2020p1'!F31=0,"",('2020e'!F31-'2020p1'!F31)/'2020p1'!F31*100)</f>
        <v/>
      </c>
      <c r="G31" s="43" t="str">
        <f>IF('2020p1'!G31=0,"",('2020e'!G31-'2020p1'!G31)/'2020p1'!G31*100)</f>
        <v/>
      </c>
      <c r="H31" s="43" t="str">
        <f>IF('2020p1'!H31=0,"",('2020e'!H31-'2020p1'!H31)/'2020p1'!H31*100)</f>
        <v/>
      </c>
      <c r="I31" s="43" t="str">
        <f>IF('2020p1'!I31=0,"",('2020e'!I31-'2020p1'!I31)/'2020p1'!I31*100)</f>
        <v/>
      </c>
      <c r="J31" s="32" t="str">
        <f>IF('2020p1'!J31=0,"",('2020e'!J31-'2020p1'!J31)/'2020p1'!J31*100)</f>
        <v/>
      </c>
      <c r="K31" s="43" t="str">
        <f>IF('2020p1'!K31=0,"",('2020e'!K31-'2020p1'!K31)/'2020p1'!K31*100)</f>
        <v/>
      </c>
      <c r="L31" s="43" t="str">
        <f>IF('2020p1'!L31=0,"",('2020e'!L31-'2020p1'!L31)/'2020p1'!L31*100)</f>
        <v/>
      </c>
      <c r="M31" s="43" t="str">
        <f>IF('2020p1'!M31=0,"",('2020e'!M31-'2020p1'!M31)/'2020p1'!M31*100)</f>
        <v/>
      </c>
      <c r="N31" s="43" t="str">
        <f>IF('2020p1'!N31=0,"",('2020e'!N31-'2020p1'!N31)/'2020p1'!N31*100)</f>
        <v/>
      </c>
      <c r="O31" s="43" t="str">
        <f>IF('2020p1'!O31=0,"",('2020e'!O31-'2020p1'!O31)/'2020p1'!O31*100)</f>
        <v/>
      </c>
      <c r="P31" s="43" t="str">
        <f>IF('2020p1'!P31=0,"",('2020e'!P31-'2020p1'!P31)/'2020p1'!P31*100)</f>
        <v/>
      </c>
      <c r="Q31" s="43" t="str">
        <f>IF('2020p1'!Q31=0,"",('2020e'!Q31-'2020p1'!Q31)/'2020p1'!Q31*100)</f>
        <v/>
      </c>
      <c r="R31" s="43" t="str">
        <f>IF('2020p1'!R31=0,"",('2020e'!R31-'2020p1'!R31)/'2020p1'!R31*100)</f>
        <v/>
      </c>
      <c r="S31" s="43" t="str">
        <f>IF('2020p1'!S31=0,"",('2020e'!S31-'2020p1'!S31)/'2020p1'!S31*100)</f>
        <v/>
      </c>
      <c r="T31" s="43" t="str">
        <f>IF('2020p1'!T31=0,"",('2020e'!T31-'2020p1'!T31)/'2020p1'!T31*100)</f>
        <v/>
      </c>
      <c r="U31" s="32" t="str">
        <f>IF('2020p1'!U31=0,"",('2020e'!U31-'2020p1'!U31)/'2020p1'!U31*100)</f>
        <v/>
      </c>
      <c r="V31" s="43" t="str">
        <f>IF('2020p1'!V31=0,"",('2020e'!V31-'2020p1'!V31)/'2020p1'!V31*100)</f>
        <v/>
      </c>
      <c r="W31" s="43" t="str">
        <f>IF('2020p1'!W31=0,"",('2020e'!W31-'2020p1'!W31)/'2020p1'!W31*100)</f>
        <v/>
      </c>
      <c r="X31" s="43" t="str">
        <f>IF('2020p1'!X31=0,"",('2020e'!X31-'2020p1'!X31)/'2020p1'!X31*100)</f>
        <v/>
      </c>
      <c r="Y31" s="32" t="str">
        <f>IF('2020p1'!Y31=0,"",('2020e'!Y31-'2020p1'!Y31)/'2020p1'!Y31*100)</f>
        <v/>
      </c>
      <c r="Z31" s="43" t="str">
        <f>IF('2020p1'!Z31=0,"",('2020e'!Z31-'2020p1'!Z31)/'2020p1'!Z31*100)</f>
        <v/>
      </c>
      <c r="AA31" s="43" t="str">
        <f>IF('2020p1'!AA31=0,"",('2020e'!AA31-'2020p1'!AA31)/'2020p1'!AA31*100)</f>
        <v/>
      </c>
      <c r="AB31" s="43" t="str">
        <f>IF('2020p1'!AB31=0,"",('2020e'!AB31-'2020p1'!AB31)/'2020p1'!AB31*100)</f>
        <v/>
      </c>
      <c r="AC31" s="33" t="str">
        <f>IF('2020p1'!AC31=0,"",('2020e'!AC31-'2020p1'!AC31)/'2020p1'!AC31*100)</f>
        <v/>
      </c>
      <c r="AD31" s="42">
        <f>IF('2020p1'!AD31=0,"",('2020e'!AD31-'2020p1'!AD31)/'2020p1'!AD31*100)</f>
        <v>-4</v>
      </c>
      <c r="AE31" s="43" t="str">
        <f>IF('2020p1'!AE31=0,"",('2020e'!AE31-'2020p1'!AE31)/'2020p1'!AE31*100)</f>
        <v/>
      </c>
      <c r="AF31" s="32" t="str">
        <f>IF('2020p1'!AF31=0,"",('2020e'!AF31-'2020p1'!AF31)/'2020p1'!AF31*100)</f>
        <v/>
      </c>
      <c r="AG31" s="43" t="str">
        <f>IF('2020p1'!AG31=0,"",('2020e'!AG31-'2020p1'!AG31)/'2020p1'!AG31*100)</f>
        <v/>
      </c>
      <c r="AH31" s="42">
        <f>IF('2020p1'!AH31=0,"",('2020e'!AH31-'2020p1'!AH31)/'2020p1'!AH31*100)</f>
        <v>-4</v>
      </c>
      <c r="AI31" s="31">
        <f>IF('2020p1'!AI31=0,"",('2020e'!AI31-'2020p1'!AI31)/'2020p1'!AI31*100)</f>
        <v>-4</v>
      </c>
    </row>
    <row r="32" spans="1:35" ht="13.15" customHeight="1" x14ac:dyDescent="0.2">
      <c r="A32" s="9" t="s">
        <v>75</v>
      </c>
      <c r="B32" s="7">
        <v>25</v>
      </c>
      <c r="C32" s="43" t="str">
        <f>IF('2020p1'!C32=0,"",('2020e'!C32-'2020p1'!C32)/'2020p1'!C32*100)</f>
        <v/>
      </c>
      <c r="D32" s="43" t="str">
        <f>IF('2020p1'!D32=0,"",('2020e'!D32-'2020p1'!D32)/'2020p1'!D32*100)</f>
        <v/>
      </c>
      <c r="E32" s="43" t="str">
        <f>IF('2020p1'!E32=0,"",('2020e'!E32-'2020p1'!E32)/'2020p1'!E32*100)</f>
        <v/>
      </c>
      <c r="F32" s="32" t="str">
        <f>IF('2020p1'!F32=0,"",('2020e'!F32-'2020p1'!F32)/'2020p1'!F32*100)</f>
        <v/>
      </c>
      <c r="G32" s="43" t="str">
        <f>IF('2020p1'!G32=0,"",('2020e'!G32-'2020p1'!G32)/'2020p1'!G32*100)</f>
        <v/>
      </c>
      <c r="H32" s="43" t="str">
        <f>IF('2020p1'!H32=0,"",('2020e'!H32-'2020p1'!H32)/'2020p1'!H32*100)</f>
        <v/>
      </c>
      <c r="I32" s="43" t="str">
        <f>IF('2020p1'!I32=0,"",('2020e'!I32-'2020p1'!I32)/'2020p1'!I32*100)</f>
        <v/>
      </c>
      <c r="J32" s="32" t="str">
        <f>IF('2020p1'!J32=0,"",('2020e'!J32-'2020p1'!J32)/'2020p1'!J32*100)</f>
        <v/>
      </c>
      <c r="K32" s="43" t="str">
        <f>IF('2020p1'!K32=0,"",('2020e'!K32-'2020p1'!K32)/'2020p1'!K32*100)</f>
        <v/>
      </c>
      <c r="L32" s="43" t="str">
        <f>IF('2020p1'!L32=0,"",('2020e'!L32-'2020p1'!L32)/'2020p1'!L32*100)</f>
        <v/>
      </c>
      <c r="M32" s="43" t="str">
        <f>IF('2020p1'!M32=0,"",('2020e'!M32-'2020p1'!M32)/'2020p1'!M32*100)</f>
        <v/>
      </c>
      <c r="N32" s="43" t="str">
        <f>IF('2020p1'!N32=0,"",('2020e'!N32-'2020p1'!N32)/'2020p1'!N32*100)</f>
        <v/>
      </c>
      <c r="O32" s="43" t="str">
        <f>IF('2020p1'!O32=0,"",('2020e'!O32-'2020p1'!O32)/'2020p1'!O32*100)</f>
        <v/>
      </c>
      <c r="P32" s="43" t="str">
        <f>IF('2020p1'!P32=0,"",('2020e'!P32-'2020p1'!P32)/'2020p1'!P32*100)</f>
        <v/>
      </c>
      <c r="Q32" s="43" t="str">
        <f>IF('2020p1'!Q32=0,"",('2020e'!Q32-'2020p1'!Q32)/'2020p1'!Q32*100)</f>
        <v/>
      </c>
      <c r="R32" s="43" t="str">
        <f>IF('2020p1'!R32=0,"",('2020e'!R32-'2020p1'!R32)/'2020p1'!R32*100)</f>
        <v/>
      </c>
      <c r="S32" s="43" t="str">
        <f>IF('2020p1'!S32=0,"",('2020e'!S32-'2020p1'!S32)/'2020p1'!S32*100)</f>
        <v/>
      </c>
      <c r="T32" s="43" t="str">
        <f>IF('2020p1'!T32=0,"",('2020e'!T32-'2020p1'!T32)/'2020p1'!T32*100)</f>
        <v/>
      </c>
      <c r="U32" s="32" t="str">
        <f>IF('2020p1'!U32=0,"",('2020e'!U32-'2020p1'!U32)/'2020p1'!U32*100)</f>
        <v/>
      </c>
      <c r="V32" s="43" t="str">
        <f>IF('2020p1'!V32=0,"",('2020e'!V32-'2020p1'!V32)/'2020p1'!V32*100)</f>
        <v/>
      </c>
      <c r="W32" s="43" t="str">
        <f>IF('2020p1'!W32=0,"",('2020e'!W32-'2020p1'!W32)/'2020p1'!W32*100)</f>
        <v/>
      </c>
      <c r="X32" s="43" t="str">
        <f>IF('2020p1'!X32=0,"",('2020e'!X32-'2020p1'!X32)/'2020p1'!X32*100)</f>
        <v/>
      </c>
      <c r="Y32" s="32" t="str">
        <f>IF('2020p1'!Y32=0,"",('2020e'!Y32-'2020p1'!Y32)/'2020p1'!Y32*100)</f>
        <v/>
      </c>
      <c r="Z32" s="43" t="str">
        <f>IF('2020p1'!Z32=0,"",('2020e'!Z32-'2020p1'!Z32)/'2020p1'!Z32*100)</f>
        <v/>
      </c>
      <c r="AA32" s="43" t="str">
        <f>IF('2020p1'!AA32=0,"",('2020e'!AA32-'2020p1'!AA32)/'2020p1'!AA32*100)</f>
        <v/>
      </c>
      <c r="AB32" s="43" t="str">
        <f>IF('2020p1'!AB32=0,"",('2020e'!AB32-'2020p1'!AB32)/'2020p1'!AB32*100)</f>
        <v/>
      </c>
      <c r="AC32" s="33" t="str">
        <f>IF('2020p1'!AC32=0,"",('2020e'!AC32-'2020p1'!AC32)/'2020p1'!AC32*100)</f>
        <v/>
      </c>
      <c r="AD32" s="42">
        <f>IF('2020p1'!AD32=0,"",('2020e'!AD32-'2020p1'!AD32)/'2020p1'!AD32*100)</f>
        <v>0</v>
      </c>
      <c r="AE32" s="43" t="str">
        <f>IF('2020p1'!AE32=0,"",('2020e'!AE32-'2020p1'!AE32)/'2020p1'!AE32*100)</f>
        <v/>
      </c>
      <c r="AF32" s="32" t="str">
        <f>IF('2020p1'!AF32=0,"",('2020e'!AF32-'2020p1'!AF32)/'2020p1'!AF32*100)</f>
        <v/>
      </c>
      <c r="AG32" s="43" t="str">
        <f>IF('2020p1'!AG32=0,"",('2020e'!AG32-'2020p1'!AG32)/'2020p1'!AG32*100)</f>
        <v/>
      </c>
      <c r="AH32" s="42">
        <f>IF('2020p1'!AH32=0,"",('2020e'!AH32-'2020p1'!AH32)/'2020p1'!AH32*100)</f>
        <v>0</v>
      </c>
      <c r="AI32" s="31">
        <f>IF('2020p1'!AI32=0,"",('2020e'!AI32-'2020p1'!AI32)/'2020p1'!AI32*100)</f>
        <v>0</v>
      </c>
    </row>
    <row r="33" spans="1:35" ht="13.15" customHeight="1" x14ac:dyDescent="0.2">
      <c r="A33" s="20" t="s">
        <v>114</v>
      </c>
      <c r="B33" s="7">
        <v>26</v>
      </c>
      <c r="C33" s="43" t="str">
        <f>IF('2020p1'!C33=0,"",('2020e'!C33-'2020p1'!C33)/'2020p1'!C33*100)</f>
        <v/>
      </c>
      <c r="D33" s="43" t="str">
        <f>IF('2020p1'!D33=0,"",('2020e'!D33-'2020p1'!D33)/'2020p1'!D33*100)</f>
        <v/>
      </c>
      <c r="E33" s="43" t="str">
        <f>IF('2020p1'!E33=0,"",('2020e'!E33-'2020p1'!E33)/'2020p1'!E33*100)</f>
        <v/>
      </c>
      <c r="F33" s="32" t="str">
        <f>IF('2020p1'!F33=0,"",('2020e'!F33-'2020p1'!F33)/'2020p1'!F33*100)</f>
        <v/>
      </c>
      <c r="G33" s="43" t="str">
        <f>IF('2020p1'!G33=0,"",('2020e'!G33-'2020p1'!G33)/'2020p1'!G33*100)</f>
        <v/>
      </c>
      <c r="H33" s="43" t="str">
        <f>IF('2020p1'!H33=0,"",('2020e'!H33-'2020p1'!H33)/'2020p1'!H33*100)</f>
        <v/>
      </c>
      <c r="I33" s="43" t="str">
        <f>IF('2020p1'!I33=0,"",('2020e'!I33-'2020p1'!I33)/'2020p1'!I33*100)</f>
        <v/>
      </c>
      <c r="J33" s="32" t="str">
        <f>IF('2020p1'!J33=0,"",('2020e'!J33-'2020p1'!J33)/'2020p1'!J33*100)</f>
        <v/>
      </c>
      <c r="K33" s="43" t="str">
        <f>IF('2020p1'!K33=0,"",('2020e'!K33-'2020p1'!K33)/'2020p1'!K33*100)</f>
        <v/>
      </c>
      <c r="L33" s="43" t="str">
        <f>IF('2020p1'!L33=0,"",('2020e'!L33-'2020p1'!L33)/'2020p1'!L33*100)</f>
        <v/>
      </c>
      <c r="M33" s="43" t="str">
        <f>IF('2020p1'!M33=0,"",('2020e'!M33-'2020p1'!M33)/'2020p1'!M33*100)</f>
        <v/>
      </c>
      <c r="N33" s="43" t="str">
        <f>IF('2020p1'!N33=0,"",('2020e'!N33-'2020p1'!N33)/'2020p1'!N33*100)</f>
        <v/>
      </c>
      <c r="O33" s="43" t="str">
        <f>IF('2020p1'!O33=0,"",('2020e'!O33-'2020p1'!O33)/'2020p1'!O33*100)</f>
        <v/>
      </c>
      <c r="P33" s="43" t="str">
        <f>IF('2020p1'!P33=0,"",('2020e'!P33-'2020p1'!P33)/'2020p1'!P33*100)</f>
        <v/>
      </c>
      <c r="Q33" s="43" t="str">
        <f>IF('2020p1'!Q33=0,"",('2020e'!Q33-'2020p1'!Q33)/'2020p1'!Q33*100)</f>
        <v/>
      </c>
      <c r="R33" s="43" t="str">
        <f>IF('2020p1'!R33=0,"",('2020e'!R33-'2020p1'!R33)/'2020p1'!R33*100)</f>
        <v/>
      </c>
      <c r="S33" s="43" t="str">
        <f>IF('2020p1'!S33=0,"",('2020e'!S33-'2020p1'!S33)/'2020p1'!S33*100)</f>
        <v/>
      </c>
      <c r="T33" s="43" t="str">
        <f>IF('2020p1'!T33=0,"",('2020e'!T33-'2020p1'!T33)/'2020p1'!T33*100)</f>
        <v/>
      </c>
      <c r="U33" s="32" t="str">
        <f>IF('2020p1'!U33=0,"",('2020e'!U33-'2020p1'!U33)/'2020p1'!U33*100)</f>
        <v/>
      </c>
      <c r="V33" s="43" t="str">
        <f>IF('2020p1'!V33=0,"",('2020e'!V33-'2020p1'!V33)/'2020p1'!V33*100)</f>
        <v/>
      </c>
      <c r="W33" s="43" t="str">
        <f>IF('2020p1'!W33=0,"",('2020e'!W33-'2020p1'!W33)/'2020p1'!W33*100)</f>
        <v/>
      </c>
      <c r="X33" s="43" t="str">
        <f>IF('2020p1'!X33=0,"",('2020e'!X33-'2020p1'!X33)/'2020p1'!X33*100)</f>
        <v/>
      </c>
      <c r="Y33" s="32" t="str">
        <f>IF('2020p1'!Y33=0,"",('2020e'!Y33-'2020p1'!Y33)/'2020p1'!Y33*100)</f>
        <v/>
      </c>
      <c r="Z33" s="43" t="str">
        <f>IF('2020p1'!Z33=0,"",('2020e'!Z33-'2020p1'!Z33)/'2020p1'!Z33*100)</f>
        <v/>
      </c>
      <c r="AA33" s="43" t="str">
        <f>IF('2020p1'!AA33=0,"",('2020e'!AA33-'2020p1'!AA33)/'2020p1'!AA33*100)</f>
        <v/>
      </c>
      <c r="AB33" s="43" t="str">
        <f>IF('2020p1'!AB33=0,"",('2020e'!AB33-'2020p1'!AB33)/'2020p1'!AB33*100)</f>
        <v/>
      </c>
      <c r="AC33" s="33" t="str">
        <f>IF('2020p1'!AC33=0,"",('2020e'!AC33-'2020p1'!AC33)/'2020p1'!AC33*100)</f>
        <v/>
      </c>
      <c r="AD33" s="42">
        <f>IF('2020p1'!AD33=0,"",('2020e'!AD33-'2020p1'!AD33)/'2020p1'!AD33*100)</f>
        <v>0</v>
      </c>
      <c r="AE33" s="43" t="str">
        <f>IF('2020p1'!AE33=0,"",('2020e'!AE33-'2020p1'!AE33)/'2020p1'!AE33*100)</f>
        <v/>
      </c>
      <c r="AF33" s="32" t="str">
        <f>IF('2020p1'!AF33=0,"",('2020e'!AF33-'2020p1'!AF33)/'2020p1'!AF33*100)</f>
        <v/>
      </c>
      <c r="AG33" s="43" t="str">
        <f>IF('2020p1'!AG33=0,"",('2020e'!AG33-'2020p1'!AG33)/'2020p1'!AG33*100)</f>
        <v/>
      </c>
      <c r="AH33" s="42">
        <f>IF('2020p1'!AH33=0,"",('2020e'!AH33-'2020p1'!AH33)/'2020p1'!AH33*100)</f>
        <v>0</v>
      </c>
      <c r="AI33" s="31">
        <f>IF('2020p1'!AI33=0,"",('2020e'!AI33-'2020p1'!AI33)/'2020p1'!AI33*100)</f>
        <v>0</v>
      </c>
    </row>
    <row r="34" spans="1:35" ht="13.15" customHeight="1" x14ac:dyDescent="0.2">
      <c r="A34" s="20" t="s">
        <v>115</v>
      </c>
      <c r="B34" s="7">
        <v>27</v>
      </c>
      <c r="C34" s="43" t="str">
        <f>IF('2020p1'!C34=0,"",('2020e'!C34-'2020p1'!C34)/'2020p1'!C34*100)</f>
        <v/>
      </c>
      <c r="D34" s="43" t="str">
        <f>IF('2020p1'!D34=0,"",('2020e'!D34-'2020p1'!D34)/'2020p1'!D34*100)</f>
        <v/>
      </c>
      <c r="E34" s="43" t="str">
        <f>IF('2020p1'!E34=0,"",('2020e'!E34-'2020p1'!E34)/'2020p1'!E34*100)</f>
        <v/>
      </c>
      <c r="F34" s="32" t="str">
        <f>IF('2020p1'!F34=0,"",('2020e'!F34-'2020p1'!F34)/'2020p1'!F34*100)</f>
        <v/>
      </c>
      <c r="G34" s="43" t="str">
        <f>IF('2020p1'!G34=0,"",('2020e'!G34-'2020p1'!G34)/'2020p1'!G34*100)</f>
        <v/>
      </c>
      <c r="H34" s="43" t="str">
        <f>IF('2020p1'!H34=0,"",('2020e'!H34-'2020p1'!H34)/'2020p1'!H34*100)</f>
        <v/>
      </c>
      <c r="I34" s="43" t="str">
        <f>IF('2020p1'!I34=0,"",('2020e'!I34-'2020p1'!I34)/'2020p1'!I34*100)</f>
        <v/>
      </c>
      <c r="J34" s="32" t="str">
        <f>IF('2020p1'!J34=0,"",('2020e'!J34-'2020p1'!J34)/'2020p1'!J34*100)</f>
        <v/>
      </c>
      <c r="K34" s="43" t="str">
        <f>IF('2020p1'!K34=0,"",('2020e'!K34-'2020p1'!K34)/'2020p1'!K34*100)</f>
        <v/>
      </c>
      <c r="L34" s="43" t="str">
        <f>IF('2020p1'!L34=0,"",('2020e'!L34-'2020p1'!L34)/'2020p1'!L34*100)</f>
        <v/>
      </c>
      <c r="M34" s="43" t="str">
        <f>IF('2020p1'!M34=0,"",('2020e'!M34-'2020p1'!M34)/'2020p1'!M34*100)</f>
        <v/>
      </c>
      <c r="N34" s="43" t="str">
        <f>IF('2020p1'!N34=0,"",('2020e'!N34-'2020p1'!N34)/'2020p1'!N34*100)</f>
        <v/>
      </c>
      <c r="O34" s="43" t="str">
        <f>IF('2020p1'!O34=0,"",('2020e'!O34-'2020p1'!O34)/'2020p1'!O34*100)</f>
        <v/>
      </c>
      <c r="P34" s="43" t="str">
        <f>IF('2020p1'!P34=0,"",('2020e'!P34-'2020p1'!P34)/'2020p1'!P34*100)</f>
        <v/>
      </c>
      <c r="Q34" s="43" t="str">
        <f>IF('2020p1'!Q34=0,"",('2020e'!Q34-'2020p1'!Q34)/'2020p1'!Q34*100)</f>
        <v/>
      </c>
      <c r="R34" s="43" t="str">
        <f>IF('2020p1'!R34=0,"",('2020e'!R34-'2020p1'!R34)/'2020p1'!R34*100)</f>
        <v/>
      </c>
      <c r="S34" s="43" t="str">
        <f>IF('2020p1'!S34=0,"",('2020e'!S34-'2020p1'!S34)/'2020p1'!S34*100)</f>
        <v/>
      </c>
      <c r="T34" s="43" t="str">
        <f>IF('2020p1'!T34=0,"",('2020e'!T34-'2020p1'!T34)/'2020p1'!T34*100)</f>
        <v/>
      </c>
      <c r="U34" s="32" t="str">
        <f>IF('2020p1'!U34=0,"",('2020e'!U34-'2020p1'!U34)/'2020p1'!U34*100)</f>
        <v/>
      </c>
      <c r="V34" s="43" t="str">
        <f>IF('2020p1'!V34=0,"",('2020e'!V34-'2020p1'!V34)/'2020p1'!V34*100)</f>
        <v/>
      </c>
      <c r="W34" s="43" t="str">
        <f>IF('2020p1'!W34=0,"",('2020e'!W34-'2020p1'!W34)/'2020p1'!W34*100)</f>
        <v/>
      </c>
      <c r="X34" s="43" t="str">
        <f>IF('2020p1'!X34=0,"",('2020e'!X34-'2020p1'!X34)/'2020p1'!X34*100)</f>
        <v/>
      </c>
      <c r="Y34" s="32" t="str">
        <f>IF('2020p1'!Y34=0,"",('2020e'!Y34-'2020p1'!Y34)/'2020p1'!Y34*100)</f>
        <v/>
      </c>
      <c r="Z34" s="43" t="str">
        <f>IF('2020p1'!Z34=0,"",('2020e'!Z34-'2020p1'!Z34)/'2020p1'!Z34*100)</f>
        <v/>
      </c>
      <c r="AA34" s="43" t="str">
        <f>IF('2020p1'!AA34=0,"",('2020e'!AA34-'2020p1'!AA34)/'2020p1'!AA34*100)</f>
        <v/>
      </c>
      <c r="AB34" s="43" t="str">
        <f>IF('2020p1'!AB34=0,"",('2020e'!AB34-'2020p1'!AB34)/'2020p1'!AB34*100)</f>
        <v/>
      </c>
      <c r="AC34" s="33" t="str">
        <f>IF('2020p1'!AC34=0,"",('2020e'!AC34-'2020p1'!AC34)/'2020p1'!AC34*100)</f>
        <v/>
      </c>
      <c r="AD34" s="43" t="str">
        <f>IF('2020p1'!AD34=0,"",('2020e'!AD34-'2020p1'!AD34)/'2020p1'!AD34*100)</f>
        <v/>
      </c>
      <c r="AE34" s="43" t="str">
        <f>IF('2020p1'!AE34=0,"",('2020e'!AE34-'2020p1'!AE34)/'2020p1'!AE34*100)</f>
        <v/>
      </c>
      <c r="AF34" s="31">
        <f>IF('2020p1'!AF34=0,"",('2020e'!AF34-'2020p1'!AF34)/'2020p1'!AF34*100)</f>
        <v>0</v>
      </c>
      <c r="AG34" s="43" t="str">
        <f>IF('2020p1'!AG34=0,"",('2020e'!AG34-'2020p1'!AG34)/'2020p1'!AG34*100)</f>
        <v/>
      </c>
      <c r="AH34" s="42">
        <f>IF('2020p1'!AH34=0,"",('2020e'!AH34-'2020p1'!AH34)/'2020p1'!AH34*100)</f>
        <v>0</v>
      </c>
      <c r="AI34" s="31">
        <f>IF('2020p1'!AI34=0,"",('2020e'!AI34-'2020p1'!AI34)/'2020p1'!AI34*100)</f>
        <v>0</v>
      </c>
    </row>
    <row r="35" spans="1:35" ht="13.15" customHeight="1" x14ac:dyDescent="0.2">
      <c r="A35" s="9" t="s">
        <v>76</v>
      </c>
      <c r="B35" s="7">
        <v>28</v>
      </c>
      <c r="C35" s="43" t="str">
        <f>IF('2020p1'!C35=0,"",('2020e'!C35-'2020p1'!C35)/'2020p1'!C35*100)</f>
        <v/>
      </c>
      <c r="D35" s="43" t="str">
        <f>IF('2020p1'!D35=0,"",('2020e'!D35-'2020p1'!D35)/'2020p1'!D35*100)</f>
        <v/>
      </c>
      <c r="E35" s="43" t="str">
        <f>IF('2020p1'!E35=0,"",('2020e'!E35-'2020p1'!E35)/'2020p1'!E35*100)</f>
        <v/>
      </c>
      <c r="F35" s="32" t="str">
        <f>IF('2020p1'!F35=0,"",('2020e'!F35-'2020p1'!F35)/'2020p1'!F35*100)</f>
        <v/>
      </c>
      <c r="G35" s="43" t="str">
        <f>IF('2020p1'!G35=0,"",('2020e'!G35-'2020p1'!G35)/'2020p1'!G35*100)</f>
        <v/>
      </c>
      <c r="H35" s="43" t="str">
        <f>IF('2020p1'!H35=0,"",('2020e'!H35-'2020p1'!H35)/'2020p1'!H35*100)</f>
        <v/>
      </c>
      <c r="I35" s="43" t="str">
        <f>IF('2020p1'!I35=0,"",('2020e'!I35-'2020p1'!I35)/'2020p1'!I35*100)</f>
        <v/>
      </c>
      <c r="J35" s="32" t="str">
        <f>IF('2020p1'!J35=0,"",('2020e'!J35-'2020p1'!J35)/'2020p1'!J35*100)</f>
        <v/>
      </c>
      <c r="K35" s="43" t="str">
        <f>IF('2020p1'!K35=0,"",('2020e'!K35-'2020p1'!K35)/'2020p1'!K35*100)</f>
        <v/>
      </c>
      <c r="L35" s="43" t="str">
        <f>IF('2020p1'!L35=0,"",('2020e'!L35-'2020p1'!L35)/'2020p1'!L35*100)</f>
        <v/>
      </c>
      <c r="M35" s="43" t="str">
        <f>IF('2020p1'!M35=0,"",('2020e'!M35-'2020p1'!M35)/'2020p1'!M35*100)</f>
        <v/>
      </c>
      <c r="N35" s="43" t="str">
        <f>IF('2020p1'!N35=0,"",('2020e'!N35-'2020p1'!N35)/'2020p1'!N35*100)</f>
        <v/>
      </c>
      <c r="O35" s="43" t="str">
        <f>IF('2020p1'!O35=0,"",('2020e'!O35-'2020p1'!O35)/'2020p1'!O35*100)</f>
        <v/>
      </c>
      <c r="P35" s="43" t="str">
        <f>IF('2020p1'!P35=0,"",('2020e'!P35-'2020p1'!P35)/'2020p1'!P35*100)</f>
        <v/>
      </c>
      <c r="Q35" s="43" t="str">
        <f>IF('2020p1'!Q35=0,"",('2020e'!Q35-'2020p1'!Q35)/'2020p1'!Q35*100)</f>
        <v/>
      </c>
      <c r="R35" s="43" t="str">
        <f>IF('2020p1'!R35=0,"",('2020e'!R35-'2020p1'!R35)/'2020p1'!R35*100)</f>
        <v/>
      </c>
      <c r="S35" s="43" t="str">
        <f>IF('2020p1'!S35=0,"",('2020e'!S35-'2020p1'!S35)/'2020p1'!S35*100)</f>
        <v/>
      </c>
      <c r="T35" s="43" t="str">
        <f>IF('2020p1'!T35=0,"",('2020e'!T35-'2020p1'!T35)/'2020p1'!T35*100)</f>
        <v/>
      </c>
      <c r="U35" s="32" t="str">
        <f>IF('2020p1'!U35=0,"",('2020e'!U35-'2020p1'!U35)/'2020p1'!U35*100)</f>
        <v/>
      </c>
      <c r="V35" s="43" t="str">
        <f>IF('2020p1'!V35=0,"",('2020e'!V35-'2020p1'!V35)/'2020p1'!V35*100)</f>
        <v/>
      </c>
      <c r="W35" s="43" t="str">
        <f>IF('2020p1'!W35=0,"",('2020e'!W35-'2020p1'!W35)/'2020p1'!W35*100)</f>
        <v/>
      </c>
      <c r="X35" s="43" t="str">
        <f>IF('2020p1'!X35=0,"",('2020e'!X35-'2020p1'!X35)/'2020p1'!X35*100)</f>
        <v/>
      </c>
      <c r="Y35" s="32" t="str">
        <f>IF('2020p1'!Y35=0,"",('2020e'!Y35-'2020p1'!Y35)/'2020p1'!Y35*100)</f>
        <v/>
      </c>
      <c r="Z35" s="43" t="str">
        <f>IF('2020p1'!Z35=0,"",('2020e'!Z35-'2020p1'!Z35)/'2020p1'!Z35*100)</f>
        <v/>
      </c>
      <c r="AA35" s="43" t="str">
        <f>IF('2020p1'!AA35=0,"",('2020e'!AA35-'2020p1'!AA35)/'2020p1'!AA35*100)</f>
        <v/>
      </c>
      <c r="AB35" s="43" t="str">
        <f>IF('2020p1'!AB35=0,"",('2020e'!AB35-'2020p1'!AB35)/'2020p1'!AB35*100)</f>
        <v/>
      </c>
      <c r="AC35" s="33" t="str">
        <f>IF('2020p1'!AC35=0,"",('2020e'!AC35-'2020p1'!AC35)/'2020p1'!AC35*100)</f>
        <v/>
      </c>
      <c r="AD35" s="43" t="str">
        <f>IF('2020p1'!AD35=0,"",('2020e'!AD35-'2020p1'!AD35)/'2020p1'!AD35*100)</f>
        <v/>
      </c>
      <c r="AE35" s="43" t="str">
        <f>IF('2020p1'!AE35=0,"",('2020e'!AE35-'2020p1'!AE35)/'2020p1'!AE35*100)</f>
        <v/>
      </c>
      <c r="AF35" s="31">
        <f>IF('2020p1'!AF35=0,"",('2020e'!AF35-'2020p1'!AF35)/'2020p1'!AF35*100)</f>
        <v>-3</v>
      </c>
      <c r="AG35" s="43" t="str">
        <f>IF('2020p1'!AG35=0,"",('2020e'!AG35-'2020p1'!AG35)/'2020p1'!AG35*100)</f>
        <v/>
      </c>
      <c r="AH35" s="42">
        <f>IF('2020p1'!AH35=0,"",('2020e'!AH35-'2020p1'!AH35)/'2020p1'!AH35*100)</f>
        <v>-3</v>
      </c>
      <c r="AI35" s="31">
        <f>IF('2020p1'!AI35=0,"",('2020e'!AI35-'2020p1'!AI35)/'2020p1'!AI35*100)</f>
        <v>-3</v>
      </c>
    </row>
    <row r="36" spans="1:35" ht="13.15" customHeight="1" x14ac:dyDescent="0.2">
      <c r="A36" s="9" t="s">
        <v>77</v>
      </c>
      <c r="B36" s="7">
        <v>29</v>
      </c>
      <c r="C36" s="43" t="str">
        <f>IF('2020p1'!C36=0,"",('2020e'!C36-'2020p1'!C36)/'2020p1'!C36*100)</f>
        <v/>
      </c>
      <c r="D36" s="43" t="str">
        <f>IF('2020p1'!D36=0,"",('2020e'!D36-'2020p1'!D36)/'2020p1'!D36*100)</f>
        <v/>
      </c>
      <c r="E36" s="43" t="str">
        <f>IF('2020p1'!E36=0,"",('2020e'!E36-'2020p1'!E36)/'2020p1'!E36*100)</f>
        <v/>
      </c>
      <c r="F36" s="32" t="str">
        <f>IF('2020p1'!F36=0,"",('2020e'!F36-'2020p1'!F36)/'2020p1'!F36*100)</f>
        <v/>
      </c>
      <c r="G36" s="43" t="str">
        <f>IF('2020p1'!G36=0,"",('2020e'!G36-'2020p1'!G36)/'2020p1'!G36*100)</f>
        <v/>
      </c>
      <c r="H36" s="43" t="str">
        <f>IF('2020p1'!H36=0,"",('2020e'!H36-'2020p1'!H36)/'2020p1'!H36*100)</f>
        <v/>
      </c>
      <c r="I36" s="43" t="str">
        <f>IF('2020p1'!I36=0,"",('2020e'!I36-'2020p1'!I36)/'2020p1'!I36*100)</f>
        <v/>
      </c>
      <c r="J36" s="32" t="str">
        <f>IF('2020p1'!J36=0,"",('2020e'!J36-'2020p1'!J36)/'2020p1'!J36*100)</f>
        <v/>
      </c>
      <c r="K36" s="43" t="str">
        <f>IF('2020p1'!K36=0,"",('2020e'!K36-'2020p1'!K36)/'2020p1'!K36*100)</f>
        <v/>
      </c>
      <c r="L36" s="43" t="str">
        <f>IF('2020p1'!L36=0,"",('2020e'!L36-'2020p1'!L36)/'2020p1'!L36*100)</f>
        <v/>
      </c>
      <c r="M36" s="43" t="str">
        <f>IF('2020p1'!M36=0,"",('2020e'!M36-'2020p1'!M36)/'2020p1'!M36*100)</f>
        <v/>
      </c>
      <c r="N36" s="43" t="str">
        <f>IF('2020p1'!N36=0,"",('2020e'!N36-'2020p1'!N36)/'2020p1'!N36*100)</f>
        <v/>
      </c>
      <c r="O36" s="43" t="str">
        <f>IF('2020p1'!O36=0,"",('2020e'!O36-'2020p1'!O36)/'2020p1'!O36*100)</f>
        <v/>
      </c>
      <c r="P36" s="43" t="str">
        <f>IF('2020p1'!P36=0,"",('2020e'!P36-'2020p1'!P36)/'2020p1'!P36*100)</f>
        <v/>
      </c>
      <c r="Q36" s="43" t="str">
        <f>IF('2020p1'!Q36=0,"",('2020e'!Q36-'2020p1'!Q36)/'2020p1'!Q36*100)</f>
        <v/>
      </c>
      <c r="R36" s="43" t="str">
        <f>IF('2020p1'!R36=0,"",('2020e'!R36-'2020p1'!R36)/'2020p1'!R36*100)</f>
        <v/>
      </c>
      <c r="S36" s="43" t="str">
        <f>IF('2020p1'!S36=0,"",('2020e'!S36-'2020p1'!S36)/'2020p1'!S36*100)</f>
        <v/>
      </c>
      <c r="T36" s="43" t="str">
        <f>IF('2020p1'!T36=0,"",('2020e'!T36-'2020p1'!T36)/'2020p1'!T36*100)</f>
        <v/>
      </c>
      <c r="U36" s="32" t="str">
        <f>IF('2020p1'!U36=0,"",('2020e'!U36-'2020p1'!U36)/'2020p1'!U36*100)</f>
        <v/>
      </c>
      <c r="V36" s="43" t="str">
        <f>IF('2020p1'!V36=0,"",('2020e'!V36-'2020p1'!V36)/'2020p1'!V36*100)</f>
        <v/>
      </c>
      <c r="W36" s="42">
        <f>IF('2020p1'!W36=0,"",('2020e'!W36-'2020p1'!W36)/'2020p1'!W36*100)</f>
        <v>0</v>
      </c>
      <c r="X36" s="43" t="str">
        <f>IF('2020p1'!X36=0,"",('2020e'!X36-'2020p1'!X36)/'2020p1'!X36*100)</f>
        <v/>
      </c>
      <c r="Y36" s="32" t="str">
        <f>IF('2020p1'!Y36=0,"",('2020e'!Y36-'2020p1'!Y36)/'2020p1'!Y36*100)</f>
        <v/>
      </c>
      <c r="Z36" s="43" t="str">
        <f>IF('2020p1'!Z36=0,"",('2020e'!Z36-'2020p1'!Z36)/'2020p1'!Z36*100)</f>
        <v/>
      </c>
      <c r="AA36" s="43" t="str">
        <f>IF('2020p1'!AA36=0,"",('2020e'!AA36-'2020p1'!AA36)/'2020p1'!AA36*100)</f>
        <v/>
      </c>
      <c r="AB36" s="43" t="str">
        <f>IF('2020p1'!AB36=0,"",('2020e'!AB36-'2020p1'!AB36)/'2020p1'!AB36*100)</f>
        <v/>
      </c>
      <c r="AC36" s="33" t="str">
        <f>IF('2020p1'!AC36=0,"",('2020e'!AC36-'2020p1'!AC36)/'2020p1'!AC36*100)</f>
        <v/>
      </c>
      <c r="AD36" s="43" t="str">
        <f>IF('2020p1'!AD36=0,"",('2020e'!AD36-'2020p1'!AD36)/'2020p1'!AD36*100)</f>
        <v/>
      </c>
      <c r="AE36" s="43" t="str">
        <f>IF('2020p1'!AE36=0,"",('2020e'!AE36-'2020p1'!AE36)/'2020p1'!AE36*100)</f>
        <v/>
      </c>
      <c r="AF36" s="32" t="str">
        <f>IF('2020p1'!AF36=0,"",('2020e'!AF36-'2020p1'!AF36)/'2020p1'!AF36*100)</f>
        <v/>
      </c>
      <c r="AG36" s="43" t="str">
        <f>IF('2020p1'!AG36=0,"",('2020e'!AG36-'2020p1'!AG36)/'2020p1'!AG36*100)</f>
        <v/>
      </c>
      <c r="AH36" s="42">
        <f>IF('2020p1'!AH36=0,"",('2020e'!AH36-'2020p1'!AH36)/'2020p1'!AH36*100)</f>
        <v>0</v>
      </c>
      <c r="AI36" s="31">
        <f>IF('2020p1'!AI36=0,"",('2020e'!AI36-'2020p1'!AI36)/'2020p1'!AI36*100)</f>
        <v>0</v>
      </c>
    </row>
    <row r="37" spans="1:35" ht="13.15" customHeight="1" x14ac:dyDescent="0.2">
      <c r="A37" s="9" t="s">
        <v>124</v>
      </c>
      <c r="B37" s="7">
        <v>30</v>
      </c>
      <c r="C37" s="43" t="str">
        <f>IF('2020p1'!C37=0,"",('2020e'!C37-'2020p1'!C37)/'2020p1'!C37*100)</f>
        <v/>
      </c>
      <c r="D37" s="43" t="str">
        <f>IF('2020p1'!D37=0,"",('2020e'!D37-'2020p1'!D37)/'2020p1'!D37*100)</f>
        <v/>
      </c>
      <c r="E37" s="43" t="str">
        <f>IF('2020p1'!E37=0,"",('2020e'!E37-'2020p1'!E37)/'2020p1'!E37*100)</f>
        <v/>
      </c>
      <c r="F37" s="32" t="str">
        <f>IF('2020p1'!F37=0,"",('2020e'!F37-'2020p1'!F37)/'2020p1'!F37*100)</f>
        <v/>
      </c>
      <c r="G37" s="43" t="str">
        <f>IF('2020p1'!G37=0,"",('2020e'!G37-'2020p1'!G37)/'2020p1'!G37*100)</f>
        <v/>
      </c>
      <c r="H37" s="43" t="str">
        <f>IF('2020p1'!H37=0,"",('2020e'!H37-'2020p1'!H37)/'2020p1'!H37*100)</f>
        <v/>
      </c>
      <c r="I37" s="43" t="str">
        <f>IF('2020p1'!I37=0,"",('2020e'!I37-'2020p1'!I37)/'2020p1'!I37*100)</f>
        <v/>
      </c>
      <c r="J37" s="32" t="str">
        <f>IF('2020p1'!J37=0,"",('2020e'!J37-'2020p1'!J37)/'2020p1'!J37*100)</f>
        <v/>
      </c>
      <c r="K37" s="43" t="str">
        <f>IF('2020p1'!K37=0,"",('2020e'!K37-'2020p1'!K37)/'2020p1'!K37*100)</f>
        <v/>
      </c>
      <c r="L37" s="42">
        <f>IF('2020p1'!L37=0,"",('2020e'!L37-'2020p1'!L37)/'2020p1'!L37*100)</f>
        <v>0</v>
      </c>
      <c r="M37" s="42">
        <f>IF('2020p1'!M37=0,"",('2020e'!M37-'2020p1'!M37)/'2020p1'!M37*100)</f>
        <v>0</v>
      </c>
      <c r="N37" s="42">
        <f>IF('2020p1'!N37=0,"",('2020e'!N37-'2020p1'!N37)/'2020p1'!N37*100)</f>
        <v>0</v>
      </c>
      <c r="O37" s="42">
        <f>IF('2020p1'!O37=0,"",('2020e'!O37-'2020p1'!O37)/'2020p1'!O37*100)</f>
        <v>0</v>
      </c>
      <c r="P37" s="42">
        <f>IF('2020p1'!P37=0,"",('2020e'!P37-'2020p1'!P37)/'2020p1'!P37*100)</f>
        <v>0</v>
      </c>
      <c r="Q37" s="42">
        <f>IF('2020p1'!Q37=0,"",('2020e'!Q37-'2020p1'!Q37)/'2020p1'!Q37*100)</f>
        <v>0</v>
      </c>
      <c r="R37" s="42">
        <f>IF('2020p1'!R37=0,"",('2020e'!R37-'2020p1'!R37)/'2020p1'!R37*100)</f>
        <v>0</v>
      </c>
      <c r="S37" s="42">
        <f>IF('2020p1'!S37=0,"",('2020e'!S37-'2020p1'!S37)/'2020p1'!S37*100)</f>
        <v>0</v>
      </c>
      <c r="T37" s="42">
        <f>IF('2020p1'!T37=0,"",('2020e'!T37-'2020p1'!T37)/'2020p1'!T37*100)</f>
        <v>0</v>
      </c>
      <c r="U37" s="31">
        <f>IF('2020p1'!U37=0,"",('2020e'!U37-'2020p1'!U37)/'2020p1'!U37*100)</f>
        <v>0</v>
      </c>
      <c r="V37" s="43" t="str">
        <f>IF('2020p1'!V37=0,"",('2020e'!V37-'2020p1'!V37)/'2020p1'!V37*100)</f>
        <v/>
      </c>
      <c r="W37" s="43" t="str">
        <f>IF('2020p1'!W37=0,"",('2020e'!W37-'2020p1'!W37)/'2020p1'!W37*100)</f>
        <v/>
      </c>
      <c r="X37" s="43" t="str">
        <f>IF('2020p1'!X37=0,"",('2020e'!X37-'2020p1'!X37)/'2020p1'!X37*100)</f>
        <v/>
      </c>
      <c r="Y37" s="32" t="str">
        <f>IF('2020p1'!Y37=0,"",('2020e'!Y37-'2020p1'!Y37)/'2020p1'!Y37*100)</f>
        <v/>
      </c>
      <c r="Z37" s="43" t="str">
        <f>IF('2020p1'!Z37=0,"",('2020e'!Z37-'2020p1'!Z37)/'2020p1'!Z37*100)</f>
        <v/>
      </c>
      <c r="AA37" s="43" t="str">
        <f>IF('2020p1'!AA37=0,"",('2020e'!AA37-'2020p1'!AA37)/'2020p1'!AA37*100)</f>
        <v/>
      </c>
      <c r="AB37" s="43" t="str">
        <f>IF('2020p1'!AB37=0,"",('2020e'!AB37-'2020p1'!AB37)/'2020p1'!AB37*100)</f>
        <v/>
      </c>
      <c r="AC37" s="33" t="str">
        <f>IF('2020p1'!AC37=0,"",('2020e'!AC37-'2020p1'!AC37)/'2020p1'!AC37*100)</f>
        <v/>
      </c>
      <c r="AD37" s="43" t="str">
        <f>IF('2020p1'!AD37=0,"",('2020e'!AD37-'2020p1'!AD37)/'2020p1'!AD37*100)</f>
        <v/>
      </c>
      <c r="AE37" s="43" t="str">
        <f>IF('2020p1'!AE37=0,"",('2020e'!AE37-'2020p1'!AE37)/'2020p1'!AE37*100)</f>
        <v/>
      </c>
      <c r="AF37" s="32" t="str">
        <f>IF('2020p1'!AF37=0,"",('2020e'!AF37-'2020p1'!AF37)/'2020p1'!AF37*100)</f>
        <v/>
      </c>
      <c r="AG37" s="43" t="str">
        <f>IF('2020p1'!AG37=0,"",('2020e'!AG37-'2020p1'!AG37)/'2020p1'!AG37*100)</f>
        <v/>
      </c>
      <c r="AH37" s="42">
        <f>IF('2020p1'!AH37=0,"",('2020e'!AH37-'2020p1'!AH37)/'2020p1'!AH37*100)</f>
        <v>0</v>
      </c>
      <c r="AI37" s="31">
        <f>IF('2020p1'!AI37=0,"",('2020e'!AI37-'2020p1'!AI37)/'2020p1'!AI37*100)</f>
        <v>0</v>
      </c>
    </row>
    <row r="38" spans="1:35" ht="13.15" customHeight="1" x14ac:dyDescent="0.2">
      <c r="A38" s="9" t="s">
        <v>78</v>
      </c>
      <c r="B38" s="7">
        <v>31</v>
      </c>
      <c r="C38" s="43" t="str">
        <f>IF('2020p1'!C38=0,"",('2020e'!C38-'2020p1'!C38)/'2020p1'!C38*100)</f>
        <v/>
      </c>
      <c r="D38" s="43" t="str">
        <f>IF('2020p1'!D38=0,"",('2020e'!D38-'2020p1'!D38)/'2020p1'!D38*100)</f>
        <v/>
      </c>
      <c r="E38" s="43" t="str">
        <f>IF('2020p1'!E38=0,"",('2020e'!E38-'2020p1'!E38)/'2020p1'!E38*100)</f>
        <v/>
      </c>
      <c r="F38" s="31" t="str">
        <f>IF('2020p1'!F38=0,"",('2020e'!F38-'2020p1'!F38)/'2020p1'!F38*100)</f>
        <v/>
      </c>
      <c r="G38" s="43" t="str">
        <f>IF('2020p1'!G38=0,"",('2020e'!G38-'2020p1'!G38)/'2020p1'!G38*100)</f>
        <v/>
      </c>
      <c r="H38" s="43" t="str">
        <f>IF('2020p1'!H38=0,"",('2020e'!H38-'2020p1'!H38)/'2020p1'!H38*100)</f>
        <v/>
      </c>
      <c r="I38" s="43" t="str">
        <f>IF('2020p1'!I38=0,"",('2020e'!I38-'2020p1'!I38)/'2020p1'!I38*100)</f>
        <v/>
      </c>
      <c r="J38" s="32" t="str">
        <f>IF('2020p1'!J38=0,"",('2020e'!J38-'2020p1'!J38)/'2020p1'!J38*100)</f>
        <v/>
      </c>
      <c r="K38" s="43" t="str">
        <f>IF('2020p1'!K38=0,"",('2020e'!K38-'2020p1'!K38)/'2020p1'!K38*100)</f>
        <v/>
      </c>
      <c r="L38" s="42">
        <f>IF('2020p1'!L38=0,"",('2020e'!L38-'2020p1'!L38)/'2020p1'!L38*100)</f>
        <v>0</v>
      </c>
      <c r="M38" s="42">
        <f>IF('2020p1'!M38=0,"",('2020e'!M38-'2020p1'!M38)/'2020p1'!M38*100)</f>
        <v>0</v>
      </c>
      <c r="N38" s="43" t="str">
        <f>IF('2020p1'!N38=0,"",('2020e'!N38-'2020p1'!N38)/'2020p1'!N38*100)</f>
        <v/>
      </c>
      <c r="O38" s="43" t="str">
        <f>IF('2020p1'!O38=0,"",('2020e'!O38-'2020p1'!O38)/'2020p1'!O38*100)</f>
        <v/>
      </c>
      <c r="P38" s="42">
        <f>IF('2020p1'!P38=0,"",('2020e'!P38-'2020p1'!P38)/'2020p1'!P38*100)</f>
        <v>0</v>
      </c>
      <c r="Q38" s="42">
        <f>IF('2020p1'!Q38=0,"",('2020e'!Q38-'2020p1'!Q38)/'2020p1'!Q38*100)</f>
        <v>0</v>
      </c>
      <c r="R38" s="43" t="str">
        <f>IF('2020p1'!R38=0,"",('2020e'!R38-'2020p1'!R38)/'2020p1'!R38*100)</f>
        <v/>
      </c>
      <c r="S38" s="42">
        <f>IF('2020p1'!S38=0,"",('2020e'!S38-'2020p1'!S38)/'2020p1'!S38*100)</f>
        <v>0</v>
      </c>
      <c r="T38" s="42">
        <f>IF('2020p1'!T38=0,"",('2020e'!T38-'2020p1'!T38)/'2020p1'!T38*100)</f>
        <v>0</v>
      </c>
      <c r="U38" s="31">
        <f>IF('2020p1'!U38=0,"",('2020e'!U38-'2020p1'!U38)/'2020p1'!U38*100)</f>
        <v>1</v>
      </c>
      <c r="V38" s="43" t="str">
        <f>IF('2020p1'!V38=0,"",('2020e'!V38-'2020p1'!V38)/'2020p1'!V38*100)</f>
        <v/>
      </c>
      <c r="W38" s="43" t="str">
        <f>IF('2020p1'!W38=0,"",('2020e'!W38-'2020p1'!W38)/'2020p1'!W38*100)</f>
        <v/>
      </c>
      <c r="X38" s="43" t="str">
        <f>IF('2020p1'!X38=0,"",('2020e'!X38-'2020p1'!X38)/'2020p1'!X38*100)</f>
        <v/>
      </c>
      <c r="Y38" s="32" t="str">
        <f>IF('2020p1'!Y38=0,"",('2020e'!Y38-'2020p1'!Y38)/'2020p1'!Y38*100)</f>
        <v/>
      </c>
      <c r="Z38" s="43" t="str">
        <f>IF('2020p1'!Z38=0,"",('2020e'!Z38-'2020p1'!Z38)/'2020p1'!Z38*100)</f>
        <v/>
      </c>
      <c r="AA38" s="42" t="str">
        <f>IF('2020p1'!AA38=0,"",('2020e'!AA38-'2020p1'!AA38)/'2020p1'!AA38*100)</f>
        <v/>
      </c>
      <c r="AB38" s="43" t="str">
        <f>IF('2020p1'!AB38=0,"",('2020e'!AB38-'2020p1'!AB38)/'2020p1'!AB38*100)</f>
        <v/>
      </c>
      <c r="AC38" s="33" t="str">
        <f>IF('2020p1'!AC38=0,"",('2020e'!AC38-'2020p1'!AC38)/'2020p1'!AC38*100)</f>
        <v/>
      </c>
      <c r="AD38" s="43" t="str">
        <f>IF('2020p1'!AD38=0,"",('2020e'!AD38-'2020p1'!AD38)/'2020p1'!AD38*100)</f>
        <v/>
      </c>
      <c r="AE38" s="43" t="str">
        <f>IF('2020p1'!AE38=0,"",('2020e'!AE38-'2020p1'!AE38)/'2020p1'!AE38*100)</f>
        <v/>
      </c>
      <c r="AF38" s="32" t="str">
        <f>IF('2020p1'!AF38=0,"",('2020e'!AF38-'2020p1'!AF38)/'2020p1'!AF38*100)</f>
        <v/>
      </c>
      <c r="AG38" s="42" t="str">
        <f>IF('2020p1'!AG38=0,"",('2020e'!AG38-'2020p1'!AG38)/'2020p1'!AG38*100)</f>
        <v/>
      </c>
      <c r="AH38" s="42">
        <f>IF('2020p1'!AH38=0,"",('2020e'!AH38-'2020p1'!AH38)/'2020p1'!AH38*100)</f>
        <v>0</v>
      </c>
      <c r="AI38" s="31">
        <f>IF('2020p1'!AI38=0,"",('2020e'!AI38-'2020p1'!AI38)/'2020p1'!AI38*100)</f>
        <v>0</v>
      </c>
    </row>
    <row r="39" spans="1:35" ht="13.15" customHeight="1" x14ac:dyDescent="0.2">
      <c r="A39" s="17" t="s">
        <v>80</v>
      </c>
      <c r="B39" s="12">
        <v>32</v>
      </c>
      <c r="C39" s="36" t="str">
        <f>IF('2020p1'!C39=0,"",('2020e'!C39-'2020p1'!C39)/'2020p1'!C39*100)</f>
        <v/>
      </c>
      <c r="D39" s="36" t="str">
        <f>IF('2020p1'!D39=0,"",('2020e'!D39-'2020p1'!D39)/'2020p1'!D39*100)</f>
        <v/>
      </c>
      <c r="E39" s="34">
        <f>IF('2020p1'!E39=0,"",('2020e'!E39-'2020p1'!E39)/'2020p1'!E39*100)</f>
        <v>-13</v>
      </c>
      <c r="F39" s="35" t="str">
        <f>IF('2020p1'!F39=0,"",('2020e'!F39-'2020p1'!F39)/'2020p1'!F39*100)</f>
        <v/>
      </c>
      <c r="G39" s="36" t="str">
        <f>IF('2020p1'!G39=0,"",('2020e'!G39-'2020p1'!G39)/'2020p1'!G39*100)</f>
        <v/>
      </c>
      <c r="H39" s="34">
        <f>IF('2020p1'!H39=0,"",('2020e'!H39-'2020p1'!H39)/'2020p1'!H39*100)</f>
        <v>0</v>
      </c>
      <c r="I39" s="34">
        <f>IF('2020p1'!I39=0,"",('2020e'!I39-'2020p1'!I39)/'2020p1'!I39*100)</f>
        <v>0</v>
      </c>
      <c r="J39" s="38" t="str">
        <f>IF('2020p1'!J39=0,"",('2020e'!J39-'2020p1'!J39)/'2020p1'!J39*100)</f>
        <v/>
      </c>
      <c r="K39" s="36" t="str">
        <f>IF('2020p1'!K39=0,"",('2020e'!K39-'2020p1'!K39)/'2020p1'!K39*100)</f>
        <v/>
      </c>
      <c r="L39" s="34">
        <f>IF('2020p1'!L39=0,"",('2020e'!L39-'2020p1'!L39)/'2020p1'!L39*100)</f>
        <v>0</v>
      </c>
      <c r="M39" s="34">
        <f>IF('2020p1'!M39=0,"",('2020e'!M39-'2020p1'!M39)/'2020p1'!M39*100)</f>
        <v>0</v>
      </c>
      <c r="N39" s="34">
        <f>IF('2020p1'!N39=0,"",('2020e'!N39-'2020p1'!N39)/'2020p1'!N39*100)</f>
        <v>0</v>
      </c>
      <c r="O39" s="34">
        <f>IF('2020p1'!O39=0,"",('2020e'!O39-'2020p1'!O39)/'2020p1'!O39*100)</f>
        <v>0</v>
      </c>
      <c r="P39" s="34">
        <f>IF('2020p1'!P39=0,"",('2020e'!P39-'2020p1'!P39)/'2020p1'!P39*100)</f>
        <v>0</v>
      </c>
      <c r="Q39" s="34">
        <f>IF('2020p1'!Q39=0,"",('2020e'!Q39-'2020p1'!Q39)/'2020p1'!Q39*100)</f>
        <v>0</v>
      </c>
      <c r="R39" s="34">
        <f>IF('2020p1'!R39=0,"",('2020e'!R39-'2020p1'!R39)/'2020p1'!R39*100)</f>
        <v>0</v>
      </c>
      <c r="S39" s="34">
        <f>IF('2020p1'!S39=0,"",('2020e'!S39-'2020p1'!S39)/'2020p1'!S39*100)</f>
        <v>0</v>
      </c>
      <c r="T39" s="34">
        <f>IF('2020p1'!T39=0,"",('2020e'!T39-'2020p1'!T39)/'2020p1'!T39*100)</f>
        <v>0</v>
      </c>
      <c r="U39" s="35">
        <f>IF('2020p1'!U39=0,"",('2020e'!U39-'2020p1'!U39)/'2020p1'!U39*100)</f>
        <v>0</v>
      </c>
      <c r="V39" s="34">
        <f>IF('2020p1'!V39=0,"",('2020e'!V39-'2020p1'!V39)/'2020p1'!V39*100)</f>
        <v>-3</v>
      </c>
      <c r="W39" s="34">
        <f>IF('2020p1'!W39=0,"",('2020e'!W39-'2020p1'!W39)/'2020p1'!W39*100)</f>
        <v>0</v>
      </c>
      <c r="X39" s="36" t="str">
        <f>IF('2020p1'!X39=0,"",('2020e'!X39-'2020p1'!X39)/'2020p1'!X39*100)</f>
        <v/>
      </c>
      <c r="Y39" s="38" t="str">
        <f>IF('2020p1'!Y39=0,"",('2020e'!Y39-'2020p1'!Y39)/'2020p1'!Y39*100)</f>
        <v/>
      </c>
      <c r="Z39" s="36" t="str">
        <f>IF('2020p1'!Z39=0,"",('2020e'!Z39-'2020p1'!Z39)/'2020p1'!Z39*100)</f>
        <v/>
      </c>
      <c r="AA39" s="34" t="str">
        <f>IF('2020p1'!AA39=0,"",('2020e'!AA39-'2020p1'!AA39)/'2020p1'!AA39*100)</f>
        <v/>
      </c>
      <c r="AB39" s="36" t="str">
        <f>IF('2020p1'!AB39=0,"",('2020e'!AB39-'2020p1'!AB39)/'2020p1'!AB39*100)</f>
        <v/>
      </c>
      <c r="AC39" s="40" t="str">
        <f>IF('2020p1'!AC39=0,"",('2020e'!AC39-'2020p1'!AC39)/'2020p1'!AC39*100)</f>
        <v/>
      </c>
      <c r="AD39" s="34">
        <f>IF('2020p1'!AD39=0,"",('2020e'!AD39-'2020p1'!AD39)/'2020p1'!AD39*100)</f>
        <v>0</v>
      </c>
      <c r="AE39" s="36" t="str">
        <f>IF('2020p1'!AE39=0,"",('2020e'!AE39-'2020p1'!AE39)/'2020p1'!AE39*100)</f>
        <v/>
      </c>
      <c r="AF39" s="35">
        <f>IF('2020p1'!AF39=0,"",('2020e'!AF39-'2020p1'!AF39)/'2020p1'!AF39*100)</f>
        <v>0</v>
      </c>
      <c r="AG39" s="34" t="str">
        <f>IF('2020p1'!AG39=0,"",('2020e'!AG39-'2020p1'!AG39)/'2020p1'!AG39*100)</f>
        <v/>
      </c>
      <c r="AH39" s="34">
        <f>IF('2020p1'!AH39=0,"",('2020e'!AH39-'2020p1'!AH39)/'2020p1'!AH39*100)</f>
        <v>-1</v>
      </c>
      <c r="AI39" s="35">
        <f>IF('2020p1'!AI39=0,"",('2020e'!AI39-'2020p1'!AI39)/'2020p1'!AI39*100)</f>
        <v>-1</v>
      </c>
    </row>
    <row r="40" spans="1:35" ht="13.15" customHeight="1" x14ac:dyDescent="0.2">
      <c r="A40" s="9" t="s">
        <v>73</v>
      </c>
      <c r="B40" s="7">
        <v>33</v>
      </c>
      <c r="C40" s="43" t="str">
        <f>IF('2020p1'!C40=0,"",('2020e'!C40-'2020p1'!C40)/'2020p1'!C40*100)</f>
        <v/>
      </c>
      <c r="D40" s="43" t="str">
        <f>IF('2020p1'!D40=0,"",('2020e'!D40-'2020p1'!D40)/'2020p1'!D40*100)</f>
        <v/>
      </c>
      <c r="E40" s="43" t="str">
        <f>IF('2020p1'!E40=0,"",('2020e'!E40-'2020p1'!E40)/'2020p1'!E40*100)</f>
        <v/>
      </c>
      <c r="F40" s="32" t="str">
        <f>IF('2020p1'!F40=0,"",('2020e'!F40-'2020p1'!F40)/'2020p1'!F40*100)</f>
        <v/>
      </c>
      <c r="G40" s="43" t="str">
        <f>IF('2020p1'!G40=0,"",('2020e'!G40-'2020p1'!G40)/'2020p1'!G40*100)</f>
        <v/>
      </c>
      <c r="H40" s="43" t="str">
        <f>IF('2020p1'!H40=0,"",('2020e'!H40-'2020p1'!H40)/'2020p1'!H40*100)</f>
        <v/>
      </c>
      <c r="I40" s="43">
        <f>IF('2020p1'!I40=0,"",('2020e'!I40-'2020p1'!I40)/'2020p1'!I40*100)</f>
        <v>32</v>
      </c>
      <c r="J40" s="32" t="str">
        <f>IF('2020p1'!J40=0,"",('2020e'!J40-'2020p1'!J40)/'2020p1'!J40*100)</f>
        <v/>
      </c>
      <c r="K40" s="43" t="str">
        <f>IF('2020p1'!K40=0,"",('2020e'!K40-'2020p1'!K40)/'2020p1'!K40*100)</f>
        <v/>
      </c>
      <c r="L40" s="43" t="str">
        <f>IF('2020p1'!L40=0,"",('2020e'!L40-'2020p1'!L40)/'2020p1'!L40*100)</f>
        <v/>
      </c>
      <c r="M40" s="43" t="str">
        <f>IF('2020p1'!M40=0,"",('2020e'!M40-'2020p1'!M40)/'2020p1'!M40*100)</f>
        <v/>
      </c>
      <c r="N40" s="43" t="str">
        <f>IF('2020p1'!N40=0,"",('2020e'!N40-'2020p1'!N40)/'2020p1'!N40*100)</f>
        <v/>
      </c>
      <c r="O40" s="43" t="str">
        <f>IF('2020p1'!O40=0,"",('2020e'!O40-'2020p1'!O40)/'2020p1'!O40*100)</f>
        <v/>
      </c>
      <c r="P40" s="43">
        <f>IF('2020p1'!P40=0,"",('2020e'!P40-'2020p1'!P40)/'2020p1'!P40*100)</f>
        <v>-27</v>
      </c>
      <c r="Q40" s="43" t="str">
        <f>IF('2020p1'!Q40=0,"",('2020e'!Q40-'2020p1'!Q40)/'2020p1'!Q40*100)</f>
        <v/>
      </c>
      <c r="R40" s="43" t="str">
        <f>IF('2020p1'!R40=0,"",('2020e'!R40-'2020p1'!R40)/'2020p1'!R40*100)</f>
        <v/>
      </c>
      <c r="S40" s="43" t="str">
        <f>IF('2020p1'!S40=0,"",('2020e'!S40-'2020p1'!S40)/'2020p1'!S40*100)</f>
        <v/>
      </c>
      <c r="T40" s="43" t="str">
        <f>IF('2020p1'!T40=0,"",('2020e'!T40-'2020p1'!T40)/'2020p1'!T40*100)</f>
        <v/>
      </c>
      <c r="U40" s="32" t="str">
        <f>IF('2020p1'!U40=0,"",('2020e'!U40-'2020p1'!U40)/'2020p1'!U40*100)</f>
        <v/>
      </c>
      <c r="V40" s="42">
        <f>IF('2020p1'!V40=0,"",('2020e'!V40-'2020p1'!V40)/'2020p1'!V40*100)</f>
        <v>-3</v>
      </c>
      <c r="W40" s="42">
        <f>IF('2020p1'!W40=0,"",('2020e'!W40-'2020p1'!W40)/'2020p1'!W40*100)</f>
        <v>-13</v>
      </c>
      <c r="X40" s="42">
        <f>IF('2020p1'!X40=0,"",('2020e'!X40-'2020p1'!X40)/'2020p1'!X40*100)</f>
        <v>-73</v>
      </c>
      <c r="Y40" s="32" t="str">
        <f>IF('2020p1'!Y40=0,"",('2020e'!Y40-'2020p1'!Y40)/'2020p1'!Y40*100)</f>
        <v/>
      </c>
      <c r="Z40" s="43" t="str">
        <f>IF('2020p1'!Z40=0,"",('2020e'!Z40-'2020p1'!Z40)/'2020p1'!Z40*100)</f>
        <v/>
      </c>
      <c r="AA40" s="43">
        <f>IF('2020p1'!AA40=0,"",('2020e'!AA40-'2020p1'!AA40)/'2020p1'!AA40*100)</f>
        <v>41</v>
      </c>
      <c r="AB40" s="43" t="str">
        <f>IF('2020p1'!AB40=0,"",('2020e'!AB40-'2020p1'!AB40)/'2020p1'!AB40*100)</f>
        <v/>
      </c>
      <c r="AC40" s="33">
        <f>IF('2020p1'!AC40=0,"",('2020e'!AC40-'2020p1'!AC40)/'2020p1'!AC40*100)</f>
        <v>-22</v>
      </c>
      <c r="AD40" s="42">
        <f>IF('2020p1'!AD40=0,"",('2020e'!AD40-'2020p1'!AD40)/'2020p1'!AD40*100)</f>
        <v>16</v>
      </c>
      <c r="AE40" s="43" t="str">
        <f>IF('2020p1'!AE40=0,"",('2020e'!AE40-'2020p1'!AE40)/'2020p1'!AE40*100)</f>
        <v/>
      </c>
      <c r="AF40" s="32">
        <f>IF('2020p1'!AF40=0,"",('2020e'!AF40-'2020p1'!AF40)/'2020p1'!AF40*100)</f>
        <v>33</v>
      </c>
      <c r="AG40" s="42">
        <f>IF('2020p1'!AG40=0,"",('2020e'!AG40-'2020p1'!AG40)/'2020p1'!AG40*100)</f>
        <v>9</v>
      </c>
      <c r="AH40" s="42">
        <f>IF('2020p1'!AH40=0,"",('2020e'!AH40-'2020p1'!AH40)/'2020p1'!AH40*100)</f>
        <v>-7</v>
      </c>
      <c r="AI40" s="31">
        <f>IF('2020p1'!AI40=0,"",('2020e'!AI40-'2020p1'!AI40)/'2020p1'!AI40*100)</f>
        <v>-7</v>
      </c>
    </row>
    <row r="41" spans="1:35" ht="13.15" customHeight="1" x14ac:dyDescent="0.2">
      <c r="A41" s="9" t="s">
        <v>81</v>
      </c>
      <c r="B41" s="7">
        <v>34</v>
      </c>
      <c r="C41" s="42" t="str">
        <f>IF('2020p1'!C41=0,"",('2020e'!C41-'2020p1'!C41)/'2020p1'!C41*100)</f>
        <v/>
      </c>
      <c r="D41" s="43" t="str">
        <f>IF('2020p1'!D41=0,"",('2020e'!D41-'2020p1'!D41)/'2020p1'!D41*100)</f>
        <v/>
      </c>
      <c r="E41" s="43" t="str">
        <f>IF('2020p1'!E41=0,"",('2020e'!E41-'2020p1'!E41)/'2020p1'!E41*100)</f>
        <v/>
      </c>
      <c r="F41" s="32" t="str">
        <f>IF('2020p1'!F41=0,"",('2020e'!F41-'2020p1'!F41)/'2020p1'!F41*100)</f>
        <v/>
      </c>
      <c r="G41" s="43" t="str">
        <f>IF('2020p1'!G41=0,"",('2020e'!G41-'2020p1'!G41)/'2020p1'!G41*100)</f>
        <v/>
      </c>
      <c r="H41" s="43" t="str">
        <f>IF('2020p1'!H41=0,"",('2020e'!H41-'2020p1'!H41)/'2020p1'!H41*100)</f>
        <v/>
      </c>
      <c r="I41" s="43" t="str">
        <f>IF('2020p1'!I41=0,"",('2020e'!I41-'2020p1'!I41)/'2020p1'!I41*100)</f>
        <v/>
      </c>
      <c r="J41" s="32" t="str">
        <f>IF('2020p1'!J41=0,"",('2020e'!J41-'2020p1'!J41)/'2020p1'!J41*100)</f>
        <v/>
      </c>
      <c r="K41" s="43" t="str">
        <f>IF('2020p1'!K41=0,"",('2020e'!K41-'2020p1'!K41)/'2020p1'!K41*100)</f>
        <v/>
      </c>
      <c r="L41" s="43" t="str">
        <f>IF('2020p1'!L41=0,"",('2020e'!L41-'2020p1'!L41)/'2020p1'!L41*100)</f>
        <v/>
      </c>
      <c r="M41" s="43" t="str">
        <f>IF('2020p1'!M41=0,"",('2020e'!M41-'2020p1'!M41)/'2020p1'!M41*100)</f>
        <v/>
      </c>
      <c r="N41" s="43" t="str">
        <f>IF('2020p1'!N41=0,"",('2020e'!N41-'2020p1'!N41)/'2020p1'!N41*100)</f>
        <v/>
      </c>
      <c r="O41" s="42" t="str">
        <f>IF('2020p1'!O41=0,"",('2020e'!O41-'2020p1'!O41)/'2020p1'!O41*100)</f>
        <v/>
      </c>
      <c r="P41" s="42">
        <f>IF('2020p1'!P41=0,"",('2020e'!P41-'2020p1'!P41)/'2020p1'!P41*100)</f>
        <v>-82</v>
      </c>
      <c r="Q41" s="42" t="str">
        <f>IF('2020p1'!Q41=0,"",('2020e'!Q41-'2020p1'!Q41)/'2020p1'!Q41*100)</f>
        <v/>
      </c>
      <c r="R41" s="43" t="str">
        <f>IF('2020p1'!R41=0,"",('2020e'!R41-'2020p1'!R41)/'2020p1'!R41*100)</f>
        <v/>
      </c>
      <c r="S41" s="43" t="str">
        <f>IF('2020p1'!S41=0,"",('2020e'!S41-'2020p1'!S41)/'2020p1'!S41*100)</f>
        <v/>
      </c>
      <c r="T41" s="43" t="str">
        <f>IF('2020p1'!T41=0,"",('2020e'!T41-'2020p1'!T41)/'2020p1'!T41*100)</f>
        <v/>
      </c>
      <c r="U41" s="32" t="str">
        <f>IF('2020p1'!U41=0,"",('2020e'!U41-'2020p1'!U41)/'2020p1'!U41*100)</f>
        <v/>
      </c>
      <c r="V41" s="42" t="str">
        <f>IF('2020p1'!V41=0,"",('2020e'!V41-'2020p1'!V41)/'2020p1'!V41*100)</f>
        <v/>
      </c>
      <c r="W41" s="43" t="str">
        <f>IF('2020p1'!W41=0,"",('2020e'!W41-'2020p1'!W41)/'2020p1'!W41*100)</f>
        <v/>
      </c>
      <c r="X41" s="42">
        <f>IF('2020p1'!X41=0,"",('2020e'!X41-'2020p1'!X41)/'2020p1'!X41*100)</f>
        <v>-100</v>
      </c>
      <c r="Y41" s="32" t="str">
        <f>IF('2020p1'!Y41=0,"",('2020e'!Y41-'2020p1'!Y41)/'2020p1'!Y41*100)</f>
        <v/>
      </c>
      <c r="Z41" s="43" t="str">
        <f>IF('2020p1'!Z41=0,"",('2020e'!Z41-'2020p1'!Z41)/'2020p1'!Z41*100)</f>
        <v/>
      </c>
      <c r="AA41" s="43" t="str">
        <f>IF('2020p1'!AA41=0,"",('2020e'!AA41-'2020p1'!AA41)/'2020p1'!AA41*100)</f>
        <v/>
      </c>
      <c r="AB41" s="43" t="str">
        <f>IF('2020p1'!AB41=0,"",('2020e'!AB41-'2020p1'!AB41)/'2020p1'!AB41*100)</f>
        <v/>
      </c>
      <c r="AC41" s="39" t="str">
        <f>IF('2020p1'!AC41=0,"",('2020e'!AC41-'2020p1'!AC41)/'2020p1'!AC41*100)</f>
        <v/>
      </c>
      <c r="AD41" s="42" t="str">
        <f>IF('2020p1'!AD41=0,"",('2020e'!AD41-'2020p1'!AD41)/'2020p1'!AD41*100)</f>
        <v/>
      </c>
      <c r="AE41" s="43" t="str">
        <f>IF('2020p1'!AE41=0,"",('2020e'!AE41-'2020p1'!AE41)/'2020p1'!AE41*100)</f>
        <v/>
      </c>
      <c r="AF41" s="31" t="str">
        <f>IF('2020p1'!AF41=0,"",('2020e'!AF41-'2020p1'!AF41)/'2020p1'!AF41*100)</f>
        <v/>
      </c>
      <c r="AG41" s="42">
        <f>IF('2020p1'!AG41=0,"",('2020e'!AG41-'2020p1'!AG41)/'2020p1'!AG41*100)</f>
        <v>-100</v>
      </c>
      <c r="AH41" s="42">
        <f>IF('2020p1'!AH41=0,"",('2020e'!AH41-'2020p1'!AH41)/'2020p1'!AH41*100)</f>
        <v>2126</v>
      </c>
      <c r="AI41" s="31">
        <f>IF('2020p1'!AI41=0,"",('2020e'!AI41-'2020p1'!AI41)/'2020p1'!AI41*100)</f>
        <v>-48</v>
      </c>
    </row>
    <row r="42" spans="1:35" ht="13.15" customHeight="1" x14ac:dyDescent="0.2">
      <c r="A42" s="9" t="s">
        <v>82</v>
      </c>
      <c r="B42" s="7">
        <v>35</v>
      </c>
      <c r="C42" s="43" t="str">
        <f>IF('2020p1'!C42=0,"",('2020e'!C42-'2020p1'!C42)/'2020p1'!C42*100)</f>
        <v/>
      </c>
      <c r="D42" s="43" t="str">
        <f>IF('2020p1'!D42=0,"",('2020e'!D42-'2020p1'!D42)/'2020p1'!D42*100)</f>
        <v/>
      </c>
      <c r="E42" s="43" t="str">
        <f>IF('2020p1'!E42=0,"",('2020e'!E42-'2020p1'!E42)/'2020p1'!E42*100)</f>
        <v/>
      </c>
      <c r="F42" s="32" t="str">
        <f>IF('2020p1'!F42=0,"",('2020e'!F42-'2020p1'!F42)/'2020p1'!F42*100)</f>
        <v/>
      </c>
      <c r="G42" s="42">
        <f>IF('2020p1'!G42=0,"",('2020e'!G42-'2020p1'!G42)/'2020p1'!G42*100)</f>
        <v>0</v>
      </c>
      <c r="H42" s="42">
        <f>IF('2020p1'!H42=0,"",('2020e'!H42-'2020p1'!H42)/'2020p1'!H42*100)</f>
        <v>0</v>
      </c>
      <c r="I42" s="42">
        <f>IF('2020p1'!I42=0,"",('2020e'!I42-'2020p1'!I42)/'2020p1'!I42*100)</f>
        <v>0</v>
      </c>
      <c r="J42" s="32" t="str">
        <f>IF('2020p1'!J42=0,"",('2020e'!J42-'2020p1'!J42)/'2020p1'!J42*100)</f>
        <v/>
      </c>
      <c r="K42" s="43" t="str">
        <f>IF('2020p1'!K42=0,"",('2020e'!K42-'2020p1'!K42)/'2020p1'!K42*100)</f>
        <v/>
      </c>
      <c r="L42" s="43" t="str">
        <f>IF('2020p1'!L42=0,"",('2020e'!L42-'2020p1'!L42)/'2020p1'!L42*100)</f>
        <v/>
      </c>
      <c r="M42" s="43" t="str">
        <f>IF('2020p1'!M42=0,"",('2020e'!M42-'2020p1'!M42)/'2020p1'!M42*100)</f>
        <v/>
      </c>
      <c r="N42" s="43" t="str">
        <f>IF('2020p1'!N42=0,"",('2020e'!N42-'2020p1'!N42)/'2020p1'!N42*100)</f>
        <v/>
      </c>
      <c r="O42" s="42">
        <f>IF('2020p1'!O42=0,"",('2020e'!O42-'2020p1'!O42)/'2020p1'!O42*100)</f>
        <v>-16</v>
      </c>
      <c r="P42" s="42">
        <f>IF('2020p1'!P42=0,"",('2020e'!P42-'2020p1'!P42)/'2020p1'!P42*100)</f>
        <v>174</v>
      </c>
      <c r="Q42" s="43" t="str">
        <f>IF('2020p1'!Q42=0,"",('2020e'!Q42-'2020p1'!Q42)/'2020p1'!Q42*100)</f>
        <v/>
      </c>
      <c r="R42" s="43" t="str">
        <f>IF('2020p1'!R42=0,"",('2020e'!R42-'2020p1'!R42)/'2020p1'!R42*100)</f>
        <v/>
      </c>
      <c r="S42" s="43" t="str">
        <f>IF('2020p1'!S42=0,"",('2020e'!S42-'2020p1'!S42)/'2020p1'!S42*100)</f>
        <v/>
      </c>
      <c r="T42" s="43" t="str">
        <f>IF('2020p1'!T42=0,"",('2020e'!T42-'2020p1'!T42)/'2020p1'!T42*100)</f>
        <v/>
      </c>
      <c r="U42" s="31" t="str">
        <f>IF('2020p1'!U42=0,"",('2020e'!U42-'2020p1'!U42)/'2020p1'!U42*100)</f>
        <v/>
      </c>
      <c r="V42" s="43" t="str">
        <f>IF('2020p1'!V42=0,"",('2020e'!V42-'2020p1'!V42)/'2020p1'!V42*100)</f>
        <v/>
      </c>
      <c r="W42" s="43" t="str">
        <f>IF('2020p1'!W42=0,"",('2020e'!W42-'2020p1'!W42)/'2020p1'!W42*100)</f>
        <v/>
      </c>
      <c r="X42" s="43" t="str">
        <f>IF('2020p1'!X42=0,"",('2020e'!X42-'2020p1'!X42)/'2020p1'!X42*100)</f>
        <v/>
      </c>
      <c r="Y42" s="32" t="str">
        <f>IF('2020p1'!Y42=0,"",('2020e'!Y42-'2020p1'!Y42)/'2020p1'!Y42*100)</f>
        <v/>
      </c>
      <c r="Z42" s="43" t="str">
        <f>IF('2020p1'!Z42=0,"",('2020e'!Z42-'2020p1'!Z42)/'2020p1'!Z42*100)</f>
        <v/>
      </c>
      <c r="AA42" s="42">
        <f>IF('2020p1'!AA42=0,"",('2020e'!AA42-'2020p1'!AA42)/'2020p1'!AA42*100)</f>
        <v>49</v>
      </c>
      <c r="AB42" s="43" t="str">
        <f>IF('2020p1'!AB42=0,"",('2020e'!AB42-'2020p1'!AB42)/'2020p1'!AB42*100)</f>
        <v/>
      </c>
      <c r="AC42" s="39" t="str">
        <f>IF('2020p1'!AC42=0,"",('2020e'!AC42-'2020p1'!AC42)/'2020p1'!AC42*100)</f>
        <v/>
      </c>
      <c r="AD42" s="42">
        <f>IF('2020p1'!AD42=0,"",('2020e'!AD42-'2020p1'!AD42)/'2020p1'!AD42*100)</f>
        <v>10</v>
      </c>
      <c r="AE42" s="43" t="str">
        <f>IF('2020p1'!AE42=0,"",('2020e'!AE42-'2020p1'!AE42)/'2020p1'!AE42*100)</f>
        <v/>
      </c>
      <c r="AF42" s="31">
        <f>IF('2020p1'!AF42=0,"",('2020e'!AF42-'2020p1'!AF42)/'2020p1'!AF42*100)</f>
        <v>1</v>
      </c>
      <c r="AG42" s="42">
        <f>IF('2020p1'!AG42=0,"",('2020e'!AG42-'2020p1'!AG42)/'2020p1'!AG42*100)</f>
        <v>2</v>
      </c>
      <c r="AH42" s="42">
        <f>IF('2020p1'!AH42=0,"",('2020e'!AH42-'2020p1'!AH42)/'2020p1'!AH42*100)</f>
        <v>7</v>
      </c>
      <c r="AI42" s="31">
        <f>IF('2020p1'!AI42=0,"",('2020e'!AI42-'2020p1'!AI42)/'2020p1'!AI42*100)</f>
        <v>5</v>
      </c>
    </row>
    <row r="43" spans="1:35" ht="13.15" customHeight="1" x14ac:dyDescent="0.2">
      <c r="A43" s="9" t="s">
        <v>83</v>
      </c>
      <c r="B43" s="7">
        <v>36</v>
      </c>
      <c r="C43" s="43" t="str">
        <f>IF('2020p1'!C43=0,"",('2020e'!C43-'2020p1'!C43)/'2020p1'!C43*100)</f>
        <v/>
      </c>
      <c r="D43" s="43" t="str">
        <f>IF('2020p1'!D43=0,"",('2020e'!D43-'2020p1'!D43)/'2020p1'!D43*100)</f>
        <v/>
      </c>
      <c r="E43" s="43" t="str">
        <f>IF('2020p1'!E43=0,"",('2020e'!E43-'2020p1'!E43)/'2020p1'!E43*100)</f>
        <v/>
      </c>
      <c r="F43" s="32" t="str">
        <f>IF('2020p1'!F43=0,"",('2020e'!F43-'2020p1'!F43)/'2020p1'!F43*100)</f>
        <v/>
      </c>
      <c r="G43" s="43" t="str">
        <f>IF('2020p1'!G43=0,"",('2020e'!G43-'2020p1'!G43)/'2020p1'!G43*100)</f>
        <v/>
      </c>
      <c r="H43" s="43" t="str">
        <f>IF('2020p1'!H43=0,"",('2020e'!H43-'2020p1'!H43)/'2020p1'!H43*100)</f>
        <v/>
      </c>
      <c r="I43" s="43" t="str">
        <f>IF('2020p1'!I43=0,"",('2020e'!I43-'2020p1'!I43)/'2020p1'!I43*100)</f>
        <v/>
      </c>
      <c r="J43" s="32" t="str">
        <f>IF('2020p1'!J43=0,"",('2020e'!J43-'2020p1'!J43)/'2020p1'!J43*100)</f>
        <v/>
      </c>
      <c r="K43" s="43" t="str">
        <f>IF('2020p1'!K43=0,"",('2020e'!K43-'2020p1'!K43)/'2020p1'!K43*100)</f>
        <v/>
      </c>
      <c r="L43" s="43" t="str">
        <f>IF('2020p1'!L43=0,"",('2020e'!L43-'2020p1'!L43)/'2020p1'!L43*100)</f>
        <v/>
      </c>
      <c r="M43" s="43" t="str">
        <f>IF('2020p1'!M43=0,"",('2020e'!M43-'2020p1'!M43)/'2020p1'!M43*100)</f>
        <v/>
      </c>
      <c r="N43" s="43" t="str">
        <f>IF('2020p1'!N43=0,"",('2020e'!N43-'2020p1'!N43)/'2020p1'!N43*100)</f>
        <v/>
      </c>
      <c r="O43" s="43" t="str">
        <f>IF('2020p1'!O43=0,"",('2020e'!O43-'2020p1'!O43)/'2020p1'!O43*100)</f>
        <v/>
      </c>
      <c r="P43" s="43" t="str">
        <f>IF('2020p1'!P43=0,"",('2020e'!P43-'2020p1'!P43)/'2020p1'!P43*100)</f>
        <v/>
      </c>
      <c r="Q43" s="43" t="str">
        <f>IF('2020p1'!Q43=0,"",('2020e'!Q43-'2020p1'!Q43)/'2020p1'!Q43*100)</f>
        <v/>
      </c>
      <c r="R43" s="43" t="str">
        <f>IF('2020p1'!R43=0,"",('2020e'!R43-'2020p1'!R43)/'2020p1'!R43*100)</f>
        <v/>
      </c>
      <c r="S43" s="43" t="str">
        <f>IF('2020p1'!S43=0,"",('2020e'!S43-'2020p1'!S43)/'2020p1'!S43*100)</f>
        <v/>
      </c>
      <c r="T43" s="43" t="str">
        <f>IF('2020p1'!T43=0,"",('2020e'!T43-'2020p1'!T43)/'2020p1'!T43*100)</f>
        <v/>
      </c>
      <c r="U43" s="32" t="str">
        <f>IF('2020p1'!U43=0,"",('2020e'!U43-'2020p1'!U43)/'2020p1'!U43*100)</f>
        <v/>
      </c>
      <c r="V43" s="43" t="str">
        <f>IF('2020p1'!V43=0,"",('2020e'!V43-'2020p1'!V43)/'2020p1'!V43*100)</f>
        <v/>
      </c>
      <c r="W43" s="43" t="str">
        <f>IF('2020p1'!W43=0,"",('2020e'!W43-'2020p1'!W43)/'2020p1'!W43*100)</f>
        <v/>
      </c>
      <c r="X43" s="43" t="str">
        <f>IF('2020p1'!X43=0,"",('2020e'!X43-'2020p1'!X43)/'2020p1'!X43*100)</f>
        <v/>
      </c>
      <c r="Y43" s="32" t="str">
        <f>IF('2020p1'!Y43=0,"",('2020e'!Y43-'2020p1'!Y43)/'2020p1'!Y43*100)</f>
        <v/>
      </c>
      <c r="Z43" s="43" t="str">
        <f>IF('2020p1'!Z43=0,"",('2020e'!Z43-'2020p1'!Z43)/'2020p1'!Z43*100)</f>
        <v/>
      </c>
      <c r="AA43" s="43" t="str">
        <f>IF('2020p1'!AA43=0,"",('2020e'!AA43-'2020p1'!AA43)/'2020p1'!AA43*100)</f>
        <v/>
      </c>
      <c r="AB43" s="43" t="str">
        <f>IF('2020p1'!AB43=0,"",('2020e'!AB43-'2020p1'!AB43)/'2020p1'!AB43*100)</f>
        <v/>
      </c>
      <c r="AC43" s="33" t="str">
        <f>IF('2020p1'!AC43=0,"",('2020e'!AC43-'2020p1'!AC43)/'2020p1'!AC43*100)</f>
        <v/>
      </c>
      <c r="AD43" s="42">
        <f>IF('2020p1'!AD43=0,"",('2020e'!AD43-'2020p1'!AD43)/'2020p1'!AD43*100)</f>
        <v>3</v>
      </c>
      <c r="AE43" s="43" t="str">
        <f>IF('2020p1'!AE43=0,"",('2020e'!AE43-'2020p1'!AE43)/'2020p1'!AE43*100)</f>
        <v/>
      </c>
      <c r="AF43" s="31" t="str">
        <f>IF('2020p1'!AF43=0,"",('2020e'!AF43-'2020p1'!AF43)/'2020p1'!AF43*100)</f>
        <v/>
      </c>
      <c r="AG43" s="43" t="str">
        <f>IF('2020p1'!AG43=0,"",('2020e'!AG43-'2020p1'!AG43)/'2020p1'!AG43*100)</f>
        <v/>
      </c>
      <c r="AH43" s="42">
        <f>IF('2020p1'!AH43=0,"",('2020e'!AH43-'2020p1'!AH43)/'2020p1'!AH43*100)</f>
        <v>3</v>
      </c>
      <c r="AI43" s="31">
        <f>IF('2020p1'!AI43=0,"",('2020e'!AI43-'2020p1'!AI43)/'2020p1'!AI43*100)</f>
        <v>3</v>
      </c>
    </row>
    <row r="44" spans="1:35" ht="13.15" customHeight="1" x14ac:dyDescent="0.2">
      <c r="A44" s="9" t="s">
        <v>84</v>
      </c>
      <c r="B44" s="7">
        <v>37</v>
      </c>
      <c r="C44" s="43" t="str">
        <f>IF('2020p1'!C44=0,"",('2020e'!C44-'2020p1'!C44)/'2020p1'!C44*100)</f>
        <v/>
      </c>
      <c r="D44" s="43" t="str">
        <f>IF('2020p1'!D44=0,"",('2020e'!D44-'2020p1'!D44)/'2020p1'!D44*100)</f>
        <v/>
      </c>
      <c r="E44" s="43" t="str">
        <f>IF('2020p1'!E44=0,"",('2020e'!E44-'2020p1'!E44)/'2020p1'!E44*100)</f>
        <v/>
      </c>
      <c r="F44" s="32" t="str">
        <f>IF('2020p1'!F44=0,"",('2020e'!F44-'2020p1'!F44)/'2020p1'!F44*100)</f>
        <v/>
      </c>
      <c r="G44" s="43" t="str">
        <f>IF('2020p1'!G44=0,"",('2020e'!G44-'2020p1'!G44)/'2020p1'!G44*100)</f>
        <v/>
      </c>
      <c r="H44" s="43" t="str">
        <f>IF('2020p1'!H44=0,"",('2020e'!H44-'2020p1'!H44)/'2020p1'!H44*100)</f>
        <v/>
      </c>
      <c r="I44" s="43" t="str">
        <f>IF('2020p1'!I44=0,"",('2020e'!I44-'2020p1'!I44)/'2020p1'!I44*100)</f>
        <v/>
      </c>
      <c r="J44" s="32" t="str">
        <f>IF('2020p1'!J44=0,"",('2020e'!J44-'2020p1'!J44)/'2020p1'!J44*100)</f>
        <v/>
      </c>
      <c r="K44" s="43" t="str">
        <f>IF('2020p1'!K44=0,"",('2020e'!K44-'2020p1'!K44)/'2020p1'!K44*100)</f>
        <v/>
      </c>
      <c r="L44" s="43" t="str">
        <f>IF('2020p1'!L44=0,"",('2020e'!L44-'2020p1'!L44)/'2020p1'!L44*100)</f>
        <v/>
      </c>
      <c r="M44" s="43" t="str">
        <f>IF('2020p1'!M44=0,"",('2020e'!M44-'2020p1'!M44)/'2020p1'!M44*100)</f>
        <v/>
      </c>
      <c r="N44" s="43" t="str">
        <f>IF('2020p1'!N44=0,"",('2020e'!N44-'2020p1'!N44)/'2020p1'!N44*100)</f>
        <v/>
      </c>
      <c r="O44" s="42" t="str">
        <f>IF('2020p1'!O44=0,"",('2020e'!O44-'2020p1'!O44)/'2020p1'!O44*100)</f>
        <v/>
      </c>
      <c r="P44" s="42">
        <f>IF('2020p1'!P44=0,"",('2020e'!P44-'2020p1'!P44)/'2020p1'!P44*100)</f>
        <v>107</v>
      </c>
      <c r="Q44" s="43" t="str">
        <f>IF('2020p1'!Q44=0,"",('2020e'!Q44-'2020p1'!Q44)/'2020p1'!Q44*100)</f>
        <v/>
      </c>
      <c r="R44" s="43" t="str">
        <f>IF('2020p1'!R44=0,"",('2020e'!R44-'2020p1'!R44)/'2020p1'!R44*100)</f>
        <v/>
      </c>
      <c r="S44" s="43" t="str">
        <f>IF('2020p1'!S44=0,"",('2020e'!S44-'2020p1'!S44)/'2020p1'!S44*100)</f>
        <v/>
      </c>
      <c r="T44" s="43" t="str">
        <f>IF('2020p1'!T44=0,"",('2020e'!T44-'2020p1'!T44)/'2020p1'!T44*100)</f>
        <v/>
      </c>
      <c r="U44" s="32" t="str">
        <f>IF('2020p1'!U44=0,"",('2020e'!U44-'2020p1'!U44)/'2020p1'!U44*100)</f>
        <v/>
      </c>
      <c r="V44" s="43" t="str">
        <f>IF('2020p1'!V44=0,"",('2020e'!V44-'2020p1'!V44)/'2020p1'!V44*100)</f>
        <v/>
      </c>
      <c r="W44" s="43" t="str">
        <f>IF('2020p1'!W44=0,"",('2020e'!W44-'2020p1'!W44)/'2020p1'!W44*100)</f>
        <v/>
      </c>
      <c r="X44" s="42">
        <f>IF('2020p1'!X44=0,"",('2020e'!X44-'2020p1'!X44)/'2020p1'!X44*100)</f>
        <v>8</v>
      </c>
      <c r="Y44" s="32" t="str">
        <f>IF('2020p1'!Y44=0,"",('2020e'!Y44-'2020p1'!Y44)/'2020p1'!Y44*100)</f>
        <v/>
      </c>
      <c r="Z44" s="43" t="str">
        <f>IF('2020p1'!Z44=0,"",('2020e'!Z44-'2020p1'!Z44)/'2020p1'!Z44*100)</f>
        <v/>
      </c>
      <c r="AA44" s="43">
        <f>IF('2020p1'!AA44=0,"",('2020e'!AA44-'2020p1'!AA44)/'2020p1'!AA44*100)</f>
        <v>0</v>
      </c>
      <c r="AB44" s="43" t="str">
        <f>IF('2020p1'!AB44=0,"",('2020e'!AB44-'2020p1'!AB44)/'2020p1'!AB44*100)</f>
        <v/>
      </c>
      <c r="AC44" s="33" t="str">
        <f>IF('2020p1'!AC44=0,"",('2020e'!AC44-'2020p1'!AC44)/'2020p1'!AC44*100)</f>
        <v/>
      </c>
      <c r="AD44" s="42">
        <f>IF('2020p1'!AD44=0,"",('2020e'!AD44-'2020p1'!AD44)/'2020p1'!AD44*100)</f>
        <v>-1</v>
      </c>
      <c r="AE44" s="43" t="str">
        <f>IF('2020p1'!AE44=0,"",('2020e'!AE44-'2020p1'!AE44)/'2020p1'!AE44*100)</f>
        <v/>
      </c>
      <c r="AF44" s="31">
        <f>IF('2020p1'!AF44=0,"",('2020e'!AF44-'2020p1'!AF44)/'2020p1'!AF44*100)</f>
        <v>-98</v>
      </c>
      <c r="AG44" s="42">
        <f>IF('2020p1'!AG44=0,"",('2020e'!AG44-'2020p1'!AG44)/'2020p1'!AG44*100)</f>
        <v>8</v>
      </c>
      <c r="AH44" s="42">
        <f>IF('2020p1'!AH44=0,"",('2020e'!AH44-'2020p1'!AH44)/'2020p1'!AH44*100)</f>
        <v>-2</v>
      </c>
      <c r="AI44" s="31">
        <f>IF('2020p1'!AI44=0,"",('2020e'!AI44-'2020p1'!AI44)/'2020p1'!AI44*100)</f>
        <v>6</v>
      </c>
    </row>
    <row r="45" spans="1:35" ht="13.15" customHeight="1" x14ac:dyDescent="0.2">
      <c r="A45" s="9" t="s">
        <v>124</v>
      </c>
      <c r="B45" s="7">
        <v>38</v>
      </c>
      <c r="C45" s="43" t="str">
        <f>IF('2020p1'!C45=0,"",('2020e'!C45-'2020p1'!C45)/'2020p1'!C45*100)</f>
        <v/>
      </c>
      <c r="D45" s="43" t="str">
        <f>IF('2020p1'!D45=0,"",('2020e'!D45-'2020p1'!D45)/'2020p1'!D45*100)</f>
        <v/>
      </c>
      <c r="E45" s="43" t="str">
        <f>IF('2020p1'!E45=0,"",('2020e'!E45-'2020p1'!E45)/'2020p1'!E45*100)</f>
        <v/>
      </c>
      <c r="F45" s="32" t="str">
        <f>IF('2020p1'!F45=0,"",('2020e'!F45-'2020p1'!F45)/'2020p1'!F45*100)</f>
        <v/>
      </c>
      <c r="G45" s="43" t="str">
        <f>IF('2020p1'!G45=0,"",('2020e'!G45-'2020p1'!G45)/'2020p1'!G45*100)</f>
        <v/>
      </c>
      <c r="H45" s="43" t="str">
        <f>IF('2020p1'!H45=0,"",('2020e'!H45-'2020p1'!H45)/'2020p1'!H45*100)</f>
        <v/>
      </c>
      <c r="I45" s="43" t="str">
        <f>IF('2020p1'!I45=0,"",('2020e'!I45-'2020p1'!I45)/'2020p1'!I45*100)</f>
        <v/>
      </c>
      <c r="J45" s="32" t="str">
        <f>IF('2020p1'!J45=0,"",('2020e'!J45-'2020p1'!J45)/'2020p1'!J45*100)</f>
        <v/>
      </c>
      <c r="K45" s="43" t="str">
        <f>IF('2020p1'!K45=0,"",('2020e'!K45-'2020p1'!K45)/'2020p1'!K45*100)</f>
        <v/>
      </c>
      <c r="L45" s="43" t="str">
        <f>IF('2020p1'!L45=0,"",('2020e'!L45-'2020p1'!L45)/'2020p1'!L45*100)</f>
        <v/>
      </c>
      <c r="M45" s="43">
        <f>IF('2020p1'!M45=0,"",('2020e'!M45-'2020p1'!M45)/'2020p1'!M45*100)</f>
        <v>0</v>
      </c>
      <c r="N45" s="43" t="str">
        <f>IF('2020p1'!N45=0,"",('2020e'!N45-'2020p1'!N45)/'2020p1'!N45*100)</f>
        <v/>
      </c>
      <c r="O45" s="42">
        <f>IF('2020p1'!O45=0,"",('2020e'!O45-'2020p1'!O45)/'2020p1'!O45*100)</f>
        <v>0</v>
      </c>
      <c r="P45" s="42">
        <f>IF('2020p1'!P45=0,"",('2020e'!P45-'2020p1'!P45)/'2020p1'!P45*100)</f>
        <v>-9</v>
      </c>
      <c r="Q45" s="42">
        <f>IF('2020p1'!Q45=0,"",('2020e'!Q45-'2020p1'!Q45)/'2020p1'!Q45*100)</f>
        <v>1</v>
      </c>
      <c r="R45" s="42">
        <f>IF('2020p1'!R45=0,"",('2020e'!R45-'2020p1'!R45)/'2020p1'!R45*100)</f>
        <v>-1</v>
      </c>
      <c r="S45" s="42">
        <f>IF('2020p1'!S45=0,"",('2020e'!S45-'2020p1'!S45)/'2020p1'!S45*100)</f>
        <v>34</v>
      </c>
      <c r="T45" s="42">
        <f>IF('2020p1'!T45=0,"",('2020e'!T45-'2020p1'!T45)/'2020p1'!T45*100)</f>
        <v>0</v>
      </c>
      <c r="U45" s="31">
        <f>IF('2020p1'!U45=0,"",('2020e'!U45-'2020p1'!U45)/'2020p1'!U45*100)</f>
        <v>0</v>
      </c>
      <c r="V45" s="42">
        <f>IF('2020p1'!V45=0,"",('2020e'!V45-'2020p1'!V45)/'2020p1'!V45*100)</f>
        <v>51</v>
      </c>
      <c r="W45" s="43" t="str">
        <f>IF('2020p1'!W45=0,"",('2020e'!W45-'2020p1'!W45)/'2020p1'!W45*100)</f>
        <v/>
      </c>
      <c r="X45" s="42">
        <f>IF('2020p1'!X45=0,"",('2020e'!X45-'2020p1'!X45)/'2020p1'!X45*100)</f>
        <v>41</v>
      </c>
      <c r="Y45" s="32" t="str">
        <f>IF('2020p1'!Y45=0,"",('2020e'!Y45-'2020p1'!Y45)/'2020p1'!Y45*100)</f>
        <v/>
      </c>
      <c r="Z45" s="43" t="str">
        <f>IF('2020p1'!Z45=0,"",('2020e'!Z45-'2020p1'!Z45)/'2020p1'!Z45*100)</f>
        <v/>
      </c>
      <c r="AA45" s="43">
        <f>IF('2020p1'!AA45=0,"",('2020e'!AA45-'2020p1'!AA45)/'2020p1'!AA45*100)</f>
        <v>9</v>
      </c>
      <c r="AB45" s="43" t="str">
        <f>IF('2020p1'!AB45=0,"",('2020e'!AB45-'2020p1'!AB45)/'2020p1'!AB45*100)</f>
        <v/>
      </c>
      <c r="AC45" s="39" t="str">
        <f>IF('2020p1'!AC45=0,"",('2020e'!AC45-'2020p1'!AC45)/'2020p1'!AC45*100)</f>
        <v/>
      </c>
      <c r="AD45" s="42">
        <f>IF('2020p1'!AD45=0,"",('2020e'!AD45-'2020p1'!AD45)/'2020p1'!AD45*100)</f>
        <v>0</v>
      </c>
      <c r="AE45" s="43" t="str">
        <f>IF('2020p1'!AE45=0,"",('2020e'!AE45-'2020p1'!AE45)/'2020p1'!AE45*100)</f>
        <v/>
      </c>
      <c r="AF45" s="31">
        <f>IF('2020p1'!AF45=0,"",('2020e'!AF45-'2020p1'!AF45)/'2020p1'!AF45*100)</f>
        <v>3</v>
      </c>
      <c r="AG45" s="42">
        <f>IF('2020p1'!AG45=0,"",('2020e'!AG45-'2020p1'!AG45)/'2020p1'!AG45*100)</f>
        <v>41</v>
      </c>
      <c r="AH45" s="42">
        <f>IF('2020p1'!AH45=0,"",('2020e'!AH45-'2020p1'!AH45)/'2020p1'!AH45*100)</f>
        <v>0</v>
      </c>
      <c r="AI45" s="31">
        <f>IF('2020p1'!AI45=0,"",('2020e'!AI45-'2020p1'!AI45)/'2020p1'!AI45*100)</f>
        <v>7</v>
      </c>
    </row>
    <row r="46" spans="1:35" ht="13.15" customHeight="1" x14ac:dyDescent="0.2">
      <c r="A46" s="9" t="s">
        <v>78</v>
      </c>
      <c r="B46" s="7">
        <v>39</v>
      </c>
      <c r="C46" s="43" t="str">
        <f>IF('2020p1'!C46=0,"",('2020e'!C46-'2020p1'!C46)/'2020p1'!C46*100)</f>
        <v/>
      </c>
      <c r="D46" s="43" t="str">
        <f>IF('2020p1'!D46=0,"",('2020e'!D46-'2020p1'!D46)/'2020p1'!D46*100)</f>
        <v/>
      </c>
      <c r="E46" s="43" t="str">
        <f>IF('2020p1'!E46=0,"",('2020e'!E46-'2020p1'!E46)/'2020p1'!E46*100)</f>
        <v/>
      </c>
      <c r="F46" s="32" t="str">
        <f>IF('2020p1'!F46=0,"",('2020e'!F46-'2020p1'!F46)/'2020p1'!F46*100)</f>
        <v/>
      </c>
      <c r="G46" s="43" t="str">
        <f>IF('2020p1'!G46=0,"",('2020e'!G46-'2020p1'!G46)/'2020p1'!G46*100)</f>
        <v/>
      </c>
      <c r="H46" s="43" t="str">
        <f>IF('2020p1'!H46=0,"",('2020e'!H46-'2020p1'!H46)/'2020p1'!H46*100)</f>
        <v/>
      </c>
      <c r="I46" s="43" t="str">
        <f>IF('2020p1'!I46=0,"",('2020e'!I46-'2020p1'!I46)/'2020p1'!I46*100)</f>
        <v/>
      </c>
      <c r="J46" s="32" t="str">
        <f>IF('2020p1'!J46=0,"",('2020e'!J46-'2020p1'!J46)/'2020p1'!J46*100)</f>
        <v/>
      </c>
      <c r="K46" s="43" t="str">
        <f>IF('2020p1'!K46=0,"",('2020e'!K46-'2020p1'!K46)/'2020p1'!K46*100)</f>
        <v/>
      </c>
      <c r="L46" s="43" t="str">
        <f>IF('2020p1'!L46=0,"",('2020e'!L46-'2020p1'!L46)/'2020p1'!L46*100)</f>
        <v/>
      </c>
      <c r="M46" s="43" t="str">
        <f>IF('2020p1'!M46=0,"",('2020e'!M46-'2020p1'!M46)/'2020p1'!M46*100)</f>
        <v/>
      </c>
      <c r="N46" s="43" t="str">
        <f>IF('2020p1'!N46=0,"",('2020e'!N46-'2020p1'!N46)/'2020p1'!N46*100)</f>
        <v/>
      </c>
      <c r="O46" s="43" t="str">
        <f>IF('2020p1'!O46=0,"",('2020e'!O46-'2020p1'!O46)/'2020p1'!O46*100)</f>
        <v/>
      </c>
      <c r="P46" s="42" t="str">
        <f>IF('2020p1'!P46=0,"",('2020e'!P46-'2020p1'!P46)/'2020p1'!P46*100)</f>
        <v/>
      </c>
      <c r="Q46" s="42" t="str">
        <f>IF('2020p1'!Q46=0,"",('2020e'!Q46-'2020p1'!Q46)/'2020p1'!Q46*100)</f>
        <v/>
      </c>
      <c r="R46" s="43" t="str">
        <f>IF('2020p1'!R46=0,"",('2020e'!R46-'2020p1'!R46)/'2020p1'!R46*100)</f>
        <v/>
      </c>
      <c r="S46" s="42" t="str">
        <f>IF('2020p1'!S46=0,"",('2020e'!S46-'2020p1'!S46)/'2020p1'!S46*100)</f>
        <v/>
      </c>
      <c r="T46" s="43" t="str">
        <f>IF('2020p1'!T46=0,"",('2020e'!T46-'2020p1'!T46)/'2020p1'!T46*100)</f>
        <v/>
      </c>
      <c r="U46" s="31" t="str">
        <f>IF('2020p1'!U46=0,"",('2020e'!U46-'2020p1'!U46)/'2020p1'!U46*100)</f>
        <v/>
      </c>
      <c r="V46" s="43" t="str">
        <f>IF('2020p1'!V46=0,"",('2020e'!V46-'2020p1'!V46)/'2020p1'!V46*100)</f>
        <v/>
      </c>
      <c r="W46" s="43" t="str">
        <f>IF('2020p1'!W46=0,"",('2020e'!W46-'2020p1'!W46)/'2020p1'!W46*100)</f>
        <v/>
      </c>
      <c r="X46" s="43">
        <f>IF('2020p1'!X46=0,"",('2020e'!X46-'2020p1'!X46)/'2020p1'!X46*100)</f>
        <v>2</v>
      </c>
      <c r="Y46" s="32" t="str">
        <f>IF('2020p1'!Y46=0,"",('2020e'!Y46-'2020p1'!Y46)/'2020p1'!Y46*100)</f>
        <v/>
      </c>
      <c r="Z46" s="43" t="str">
        <f>IF('2020p1'!Z46=0,"",('2020e'!Z46-'2020p1'!Z46)/'2020p1'!Z46*100)</f>
        <v/>
      </c>
      <c r="AA46" s="43">
        <f>IF('2020p1'!AA46=0,"",('2020e'!AA46-'2020p1'!AA46)/'2020p1'!AA46*100)</f>
        <v>0</v>
      </c>
      <c r="AB46" s="43" t="str">
        <f>IF('2020p1'!AB46=0,"",('2020e'!AB46-'2020p1'!AB46)/'2020p1'!AB46*100)</f>
        <v/>
      </c>
      <c r="AC46" s="33" t="str">
        <f>IF('2020p1'!AC46=0,"",('2020e'!AC46-'2020p1'!AC46)/'2020p1'!AC46*100)</f>
        <v/>
      </c>
      <c r="AD46" s="43" t="str">
        <f>IF('2020p1'!AD46=0,"",('2020e'!AD46-'2020p1'!AD46)/'2020p1'!AD46*100)</f>
        <v/>
      </c>
      <c r="AE46" s="43" t="str">
        <f>IF('2020p1'!AE46=0,"",('2020e'!AE46-'2020p1'!AE46)/'2020p1'!AE46*100)</f>
        <v/>
      </c>
      <c r="AF46" s="32" t="str">
        <f>IF('2020p1'!AF46=0,"",('2020e'!AF46-'2020p1'!AF46)/'2020p1'!AF46*100)</f>
        <v/>
      </c>
      <c r="AG46" s="43">
        <f>IF('2020p1'!AG46=0,"",('2020e'!AG46-'2020p1'!AG46)/'2020p1'!AG46*100)</f>
        <v>1</v>
      </c>
      <c r="AH46" s="42" t="str">
        <f>IF('2020p1'!AH46=0,"",('2020e'!AH46-'2020p1'!AH46)/'2020p1'!AH46*100)</f>
        <v/>
      </c>
      <c r="AI46" s="31">
        <f>IF('2020p1'!AI46=0,"",('2020e'!AI46-'2020p1'!AI46)/'2020p1'!AI46*100)</f>
        <v>1</v>
      </c>
    </row>
    <row r="47" spans="1:35" ht="13.15" customHeight="1" x14ac:dyDescent="0.2">
      <c r="A47" s="17" t="s">
        <v>123</v>
      </c>
      <c r="B47" s="12">
        <v>40</v>
      </c>
      <c r="C47" s="34" t="str">
        <f>IF('2020p1'!C47=0,"",('2020e'!C47-'2020p1'!C47)/'2020p1'!C47*100)</f>
        <v/>
      </c>
      <c r="D47" s="36" t="str">
        <f>IF('2020p1'!D47=0,"",('2020e'!D47-'2020p1'!D47)/'2020p1'!D47*100)</f>
        <v/>
      </c>
      <c r="E47" s="36" t="str">
        <f>IF('2020p1'!E47=0,"",('2020e'!E47-'2020p1'!E47)/'2020p1'!E47*100)</f>
        <v/>
      </c>
      <c r="F47" s="38" t="str">
        <f>IF('2020p1'!F47=0,"",('2020e'!F47-'2020p1'!F47)/'2020p1'!F47*100)</f>
        <v/>
      </c>
      <c r="G47" s="34">
        <f>IF('2020p1'!G47=0,"",('2020e'!G47-'2020p1'!G47)/'2020p1'!G47*100)</f>
        <v>0</v>
      </c>
      <c r="H47" s="34">
        <f>IF('2020p1'!H47=0,"",('2020e'!H47-'2020p1'!H47)/'2020p1'!H47*100)</f>
        <v>0</v>
      </c>
      <c r="I47" s="34">
        <f>IF('2020p1'!I47=0,"",('2020e'!I47-'2020p1'!I47)/'2020p1'!I47*100)</f>
        <v>10</v>
      </c>
      <c r="J47" s="38" t="str">
        <f>IF('2020p1'!J47=0,"",('2020e'!J47-'2020p1'!J47)/'2020p1'!J47*100)</f>
        <v/>
      </c>
      <c r="K47" s="36" t="str">
        <f>IF('2020p1'!K47=0,"",('2020e'!K47-'2020p1'!K47)/'2020p1'!K47*100)</f>
        <v/>
      </c>
      <c r="L47" s="36" t="str">
        <f>IF('2020p1'!L47=0,"",('2020e'!L47-'2020p1'!L47)/'2020p1'!L47*100)</f>
        <v/>
      </c>
      <c r="M47" s="36">
        <f>IF('2020p1'!M47=0,"",('2020e'!M47-'2020p1'!M47)/'2020p1'!M47*100)</f>
        <v>0</v>
      </c>
      <c r="N47" s="36" t="str">
        <f>IF('2020p1'!N47=0,"",('2020e'!N47-'2020p1'!N47)/'2020p1'!N47*100)</f>
        <v/>
      </c>
      <c r="O47" s="34">
        <f>IF('2020p1'!O47=0,"",('2020e'!O47-'2020p1'!O47)/'2020p1'!O47*100)</f>
        <v>0</v>
      </c>
      <c r="P47" s="34">
        <f>IF('2020p1'!P47=0,"",('2020e'!P47-'2020p1'!P47)/'2020p1'!P47*100)</f>
        <v>5</v>
      </c>
      <c r="Q47" s="34">
        <f>IF('2020p1'!Q47=0,"",('2020e'!Q47-'2020p1'!Q47)/'2020p1'!Q47*100)</f>
        <v>1</v>
      </c>
      <c r="R47" s="34">
        <f>IF('2020p1'!R47=0,"",('2020e'!R47-'2020p1'!R47)/'2020p1'!R47*100)</f>
        <v>-1</v>
      </c>
      <c r="S47" s="34">
        <f>IF('2020p1'!S47=0,"",('2020e'!S47-'2020p1'!S47)/'2020p1'!S47*100)</f>
        <v>34</v>
      </c>
      <c r="T47" s="34">
        <f>IF('2020p1'!T47=0,"",('2020e'!T47-'2020p1'!T47)/'2020p1'!T47*100)</f>
        <v>0</v>
      </c>
      <c r="U47" s="35">
        <f>IF('2020p1'!U47=0,"",('2020e'!U47-'2020p1'!U47)/'2020p1'!U47*100)</f>
        <v>0</v>
      </c>
      <c r="V47" s="34">
        <f>IF('2020p1'!V47=0,"",('2020e'!V47-'2020p1'!V47)/'2020p1'!V47*100)</f>
        <v>1</v>
      </c>
      <c r="W47" s="34">
        <f>IF('2020p1'!W47=0,"",('2020e'!W47-'2020p1'!W47)/'2020p1'!W47*100)</f>
        <v>-13</v>
      </c>
      <c r="X47" s="34">
        <f>IF('2020p1'!X47=0,"",('2020e'!X47-'2020p1'!X47)/'2020p1'!X47*100)</f>
        <v>24</v>
      </c>
      <c r="Y47" s="38" t="str">
        <f>IF('2020p1'!Y47=0,"",('2020e'!Y47-'2020p1'!Y47)/'2020p1'!Y47*100)</f>
        <v/>
      </c>
      <c r="Z47" s="36" t="str">
        <f>IF('2020p1'!Z47=0,"",('2020e'!Z47-'2020p1'!Z47)/'2020p1'!Z47*100)</f>
        <v/>
      </c>
      <c r="AA47" s="34">
        <f>IF('2020p1'!AA47=0,"",('2020e'!AA47-'2020p1'!AA47)/'2020p1'!AA47*100)</f>
        <v>2</v>
      </c>
      <c r="AB47" s="36" t="str">
        <f>IF('2020p1'!AB47=0,"",('2020e'!AB47-'2020p1'!AB47)/'2020p1'!AB47*100)</f>
        <v/>
      </c>
      <c r="AC47" s="37">
        <f>IF('2020p1'!AC47=0,"",('2020e'!AC47-'2020p1'!AC47)/'2020p1'!AC47*100)</f>
        <v>-22</v>
      </c>
      <c r="AD47" s="34">
        <f>IF('2020p1'!AD47=0,"",('2020e'!AD47-'2020p1'!AD47)/'2020p1'!AD47*100)</f>
        <v>3</v>
      </c>
      <c r="AE47" s="36" t="str">
        <f>IF('2020p1'!AE47=0,"",('2020e'!AE47-'2020p1'!AE47)/'2020p1'!AE47*100)</f>
        <v/>
      </c>
      <c r="AF47" s="35">
        <f>IF('2020p1'!AF47=0,"",('2020e'!AF47-'2020p1'!AF47)/'2020p1'!AF47*100)</f>
        <v>4</v>
      </c>
      <c r="AG47" s="34">
        <f>IF('2020p1'!AG47=0,"",('2020e'!AG47-'2020p1'!AG47)/'2020p1'!AG47*100)</f>
        <v>18</v>
      </c>
      <c r="AH47" s="34">
        <f>IF('2020p1'!AH47=0,"",('2020e'!AH47-'2020p1'!AH47)/'2020p1'!AH47*100)</f>
        <v>1</v>
      </c>
      <c r="AI47" s="35">
        <f>IF('2020p1'!AI47=0,"",('2020e'!AI47-'2020p1'!AI47)/'2020p1'!AI47*100)</f>
        <v>5</v>
      </c>
    </row>
    <row r="48" spans="1:35" ht="13.15" customHeight="1" x14ac:dyDescent="0.2">
      <c r="A48" s="17" t="s">
        <v>85</v>
      </c>
      <c r="B48" s="12">
        <v>41</v>
      </c>
      <c r="C48" s="36" t="str">
        <f>IF('2020p1'!C48=0,"",('2020e'!C48-'2020p1'!C48)/'2020p1'!C48*100)</f>
        <v/>
      </c>
      <c r="D48" s="36" t="str">
        <f>IF('2020p1'!D48=0,"",('2020e'!D48-'2020p1'!D48)/'2020p1'!D48*100)</f>
        <v/>
      </c>
      <c r="E48" s="36" t="str">
        <f>IF('2020p1'!E48=0,"",('2020e'!E48-'2020p1'!E48)/'2020p1'!E48*100)</f>
        <v/>
      </c>
      <c r="F48" s="38" t="str">
        <f>IF('2020p1'!F48=0,"",('2020e'!F48-'2020p1'!F48)/'2020p1'!F48*100)</f>
        <v/>
      </c>
      <c r="G48" s="36" t="str">
        <f>IF('2020p1'!G48=0,"",('2020e'!G48-'2020p1'!G48)/'2020p1'!G48*100)</f>
        <v/>
      </c>
      <c r="H48" s="36" t="str">
        <f>IF('2020p1'!H48=0,"",('2020e'!H48-'2020p1'!H48)/'2020p1'!H48*100)</f>
        <v/>
      </c>
      <c r="I48" s="36" t="str">
        <f>IF('2020p1'!I48=0,"",('2020e'!I48-'2020p1'!I48)/'2020p1'!I48*100)</f>
        <v/>
      </c>
      <c r="J48" s="38" t="str">
        <f>IF('2020p1'!J48=0,"",('2020e'!J48-'2020p1'!J48)/'2020p1'!J48*100)</f>
        <v/>
      </c>
      <c r="K48" s="36" t="str">
        <f>IF('2020p1'!K48=0,"",('2020e'!K48-'2020p1'!K48)/'2020p1'!K48*100)</f>
        <v/>
      </c>
      <c r="L48" s="36" t="str">
        <f>IF('2020p1'!L48=0,"",('2020e'!L48-'2020p1'!L48)/'2020p1'!L48*100)</f>
        <v/>
      </c>
      <c r="M48" s="36" t="str">
        <f>IF('2020p1'!M48=0,"",('2020e'!M48-'2020p1'!M48)/'2020p1'!M48*100)</f>
        <v/>
      </c>
      <c r="N48" s="36" t="str">
        <f>IF('2020p1'!N48=0,"",('2020e'!N48-'2020p1'!N48)/'2020p1'!N48*100)</f>
        <v/>
      </c>
      <c r="O48" s="36" t="str">
        <f>IF('2020p1'!O48=0,"",('2020e'!O48-'2020p1'!O48)/'2020p1'!O48*100)</f>
        <v/>
      </c>
      <c r="P48" s="36" t="str">
        <f>IF('2020p1'!P48=0,"",('2020e'!P48-'2020p1'!P48)/'2020p1'!P48*100)</f>
        <v/>
      </c>
      <c r="Q48" s="36" t="str">
        <f>IF('2020p1'!Q48=0,"",('2020e'!Q48-'2020p1'!Q48)/'2020p1'!Q48*100)</f>
        <v/>
      </c>
      <c r="R48" s="36" t="str">
        <f>IF('2020p1'!R48=0,"",('2020e'!R48-'2020p1'!R48)/'2020p1'!R48*100)</f>
        <v/>
      </c>
      <c r="S48" s="36" t="str">
        <f>IF('2020p1'!S48=0,"",('2020e'!S48-'2020p1'!S48)/'2020p1'!S48*100)</f>
        <v/>
      </c>
      <c r="T48" s="36" t="str">
        <f>IF('2020p1'!T48=0,"",('2020e'!T48-'2020p1'!T48)/'2020p1'!T48*100)</f>
        <v/>
      </c>
      <c r="U48" s="38" t="str">
        <f>IF('2020p1'!U48=0,"",('2020e'!U48-'2020p1'!U48)/'2020p1'!U48*100)</f>
        <v/>
      </c>
      <c r="V48" s="36" t="str">
        <f>IF('2020p1'!V48=0,"",('2020e'!V48-'2020p1'!V48)/'2020p1'!V48*100)</f>
        <v/>
      </c>
      <c r="W48" s="34">
        <f>IF('2020p1'!W48=0,"",('2020e'!W48-'2020p1'!W48)/'2020p1'!W48*100)</f>
        <v>55</v>
      </c>
      <c r="X48" s="34">
        <f>IF('2020p1'!X48=0,"",('2020e'!X48-'2020p1'!X48)/'2020p1'!X48*100)</f>
        <v>-50</v>
      </c>
      <c r="Y48" s="35">
        <f>IF('2020p1'!Y48=0,"",('2020e'!Y48-'2020p1'!Y48)/'2020p1'!Y48*100)</f>
        <v>-26</v>
      </c>
      <c r="Z48" s="36" t="str">
        <f>IF('2020p1'!Z48=0,"",('2020e'!Z48-'2020p1'!Z48)/'2020p1'!Z48*100)</f>
        <v/>
      </c>
      <c r="AA48" s="34">
        <f>IF('2020p1'!AA48=0,"",('2020e'!AA48-'2020p1'!AA48)/'2020p1'!AA48*100)</f>
        <v>-3</v>
      </c>
      <c r="AB48" s="36" t="str">
        <f>IF('2020p1'!AB48=0,"",('2020e'!AB48-'2020p1'!AB48)/'2020p1'!AB48*100)</f>
        <v/>
      </c>
      <c r="AC48" s="40" t="str">
        <f>IF('2020p1'!AC48=0,"",('2020e'!AC48-'2020p1'!AC48)/'2020p1'!AC48*100)</f>
        <v/>
      </c>
      <c r="AD48" s="34">
        <f>IF('2020p1'!AD48=0,"",('2020e'!AD48-'2020p1'!AD48)/'2020p1'!AD48*100)</f>
        <v>0</v>
      </c>
      <c r="AE48" s="36" t="str">
        <f>IF('2020p1'!AE48=0,"",('2020e'!AE48-'2020p1'!AE48)/'2020p1'!AE48*100)</f>
        <v/>
      </c>
      <c r="AF48" s="35">
        <f>IF('2020p1'!AF48=0,"",('2020e'!AF48-'2020p1'!AF48)/'2020p1'!AF48*100)</f>
        <v>0</v>
      </c>
      <c r="AG48" s="34">
        <f>IF('2020p1'!AG48=0,"",('2020e'!AG48-'2020p1'!AG48)/'2020p1'!AG48*100)</f>
        <v>-16</v>
      </c>
      <c r="AH48" s="34">
        <f>IF('2020p1'!AH48=0,"",('2020e'!AH48-'2020p1'!AH48)/'2020p1'!AH48*100)</f>
        <v>2</v>
      </c>
      <c r="AI48" s="35">
        <f>IF('2020p1'!AI48=0,"",('2020e'!AI48-'2020p1'!AI48)/'2020p1'!AI48*100)</f>
        <v>1</v>
      </c>
    </row>
    <row r="49" spans="1:35" ht="13.15" customHeight="1" x14ac:dyDescent="0.2">
      <c r="A49" s="17" t="s">
        <v>86</v>
      </c>
      <c r="B49" s="12">
        <v>42</v>
      </c>
      <c r="C49" s="34">
        <f>IF('2020p1'!C49=0,"",('2020e'!C49-'2020p1'!C49)/'2020p1'!C49*100)</f>
        <v>-8</v>
      </c>
      <c r="D49" s="34">
        <f>IF('2020p1'!D49=0,"",('2020e'!D49-'2020p1'!D49)/'2020p1'!D49*100)</f>
        <v>0</v>
      </c>
      <c r="E49" s="34">
        <f>IF('2020p1'!E49=0,"",('2020e'!E49-'2020p1'!E49)/'2020p1'!E49*100)</f>
        <v>-11</v>
      </c>
      <c r="F49" s="35" t="str">
        <f>IF('2020p1'!F49=0,"",('2020e'!F49-'2020p1'!F49)/'2020p1'!F49*100)</f>
        <v/>
      </c>
      <c r="G49" s="34">
        <f>IF('2020p1'!G49=0,"",('2020e'!G49-'2020p1'!G49)/'2020p1'!G49*100)</f>
        <v>664</v>
      </c>
      <c r="H49" s="34">
        <f>IF('2020p1'!H49=0,"",('2020e'!H49-'2020p1'!H49)/'2020p1'!H49*100)</f>
        <v>0</v>
      </c>
      <c r="I49" s="34">
        <f>IF('2020p1'!I49=0,"",('2020e'!I49-'2020p1'!I49)/'2020p1'!I49*100)</f>
        <v>1</v>
      </c>
      <c r="J49" s="35" t="str">
        <f>IF('2020p1'!J49=0,"",('2020e'!J49-'2020p1'!J49)/'2020p1'!J49*100)</f>
        <v/>
      </c>
      <c r="K49" s="36" t="str">
        <f>IF('2020p1'!K49=0,"",('2020e'!K49-'2020p1'!K49)/'2020p1'!K49*100)</f>
        <v/>
      </c>
      <c r="L49" s="34">
        <f>IF('2020p1'!L49=0,"",('2020e'!L49-'2020p1'!L49)/'2020p1'!L49*100)</f>
        <v>0</v>
      </c>
      <c r="M49" s="34">
        <f>IF('2020p1'!M49=0,"",('2020e'!M49-'2020p1'!M49)/'2020p1'!M49*100)</f>
        <v>0</v>
      </c>
      <c r="N49" s="34">
        <f>IF('2020p1'!N49=0,"",('2020e'!N49-'2020p1'!N49)/'2020p1'!N49*100)</f>
        <v>0</v>
      </c>
      <c r="O49" s="34">
        <f>IF('2020p1'!O49=0,"",('2020e'!O49-'2020p1'!O49)/'2020p1'!O49*100)</f>
        <v>0</v>
      </c>
      <c r="P49" s="34">
        <f>IF('2020p1'!P49=0,"",('2020e'!P49-'2020p1'!P49)/'2020p1'!P49*100)</f>
        <v>0</v>
      </c>
      <c r="Q49" s="34">
        <f>IF('2020p1'!Q49=0,"",('2020e'!Q49-'2020p1'!Q49)/'2020p1'!Q49*100)</f>
        <v>-1</v>
      </c>
      <c r="R49" s="34">
        <f>IF('2020p1'!R49=0,"",('2020e'!R49-'2020p1'!R49)/'2020p1'!R49*100)</f>
        <v>9</v>
      </c>
      <c r="S49" s="34">
        <f>IF('2020p1'!S49=0,"",('2020e'!S49-'2020p1'!S49)/'2020p1'!S49*100)</f>
        <v>0</v>
      </c>
      <c r="T49" s="34">
        <f>IF('2020p1'!T49=0,"",('2020e'!T49-'2020p1'!T49)/'2020p1'!T49*100)</f>
        <v>1</v>
      </c>
      <c r="U49" s="35">
        <f>IF('2020p1'!U49=0,"",('2020e'!U49-'2020p1'!U49)/'2020p1'!U49*100)</f>
        <v>-1</v>
      </c>
      <c r="V49" s="34">
        <f>IF('2020p1'!V49=0,"",('2020e'!V49-'2020p1'!V49)/'2020p1'!V49*100)</f>
        <v>-7</v>
      </c>
      <c r="W49" s="34">
        <f>IF('2020p1'!W49=0,"",('2020e'!W49-'2020p1'!W49)/'2020p1'!W49*100)</f>
        <v>9</v>
      </c>
      <c r="X49" s="34">
        <f>IF('2020p1'!X49=0,"",('2020e'!X49-'2020p1'!X49)/'2020p1'!X49*100)</f>
        <v>0</v>
      </c>
      <c r="Y49" s="35">
        <f>IF('2020p1'!Y49=0,"",('2020e'!Y49-'2020p1'!Y49)/'2020p1'!Y49*100)</f>
        <v>102</v>
      </c>
      <c r="Z49" s="36" t="str">
        <f>IF('2020p1'!Z49=0,"",('2020e'!Z49-'2020p1'!Z49)/'2020p1'!Z49*100)</f>
        <v/>
      </c>
      <c r="AA49" s="34">
        <f>IF('2020p1'!AA49=0,"",('2020e'!AA49-'2020p1'!AA49)/'2020p1'!AA49*100)</f>
        <v>1</v>
      </c>
      <c r="AB49" s="34">
        <f>IF('2020p1'!AB49=0,"",('2020e'!AB49-'2020p1'!AB49)/'2020p1'!AB49*100)</f>
        <v>1</v>
      </c>
      <c r="AC49" s="37">
        <f>IF('2020p1'!AC49=0,"",('2020e'!AC49-'2020p1'!AC49)/'2020p1'!AC49*100)</f>
        <v>-7</v>
      </c>
      <c r="AD49" s="34">
        <f>IF('2020p1'!AD49=0,"",('2020e'!AD49-'2020p1'!AD49)/'2020p1'!AD49*100)</f>
        <v>-1</v>
      </c>
      <c r="AE49" s="36" t="str">
        <f>IF('2020p1'!AE49=0,"",('2020e'!AE49-'2020p1'!AE49)/'2020p1'!AE49*100)</f>
        <v/>
      </c>
      <c r="AF49" s="35">
        <f>IF('2020p1'!AF49=0,"",('2020e'!AF49-'2020p1'!AF49)/'2020p1'!AF49*100)</f>
        <v>-1</v>
      </c>
      <c r="AG49" s="34">
        <f>IF('2020p1'!AG49=0,"",('2020e'!AG49-'2020p1'!AG49)/'2020p1'!AG49*100)</f>
        <v>0</v>
      </c>
      <c r="AH49" s="34">
        <f>IF('2020p1'!AH49=0,"",('2020e'!AH49-'2020p1'!AH49)/'2020p1'!AH49*100)</f>
        <v>0</v>
      </c>
      <c r="AI49" s="35">
        <f>IF('2020p1'!AI49=0,"",('2020e'!AI49-'2020p1'!AI49)/'2020p1'!AI49*100)</f>
        <v>0</v>
      </c>
    </row>
    <row r="50" spans="1:35" ht="12.75" customHeight="1" x14ac:dyDescent="0.2">
      <c r="A50" s="17" t="s">
        <v>87</v>
      </c>
      <c r="B50" s="12">
        <v>43</v>
      </c>
      <c r="C50" s="34">
        <f>IF('2020p1'!C50=0,"",('2020e'!C50-'2020p1'!C50)/'2020p1'!C50*100)</f>
        <v>0</v>
      </c>
      <c r="D50" s="36" t="str">
        <f>IF('2020p1'!D50=0,"",('2020e'!D50-'2020p1'!D50)/'2020p1'!D50*100)</f>
        <v/>
      </c>
      <c r="E50" s="34">
        <f>IF('2020p1'!E50=0,"",('2020e'!E50-'2020p1'!E50)/'2020p1'!E50*100)</f>
        <v>0</v>
      </c>
      <c r="F50" s="35" t="str">
        <f>IF('2020p1'!F50=0,"",('2020e'!F50-'2020p1'!F50)/'2020p1'!F50*100)</f>
        <v/>
      </c>
      <c r="G50" s="34">
        <f>IF('2020p1'!G50=0,"",('2020e'!G50-'2020p1'!G50)/'2020p1'!G50*100)</f>
        <v>0</v>
      </c>
      <c r="H50" s="36" t="str">
        <f>IF('2020p1'!H50=0,"",('2020e'!H50-'2020p1'!H50)/'2020p1'!H50*100)</f>
        <v/>
      </c>
      <c r="I50" s="34">
        <f>IF('2020p1'!I50=0,"",('2020e'!I50-'2020p1'!I50)/'2020p1'!I50*100)</f>
        <v>0</v>
      </c>
      <c r="J50" s="38" t="str">
        <f>IF('2020p1'!J50=0,"",('2020e'!J50-'2020p1'!J50)/'2020p1'!J50*100)</f>
        <v/>
      </c>
      <c r="K50" s="36" t="str">
        <f>IF('2020p1'!K50=0,"",('2020e'!K50-'2020p1'!K50)/'2020p1'!K50*100)</f>
        <v/>
      </c>
      <c r="L50" s="36">
        <f>IF('2020p1'!L50=0,"",('2020e'!L50-'2020p1'!L50)/'2020p1'!L50*100)</f>
        <v>0</v>
      </c>
      <c r="M50" s="34">
        <f>IF('2020p1'!M50=0,"",('2020e'!M50-'2020p1'!M50)/'2020p1'!M50*100)</f>
        <v>0</v>
      </c>
      <c r="N50" s="36" t="str">
        <f>IF('2020p1'!N50=0,"",('2020e'!N50-'2020p1'!N50)/'2020p1'!N50*100)</f>
        <v/>
      </c>
      <c r="O50" s="34">
        <f>IF('2020p1'!O50=0,"",('2020e'!O50-'2020p1'!O50)/'2020p1'!O50*100)</f>
        <v>-28</v>
      </c>
      <c r="P50" s="34">
        <f>IF('2020p1'!P50=0,"",('2020e'!P50-'2020p1'!P50)/'2020p1'!P50*100)</f>
        <v>0</v>
      </c>
      <c r="Q50" s="34">
        <f>IF('2020p1'!Q50=0,"",('2020e'!Q50-'2020p1'!Q50)/'2020p1'!Q50*100)</f>
        <v>0</v>
      </c>
      <c r="R50" s="34">
        <f>IF('2020p1'!R50=0,"",('2020e'!R50-'2020p1'!R50)/'2020p1'!R50*100)</f>
        <v>6</v>
      </c>
      <c r="S50" s="34">
        <f>IF('2020p1'!S50=0,"",('2020e'!S50-'2020p1'!S50)/'2020p1'!S50*100)</f>
        <v>0</v>
      </c>
      <c r="T50" s="34">
        <f>IF('2020p1'!T50=0,"",('2020e'!T50-'2020p1'!T50)/'2020p1'!T50*100)</f>
        <v>0</v>
      </c>
      <c r="U50" s="35">
        <f>IF('2020p1'!U50=0,"",('2020e'!U50-'2020p1'!U50)/'2020p1'!U50*100)</f>
        <v>0</v>
      </c>
      <c r="V50" s="36" t="str">
        <f>IF('2020p1'!V50=0,"",('2020e'!V50-'2020p1'!V50)/'2020p1'!V50*100)</f>
        <v/>
      </c>
      <c r="W50" s="36" t="str">
        <f>IF('2020p1'!W50=0,"",('2020e'!W50-'2020p1'!W50)/'2020p1'!W50*100)</f>
        <v/>
      </c>
      <c r="X50" s="34">
        <f>IF('2020p1'!X50=0,"",('2020e'!X50-'2020p1'!X50)/'2020p1'!X50*100)</f>
        <v>-9</v>
      </c>
      <c r="Y50" s="38" t="str">
        <f>IF('2020p1'!Y50=0,"",('2020e'!Y50-'2020p1'!Y50)/'2020p1'!Y50*100)</f>
        <v/>
      </c>
      <c r="Z50" s="36" t="str">
        <f>IF('2020p1'!Z50=0,"",('2020e'!Z50-'2020p1'!Z50)/'2020p1'!Z50*100)</f>
        <v/>
      </c>
      <c r="AA50" s="36" t="str">
        <f>IF('2020p1'!AA50=0,"",('2020e'!AA50-'2020p1'!AA50)/'2020p1'!AA50*100)</f>
        <v/>
      </c>
      <c r="AB50" s="36" t="str">
        <f>IF('2020p1'!AB50=0,"",('2020e'!AB50-'2020p1'!AB50)/'2020p1'!AB50*100)</f>
        <v/>
      </c>
      <c r="AC50" s="40" t="str">
        <f>IF('2020p1'!AC50=0,"",('2020e'!AC50-'2020p1'!AC50)/'2020p1'!AC50*100)</f>
        <v/>
      </c>
      <c r="AD50" s="36" t="str">
        <f>IF('2020p1'!AD50=0,"",('2020e'!AD50-'2020p1'!AD50)/'2020p1'!AD50*100)</f>
        <v/>
      </c>
      <c r="AE50" s="36" t="str">
        <f>IF('2020p1'!AE50=0,"",('2020e'!AE50-'2020p1'!AE50)/'2020p1'!AE50*100)</f>
        <v/>
      </c>
      <c r="AF50" s="38" t="str">
        <f>IF('2020p1'!AF50=0,"",('2020e'!AF50-'2020p1'!AF50)/'2020p1'!AF50*100)</f>
        <v/>
      </c>
      <c r="AG50" s="34">
        <f>IF('2020p1'!AG50=0,"",('2020e'!AG50-'2020p1'!AG50)/'2020p1'!AG50*100)</f>
        <v>-9</v>
      </c>
      <c r="AH50" s="34">
        <f>IF('2020p1'!AH50=0,"",('2020e'!AH50-'2020p1'!AH50)/'2020p1'!AH50*100)</f>
        <v>0</v>
      </c>
      <c r="AI50" s="35">
        <f>IF('2020p1'!AI50=0,"",('2020e'!AI50-'2020p1'!AI50)/'2020p1'!AI50*100)</f>
        <v>-1</v>
      </c>
    </row>
    <row r="51" spans="1:35" ht="13.15" customHeight="1" x14ac:dyDescent="0.2">
      <c r="A51" s="17" t="s">
        <v>88</v>
      </c>
      <c r="B51" s="12">
        <v>44</v>
      </c>
      <c r="C51" s="34">
        <f>IF('2020p1'!C51=0,"",('2020e'!C51-'2020p1'!C51)/'2020p1'!C51*100)</f>
        <v>-90</v>
      </c>
      <c r="D51" s="34" t="str">
        <f>IF('2020p1'!D51=0,"",('2020e'!D51-'2020p1'!D51)/'2020p1'!D51*100)</f>
        <v/>
      </c>
      <c r="E51" s="34">
        <f>IF('2020p1'!E51=0,"",('2020e'!E51-'2020p1'!E51)/'2020p1'!E51*100)</f>
        <v>3</v>
      </c>
      <c r="F51" s="35" t="str">
        <f>IF('2020p1'!F51=0,"",('2020e'!F51-'2020p1'!F51)/'2020p1'!F51*100)</f>
        <v/>
      </c>
      <c r="G51" s="34">
        <f>IF('2020p1'!G51=0,"",('2020e'!G51-'2020p1'!G51)/'2020p1'!G51*100)</f>
        <v>-184</v>
      </c>
      <c r="H51" s="34">
        <f>IF('2020p1'!H51=0,"",('2020e'!H51-'2020p1'!H51)/'2020p1'!H51*100)</f>
        <v>315</v>
      </c>
      <c r="I51" s="34">
        <f>IF('2020p1'!I51=0,"",('2020e'!I51-'2020p1'!I51)/'2020p1'!I51*100)</f>
        <v>114</v>
      </c>
      <c r="J51" s="35" t="str">
        <f>IF('2020p1'!J51=0,"",('2020e'!J51-'2020p1'!J51)/'2020p1'!J51*100)</f>
        <v/>
      </c>
      <c r="K51" s="36" t="str">
        <f>IF('2020p1'!K51=0,"",('2020e'!K51-'2020p1'!K51)/'2020p1'!K51*100)</f>
        <v/>
      </c>
      <c r="L51" s="36" t="str">
        <f>IF('2020p1'!L51=0,"",('2020e'!L51-'2020p1'!L51)/'2020p1'!L51*100)</f>
        <v/>
      </c>
      <c r="M51" s="36" t="str">
        <f>IF('2020p1'!M51=0,"",('2020e'!M51-'2020p1'!M51)/'2020p1'!M51*100)</f>
        <v/>
      </c>
      <c r="N51" s="36" t="str">
        <f>IF('2020p1'!N51=0,"",('2020e'!N51-'2020p1'!N51)/'2020p1'!N51*100)</f>
        <v/>
      </c>
      <c r="O51" s="36" t="str">
        <f>IF('2020p1'!O51=0,"",('2020e'!O51-'2020p1'!O51)/'2020p1'!O51*100)</f>
        <v/>
      </c>
      <c r="P51" s="36">
        <f>IF('2020p1'!P51=0,"",('2020e'!P51-'2020p1'!P51)/'2020p1'!P51*100)</f>
        <v>-100</v>
      </c>
      <c r="Q51" s="36">
        <f>IF('2020p1'!Q51=0,"",('2020e'!Q51-'2020p1'!Q51)/'2020p1'!Q51*100)</f>
        <v>-38</v>
      </c>
      <c r="R51" s="36">
        <f>IF('2020p1'!R51=0,"",('2020e'!R51-'2020p1'!R51)/'2020p1'!R51*100)</f>
        <v>33</v>
      </c>
      <c r="S51" s="36">
        <f>IF('2020p1'!S51=0,"",('2020e'!S51-'2020p1'!S51)/'2020p1'!S51*100)</f>
        <v>-100</v>
      </c>
      <c r="T51" s="36">
        <f>IF('2020p1'!T51=0,"",('2020e'!T51-'2020p1'!T51)/'2020p1'!T51*100)</f>
        <v>25</v>
      </c>
      <c r="U51" s="38">
        <f>IF('2020p1'!U51=0,"",('2020e'!U51-'2020p1'!U51)/'2020p1'!U51*100)</f>
        <v>-100</v>
      </c>
      <c r="V51" s="34" t="str">
        <f>IF('2020p1'!V51=0,"",('2020e'!V51-'2020p1'!V51)/'2020p1'!V51*100)</f>
        <v/>
      </c>
      <c r="W51" s="34" t="str">
        <f>IF('2020p1'!W51=0,"",('2020e'!W51-'2020p1'!W51)/'2020p1'!W51*100)</f>
        <v/>
      </c>
      <c r="X51" s="34">
        <f>IF('2020p1'!X51=0,"",('2020e'!X51-'2020p1'!X51)/'2020p1'!X51*100)</f>
        <v>-53</v>
      </c>
      <c r="Y51" s="35" t="str">
        <f>IF('2020p1'!Y51=0,"",('2020e'!Y51-'2020p1'!Y51)/'2020p1'!Y51*100)</f>
        <v/>
      </c>
      <c r="Z51" s="36" t="str">
        <f>IF('2020p1'!Z51=0,"",('2020e'!Z51-'2020p1'!Z51)/'2020p1'!Z51*100)</f>
        <v/>
      </c>
      <c r="AA51" s="34" t="str">
        <f>IF('2020p1'!AA51=0,"",('2020e'!AA51-'2020p1'!AA51)/'2020p1'!AA51*100)</f>
        <v/>
      </c>
      <c r="AB51" s="34" t="str">
        <f>IF('2020p1'!AB51=0,"",('2020e'!AB51-'2020p1'!AB51)/'2020p1'!AB51*100)</f>
        <v/>
      </c>
      <c r="AC51" s="37" t="str">
        <f>IF('2020p1'!AC51=0,"",('2020e'!AC51-'2020p1'!AC51)/'2020p1'!AC51*100)</f>
        <v/>
      </c>
      <c r="AD51" s="34" t="str">
        <f>IF('2020p1'!AD51=0,"",('2020e'!AD51-'2020p1'!AD51)/'2020p1'!AD51*100)</f>
        <v/>
      </c>
      <c r="AE51" s="36" t="str">
        <f>IF('2020p1'!AE51=0,"",('2020e'!AE51-'2020p1'!AE51)/'2020p1'!AE51*100)</f>
        <v/>
      </c>
      <c r="AF51" s="35" t="str">
        <f>IF('2020p1'!AF51=0,"",('2020e'!AF51-'2020p1'!AF51)/'2020p1'!AF51*100)</f>
        <v/>
      </c>
      <c r="AG51" s="34">
        <f>IF('2020p1'!AG51=0,"",('2020e'!AG51-'2020p1'!AG51)/'2020p1'!AG51*100)</f>
        <v>-13</v>
      </c>
      <c r="AH51" s="34">
        <f>IF('2020p1'!AH51=0,"",('2020e'!AH51-'2020p1'!AH51)/'2020p1'!AH51*100)</f>
        <v>-96</v>
      </c>
      <c r="AI51" s="35">
        <f>IF('2020p1'!AI51=0,"",('2020e'!AI51-'2020p1'!AI51)/'2020p1'!AI51*100)</f>
        <v>-64</v>
      </c>
    </row>
    <row r="52" spans="1:35" ht="13.15" customHeight="1" x14ac:dyDescent="0.2">
      <c r="A52" s="17" t="s">
        <v>89</v>
      </c>
      <c r="B52" s="12">
        <v>45</v>
      </c>
      <c r="C52" s="34">
        <f>IF('2020p1'!C52=0,"",('2020e'!C52-'2020p1'!C52)/'2020p1'!C52*100)</f>
        <v>-23</v>
      </c>
      <c r="D52" s="34">
        <f>IF('2020p1'!D52=0,"",('2020e'!D52-'2020p1'!D52)/'2020p1'!D52*100)</f>
        <v>0</v>
      </c>
      <c r="E52" s="34">
        <f>IF('2020p1'!E52=0,"",('2020e'!E52-'2020p1'!E52)/'2020p1'!E52*100)</f>
        <v>-17</v>
      </c>
      <c r="F52" s="38" t="str">
        <f>IF('2020p1'!F52=0,"",('2020e'!F52-'2020p1'!F52)/'2020p1'!F52*100)</f>
        <v/>
      </c>
      <c r="G52" s="34">
        <f>IF('2020p1'!G52=0,"",('2020e'!G52-'2020p1'!G52)/'2020p1'!G52*100)</f>
        <v>-2</v>
      </c>
      <c r="H52" s="34">
        <f>IF('2020p1'!H52=0,"",('2020e'!H52-'2020p1'!H52)/'2020p1'!H52*100)</f>
        <v>-2</v>
      </c>
      <c r="I52" s="34">
        <f>IF('2020p1'!I52=0,"",('2020e'!I52-'2020p1'!I52)/'2020p1'!I52*100)</f>
        <v>22</v>
      </c>
      <c r="J52" s="38" t="str">
        <f>IF('2020p1'!J52=0,"",('2020e'!J52-'2020p1'!J52)/'2020p1'!J52*100)</f>
        <v/>
      </c>
      <c r="K52" s="36" t="str">
        <f>IF('2020p1'!K52=0,"",('2020e'!K52-'2020p1'!K52)/'2020p1'!K52*100)</f>
        <v/>
      </c>
      <c r="L52" s="34">
        <f>IF('2020p1'!L52=0,"",('2020e'!L52-'2020p1'!L52)/'2020p1'!L52*100)</f>
        <v>0</v>
      </c>
      <c r="M52" s="36" t="str">
        <f>IF('2020p1'!M52=0,"",('2020e'!M52-'2020p1'!M52)/'2020p1'!M52*100)</f>
        <v/>
      </c>
      <c r="N52" s="34">
        <f>IF('2020p1'!N52=0,"",('2020e'!N52-'2020p1'!N52)/'2020p1'!N52*100)</f>
        <v>0</v>
      </c>
      <c r="O52" s="34">
        <f>IF('2020p1'!O52=0,"",('2020e'!O52-'2020p1'!O52)/'2020p1'!O52*100)</f>
        <v>0</v>
      </c>
      <c r="P52" s="34">
        <f>IF('2020p1'!P52=0,"",('2020e'!P52-'2020p1'!P52)/'2020p1'!P52*100)</f>
        <v>8</v>
      </c>
      <c r="Q52" s="34">
        <f>IF('2020p1'!Q52=0,"",('2020e'!Q52-'2020p1'!Q52)/'2020p1'!Q52*100)</f>
        <v>98</v>
      </c>
      <c r="R52" s="34">
        <f>IF('2020p1'!R52=0,"",('2020e'!R52-'2020p1'!R52)/'2020p1'!R52*100)</f>
        <v>-16</v>
      </c>
      <c r="S52" s="34">
        <f>IF('2020p1'!S52=0,"",('2020e'!S52-'2020p1'!S52)/'2020p1'!S52*100)</f>
        <v>-1</v>
      </c>
      <c r="T52" s="34">
        <f>IF('2020p1'!T52=0,"",('2020e'!T52-'2020p1'!T52)/'2020p1'!T52*100)</f>
        <v>28</v>
      </c>
      <c r="U52" s="35">
        <f>IF('2020p1'!U52=0,"",('2020e'!U52-'2020p1'!U52)/'2020p1'!U52*100)</f>
        <v>15</v>
      </c>
      <c r="V52" s="34">
        <f>IF('2020p1'!V52=0,"",('2020e'!V52-'2020p1'!V52)/'2020p1'!V52*100)</f>
        <v>-7</v>
      </c>
      <c r="W52" s="34">
        <f>IF('2020p1'!W52=0,"",('2020e'!W52-'2020p1'!W52)/'2020p1'!W52*100)</f>
        <v>9</v>
      </c>
      <c r="X52" s="34">
        <f>IF('2020p1'!X52=0,"",('2020e'!X52-'2020p1'!X52)/'2020p1'!X52*100)</f>
        <v>3</v>
      </c>
      <c r="Y52" s="35">
        <f>IF('2020p1'!Y52=0,"",('2020e'!Y52-'2020p1'!Y52)/'2020p1'!Y52*100)</f>
        <v>102</v>
      </c>
      <c r="Z52" s="36" t="str">
        <f>IF('2020p1'!Z52=0,"",('2020e'!Z52-'2020p1'!Z52)/'2020p1'!Z52*100)</f>
        <v/>
      </c>
      <c r="AA52" s="34">
        <f>IF('2020p1'!AA52=0,"",('2020e'!AA52-'2020p1'!AA52)/'2020p1'!AA52*100)</f>
        <v>1</v>
      </c>
      <c r="AB52" s="34">
        <f>IF('2020p1'!AB52=0,"",('2020e'!AB52-'2020p1'!AB52)/'2020p1'!AB52*100)</f>
        <v>1</v>
      </c>
      <c r="AC52" s="37">
        <f>IF('2020p1'!AC52=0,"",('2020e'!AC52-'2020p1'!AC52)/'2020p1'!AC52*100)</f>
        <v>-7</v>
      </c>
      <c r="AD52" s="34">
        <f>IF('2020p1'!AD52=0,"",('2020e'!AD52-'2020p1'!AD52)/'2020p1'!AD52*100)</f>
        <v>-1</v>
      </c>
      <c r="AE52" s="36" t="str">
        <f>IF('2020p1'!AE52=0,"",('2020e'!AE52-'2020p1'!AE52)/'2020p1'!AE52*100)</f>
        <v/>
      </c>
      <c r="AF52" s="35">
        <f>IF('2020p1'!AF52=0,"",('2020e'!AF52-'2020p1'!AF52)/'2020p1'!AF52*100)</f>
        <v>-1</v>
      </c>
      <c r="AG52" s="34">
        <f>IF('2020p1'!AG52=0,"",('2020e'!AG52-'2020p1'!AG52)/'2020p1'!AG52*100)</f>
        <v>0</v>
      </c>
      <c r="AH52" s="34">
        <f>IF('2020p1'!AH52=0,"",('2020e'!AH52-'2020p1'!AH52)/'2020p1'!AH52*100)</f>
        <v>1</v>
      </c>
      <c r="AI52" s="35">
        <f>IF('2020p1'!AI52=0,"",('2020e'!AI52-'2020p1'!AI52)/'2020p1'!AI52*100)</f>
        <v>1</v>
      </c>
    </row>
    <row r="53" spans="1:35" ht="13.15" customHeight="1" x14ac:dyDescent="0.2">
      <c r="A53" s="9" t="s">
        <v>90</v>
      </c>
      <c r="B53" s="7">
        <v>46</v>
      </c>
      <c r="C53" s="43" t="str">
        <f>IF('2020p1'!C53=0,"",('2020e'!C53-'2020p1'!C53)/'2020p1'!C53*100)</f>
        <v/>
      </c>
      <c r="D53" s="43" t="str">
        <f>IF('2020p1'!D53=0,"",('2020e'!D53-'2020p1'!D53)/'2020p1'!D53*100)</f>
        <v/>
      </c>
      <c r="E53" s="43">
        <f>IF('2020p1'!E53=0,"",('2020e'!E53-'2020p1'!E53)/'2020p1'!E53*100)</f>
        <v>0</v>
      </c>
      <c r="F53" s="32" t="str">
        <f>IF('2020p1'!F53=0,"",('2020e'!F53-'2020p1'!F53)/'2020p1'!F53*100)</f>
        <v/>
      </c>
      <c r="G53" s="42" t="str">
        <f>IF('2020p1'!G53=0,"",('2020e'!G53-'2020p1'!G53)/'2020p1'!G53*100)</f>
        <v/>
      </c>
      <c r="H53" s="42" t="str">
        <f>IF('2020p1'!H53=0,"",('2020e'!H53-'2020p1'!H53)/'2020p1'!H53*100)</f>
        <v/>
      </c>
      <c r="I53" s="42">
        <f>IF('2020p1'!I53=0,"",('2020e'!I53-'2020p1'!I53)/'2020p1'!I53*100)</f>
        <v>-8</v>
      </c>
      <c r="J53" s="32" t="str">
        <f>IF('2020p1'!J53=0,"",('2020e'!J53-'2020p1'!J53)/'2020p1'!J53*100)</f>
        <v/>
      </c>
      <c r="K53" s="43" t="str">
        <f>IF('2020p1'!K53=0,"",('2020e'!K53-'2020p1'!K53)/'2020p1'!K53*100)</f>
        <v/>
      </c>
      <c r="L53" s="43" t="str">
        <f>IF('2020p1'!L53=0,"",('2020e'!L53-'2020p1'!L53)/'2020p1'!L53*100)</f>
        <v/>
      </c>
      <c r="M53" s="43" t="str">
        <f>IF('2020p1'!M53=0,"",('2020e'!M53-'2020p1'!M53)/'2020p1'!M53*100)</f>
        <v/>
      </c>
      <c r="N53" s="43" t="str">
        <f>IF('2020p1'!N53=0,"",('2020e'!N53-'2020p1'!N53)/'2020p1'!N53*100)</f>
        <v/>
      </c>
      <c r="O53" s="42">
        <f>IF('2020p1'!O53=0,"",('2020e'!O53-'2020p1'!O53)/'2020p1'!O53*100)</f>
        <v>12</v>
      </c>
      <c r="P53" s="42">
        <f>IF('2020p1'!P53=0,"",('2020e'!P53-'2020p1'!P53)/'2020p1'!P53*100)</f>
        <v>0</v>
      </c>
      <c r="Q53" s="42">
        <f>IF('2020p1'!Q53=0,"",('2020e'!Q53-'2020p1'!Q53)/'2020p1'!Q53*100)</f>
        <v>-74</v>
      </c>
      <c r="R53" s="42">
        <f>IF('2020p1'!R53=0,"",('2020e'!R53-'2020p1'!R53)/'2020p1'!R53*100)</f>
        <v>-8</v>
      </c>
      <c r="S53" s="42">
        <f>IF('2020p1'!S53=0,"",('2020e'!S53-'2020p1'!S53)/'2020p1'!S53*100)</f>
        <v>1</v>
      </c>
      <c r="T53" s="43" t="str">
        <f>IF('2020p1'!T53=0,"",('2020e'!T53-'2020p1'!T53)/'2020p1'!T53*100)</f>
        <v/>
      </c>
      <c r="U53" s="31">
        <f>IF('2020p1'!U53=0,"",('2020e'!U53-'2020p1'!U53)/'2020p1'!U53*100)</f>
        <v>5</v>
      </c>
      <c r="V53" s="43" t="str">
        <f>IF('2020p1'!V53=0,"",('2020e'!V53-'2020p1'!V53)/'2020p1'!V53*100)</f>
        <v/>
      </c>
      <c r="W53" s="43" t="str">
        <f>IF('2020p1'!W53=0,"",('2020e'!W53-'2020p1'!W53)/'2020p1'!W53*100)</f>
        <v/>
      </c>
      <c r="X53" s="42">
        <f>IF('2020p1'!X53=0,"",('2020e'!X53-'2020p1'!X53)/'2020p1'!X53*100)</f>
        <v>-6</v>
      </c>
      <c r="Y53" s="32" t="str">
        <f>IF('2020p1'!Y53=0,"",('2020e'!Y53-'2020p1'!Y53)/'2020p1'!Y53*100)</f>
        <v/>
      </c>
      <c r="Z53" s="43" t="str">
        <f>IF('2020p1'!Z53=0,"",('2020e'!Z53-'2020p1'!Z53)/'2020p1'!Z53*100)</f>
        <v/>
      </c>
      <c r="AA53" s="42">
        <f>IF('2020p1'!AA53=0,"",('2020e'!AA53-'2020p1'!AA53)/'2020p1'!AA53*100)</f>
        <v>-39</v>
      </c>
      <c r="AB53" s="43">
        <f>IF('2020p1'!AB53=0,"",('2020e'!AB53-'2020p1'!AB53)/'2020p1'!AB53*100)</f>
        <v>-100</v>
      </c>
      <c r="AC53" s="33" t="str">
        <f>IF('2020p1'!AC53=0,"",('2020e'!AC53-'2020p1'!AC53)/'2020p1'!AC53*100)</f>
        <v/>
      </c>
      <c r="AD53" s="42">
        <f>IF('2020p1'!AD53=0,"",('2020e'!AD53-'2020p1'!AD53)/'2020p1'!AD53*100)</f>
        <v>0</v>
      </c>
      <c r="AE53" s="43" t="str">
        <f>IF('2020p1'!AE53=0,"",('2020e'!AE53-'2020p1'!AE53)/'2020p1'!AE53*100)</f>
        <v/>
      </c>
      <c r="AF53" s="31">
        <f>IF('2020p1'!AF53=0,"",('2020e'!AF53-'2020p1'!AF53)/'2020p1'!AF53*100)</f>
        <v>3</v>
      </c>
      <c r="AG53" s="42">
        <f>IF('2020p1'!AG53=0,"",('2020e'!AG53-'2020p1'!AG53)/'2020p1'!AG53*100)</f>
        <v>-8</v>
      </c>
      <c r="AH53" s="42">
        <f>IF('2020p1'!AH53=0,"",('2020e'!AH53-'2020p1'!AH53)/'2020p1'!AH53*100)</f>
        <v>-2</v>
      </c>
      <c r="AI53" s="31">
        <f>IF('2020p1'!AI53=0,"",('2020e'!AI53-'2020p1'!AI53)/'2020p1'!AI53*100)</f>
        <v>-4</v>
      </c>
    </row>
    <row r="54" spans="1:35" ht="13.15" customHeight="1" x14ac:dyDescent="0.2">
      <c r="A54" s="9" t="s">
        <v>91</v>
      </c>
      <c r="B54" s="7">
        <v>47</v>
      </c>
      <c r="C54" s="42">
        <f>IF('2020p1'!C54=0,"",('2020e'!C54-'2020p1'!C54)/'2020p1'!C54*100)</f>
        <v>-6</v>
      </c>
      <c r="D54" s="43" t="str">
        <f>IF('2020p1'!D54=0,"",('2020e'!D54-'2020p1'!D54)/'2020p1'!D54*100)</f>
        <v/>
      </c>
      <c r="E54" s="42">
        <f>IF('2020p1'!E54=0,"",('2020e'!E54-'2020p1'!E54)/'2020p1'!E54*100)</f>
        <v>0</v>
      </c>
      <c r="F54" s="32" t="str">
        <f>IF('2020p1'!F54=0,"",('2020e'!F54-'2020p1'!F54)/'2020p1'!F54*100)</f>
        <v/>
      </c>
      <c r="G54" s="42">
        <f>IF('2020p1'!G54=0,"",('2020e'!G54-'2020p1'!G54)/'2020p1'!G54*100)</f>
        <v>0</v>
      </c>
      <c r="H54" s="42">
        <f>IF('2020p1'!H54=0,"",('2020e'!H54-'2020p1'!H54)/'2020p1'!H54*100)</f>
        <v>3</v>
      </c>
      <c r="I54" s="42">
        <f>IF('2020p1'!I54=0,"",('2020e'!I54-'2020p1'!I54)/'2020p1'!I54*100)</f>
        <v>-4</v>
      </c>
      <c r="J54" s="32" t="str">
        <f>IF('2020p1'!J54=0,"",('2020e'!J54-'2020p1'!J54)/'2020p1'!J54*100)</f>
        <v/>
      </c>
      <c r="K54" s="43" t="str">
        <f>IF('2020p1'!K54=0,"",('2020e'!K54-'2020p1'!K54)/'2020p1'!K54*100)</f>
        <v/>
      </c>
      <c r="L54" s="43" t="str">
        <f>IF('2020p1'!L54=0,"",('2020e'!L54-'2020p1'!L54)/'2020p1'!L54*100)</f>
        <v/>
      </c>
      <c r="M54" s="43" t="str">
        <f>IF('2020p1'!M54=0,"",('2020e'!M54-'2020p1'!M54)/'2020p1'!M54*100)</f>
        <v/>
      </c>
      <c r="N54" s="43" t="str">
        <f>IF('2020p1'!N54=0,"",('2020e'!N54-'2020p1'!N54)/'2020p1'!N54*100)</f>
        <v/>
      </c>
      <c r="O54" s="42">
        <f>IF('2020p1'!O54=0,"",('2020e'!O54-'2020p1'!O54)/'2020p1'!O54*100)</f>
        <v>-40</v>
      </c>
      <c r="P54" s="42">
        <f>IF('2020p1'!P54=0,"",('2020e'!P54-'2020p1'!P54)/'2020p1'!P54*100)</f>
        <v>0</v>
      </c>
      <c r="Q54" s="42">
        <f>IF('2020p1'!Q54=0,"",('2020e'!Q54-'2020p1'!Q54)/'2020p1'!Q54*100)</f>
        <v>-37</v>
      </c>
      <c r="R54" s="43" t="str">
        <f>IF('2020p1'!R54=0,"",('2020e'!R54-'2020p1'!R54)/'2020p1'!R54*100)</f>
        <v/>
      </c>
      <c r="S54" s="42">
        <f>IF('2020p1'!S54=0,"",('2020e'!S54-'2020p1'!S54)/'2020p1'!S54*100)</f>
        <v>-6</v>
      </c>
      <c r="T54" s="43" t="str">
        <f>IF('2020p1'!T54=0,"",('2020e'!T54-'2020p1'!T54)/'2020p1'!T54*100)</f>
        <v/>
      </c>
      <c r="U54" s="32" t="str">
        <f>IF('2020p1'!U54=0,"",('2020e'!U54-'2020p1'!U54)/'2020p1'!U54*100)</f>
        <v/>
      </c>
      <c r="V54" s="43" t="str">
        <f>IF('2020p1'!V54=0,"",('2020e'!V54-'2020p1'!V54)/'2020p1'!V54*100)</f>
        <v/>
      </c>
      <c r="W54" s="43" t="str">
        <f>IF('2020p1'!W54=0,"",('2020e'!W54-'2020p1'!W54)/'2020p1'!W54*100)</f>
        <v/>
      </c>
      <c r="X54" s="42">
        <f>IF('2020p1'!X54=0,"",('2020e'!X54-'2020p1'!X54)/'2020p1'!X54*100)</f>
        <v>6</v>
      </c>
      <c r="Y54" s="32" t="str">
        <f>IF('2020p1'!Y54=0,"",('2020e'!Y54-'2020p1'!Y54)/'2020p1'!Y54*100)</f>
        <v/>
      </c>
      <c r="Z54" s="43" t="str">
        <f>IF('2020p1'!Z54=0,"",('2020e'!Z54-'2020p1'!Z54)/'2020p1'!Z54*100)</f>
        <v/>
      </c>
      <c r="AA54" s="42">
        <f>IF('2020p1'!AA54=0,"",('2020e'!AA54-'2020p1'!AA54)/'2020p1'!AA54*100)</f>
        <v>-13</v>
      </c>
      <c r="AB54" s="43">
        <f>IF('2020p1'!AB54=0,"",('2020e'!AB54-'2020p1'!AB54)/'2020p1'!AB54*100)</f>
        <v>0</v>
      </c>
      <c r="AC54" s="39">
        <f>IF('2020p1'!AC54=0,"",('2020e'!AC54-'2020p1'!AC54)/'2020p1'!AC54*100)</f>
        <v>2</v>
      </c>
      <c r="AD54" s="42">
        <f>IF('2020p1'!AD54=0,"",('2020e'!AD54-'2020p1'!AD54)/'2020p1'!AD54*100)</f>
        <v>0</v>
      </c>
      <c r="AE54" s="43" t="str">
        <f>IF('2020p1'!AE54=0,"",('2020e'!AE54-'2020p1'!AE54)/'2020p1'!AE54*100)</f>
        <v/>
      </c>
      <c r="AF54" s="31">
        <f>IF('2020p1'!AF54=0,"",('2020e'!AF54-'2020p1'!AF54)/'2020p1'!AF54*100)</f>
        <v>5</v>
      </c>
      <c r="AG54" s="42">
        <f>IF('2020p1'!AG54=0,"",('2020e'!AG54-'2020p1'!AG54)/'2020p1'!AG54*100)</f>
        <v>5</v>
      </c>
      <c r="AH54" s="42">
        <f>IF('2020p1'!AH54=0,"",('2020e'!AH54-'2020p1'!AH54)/'2020p1'!AH54*100)</f>
        <v>0</v>
      </c>
      <c r="AI54" s="31">
        <f>IF('2020p1'!AI54=0,"",('2020e'!AI54-'2020p1'!AI54)/'2020p1'!AI54*100)</f>
        <v>3</v>
      </c>
    </row>
    <row r="55" spans="1:35" ht="13.15" customHeight="1" x14ac:dyDescent="0.2">
      <c r="A55" s="9" t="s">
        <v>92</v>
      </c>
      <c r="B55" s="7">
        <v>48</v>
      </c>
      <c r="C55" s="42">
        <f>IF('2020p1'!C55=0,"",('2020e'!C55-'2020p1'!C55)/'2020p1'!C55*100)</f>
        <v>-14</v>
      </c>
      <c r="D55" s="43" t="str">
        <f>IF('2020p1'!D55=0,"",('2020e'!D55-'2020p1'!D55)/'2020p1'!D55*100)</f>
        <v/>
      </c>
      <c r="E55" s="43" t="str">
        <f>IF('2020p1'!E55=0,"",('2020e'!E55-'2020p1'!E55)/'2020p1'!E55*100)</f>
        <v/>
      </c>
      <c r="F55" s="32" t="str">
        <f>IF('2020p1'!F55=0,"",('2020e'!F55-'2020p1'!F55)/'2020p1'!F55*100)</f>
        <v/>
      </c>
      <c r="G55" s="43" t="str">
        <f>IF('2020p1'!G55=0,"",('2020e'!G55-'2020p1'!G55)/'2020p1'!G55*100)</f>
        <v/>
      </c>
      <c r="H55" s="42">
        <f>IF('2020p1'!H55=0,"",('2020e'!H55-'2020p1'!H55)/'2020p1'!H55*100)</f>
        <v>-11</v>
      </c>
      <c r="I55" s="42">
        <f>IF('2020p1'!I55=0,"",('2020e'!I55-'2020p1'!I55)/'2020p1'!I55*100)</f>
        <v>-5</v>
      </c>
      <c r="J55" s="32" t="str">
        <f>IF('2020p1'!J55=0,"",('2020e'!J55-'2020p1'!J55)/'2020p1'!J55*100)</f>
        <v/>
      </c>
      <c r="K55" s="43" t="str">
        <f>IF('2020p1'!K55=0,"",('2020e'!K55-'2020p1'!K55)/'2020p1'!K55*100)</f>
        <v/>
      </c>
      <c r="L55" s="43" t="str">
        <f>IF('2020p1'!L55=0,"",('2020e'!L55-'2020p1'!L55)/'2020p1'!L55*100)</f>
        <v/>
      </c>
      <c r="M55" s="43" t="str">
        <f>IF('2020p1'!M55=0,"",('2020e'!M55-'2020p1'!M55)/'2020p1'!M55*100)</f>
        <v/>
      </c>
      <c r="N55" s="43" t="str">
        <f>IF('2020p1'!N55=0,"",('2020e'!N55-'2020p1'!N55)/'2020p1'!N55*100)</f>
        <v/>
      </c>
      <c r="O55" s="42">
        <f>IF('2020p1'!O55=0,"",('2020e'!O55-'2020p1'!O55)/'2020p1'!O55*100)</f>
        <v>-16</v>
      </c>
      <c r="P55" s="42">
        <f>IF('2020p1'!P55=0,"",('2020e'!P55-'2020p1'!P55)/'2020p1'!P55*100)</f>
        <v>9</v>
      </c>
      <c r="Q55" s="42">
        <f>IF('2020p1'!Q55=0,"",('2020e'!Q55-'2020p1'!Q55)/'2020p1'!Q55*100)</f>
        <v>4</v>
      </c>
      <c r="R55" s="43" t="str">
        <f>IF('2020p1'!R55=0,"",('2020e'!R55-'2020p1'!R55)/'2020p1'!R55*100)</f>
        <v/>
      </c>
      <c r="S55" s="42">
        <f>IF('2020p1'!S55=0,"",('2020e'!S55-'2020p1'!S55)/'2020p1'!S55*100)</f>
        <v>-19</v>
      </c>
      <c r="T55" s="43" t="str">
        <f>IF('2020p1'!T55=0,"",('2020e'!T55-'2020p1'!T55)/'2020p1'!T55*100)</f>
        <v/>
      </c>
      <c r="U55" s="32">
        <f>IF('2020p1'!U55=0,"",('2020e'!U55-'2020p1'!U55)/'2020p1'!U55*100)</f>
        <v>-2</v>
      </c>
      <c r="V55" s="43" t="str">
        <f>IF('2020p1'!V55=0,"",('2020e'!V55-'2020p1'!V55)/'2020p1'!V55*100)</f>
        <v/>
      </c>
      <c r="W55" s="43" t="str">
        <f>IF('2020p1'!W55=0,"",('2020e'!W55-'2020p1'!W55)/'2020p1'!W55*100)</f>
        <v/>
      </c>
      <c r="X55" s="42">
        <f>IF('2020p1'!X55=0,"",('2020e'!X55-'2020p1'!X55)/'2020p1'!X55*100)</f>
        <v>9</v>
      </c>
      <c r="Y55" s="32" t="str">
        <f>IF('2020p1'!Y55=0,"",('2020e'!Y55-'2020p1'!Y55)/'2020p1'!Y55*100)</f>
        <v/>
      </c>
      <c r="Z55" s="43" t="str">
        <f>IF('2020p1'!Z55=0,"",('2020e'!Z55-'2020p1'!Z55)/'2020p1'!Z55*100)</f>
        <v/>
      </c>
      <c r="AA55" s="42">
        <f>IF('2020p1'!AA55=0,"",('2020e'!AA55-'2020p1'!AA55)/'2020p1'!AA55*100)</f>
        <v>0</v>
      </c>
      <c r="AB55" s="43">
        <f>IF('2020p1'!AB55=0,"",('2020e'!AB55-'2020p1'!AB55)/'2020p1'!AB55*100)</f>
        <v>0</v>
      </c>
      <c r="AC55" s="39">
        <f>IF('2020p1'!AC55=0,"",('2020e'!AC55-'2020p1'!AC55)/'2020p1'!AC55*100)</f>
        <v>11</v>
      </c>
      <c r="AD55" s="42">
        <f>IF('2020p1'!AD55=0,"",('2020e'!AD55-'2020p1'!AD55)/'2020p1'!AD55*100)</f>
        <v>3</v>
      </c>
      <c r="AE55" s="43" t="str">
        <f>IF('2020p1'!AE55=0,"",('2020e'!AE55-'2020p1'!AE55)/'2020p1'!AE55*100)</f>
        <v/>
      </c>
      <c r="AF55" s="31">
        <f>IF('2020p1'!AF55=0,"",('2020e'!AF55-'2020p1'!AF55)/'2020p1'!AF55*100)</f>
        <v>-10</v>
      </c>
      <c r="AG55" s="42">
        <f>IF('2020p1'!AG55=0,"",('2020e'!AG55-'2020p1'!AG55)/'2020p1'!AG55*100)</f>
        <v>6</v>
      </c>
      <c r="AH55" s="42">
        <f>IF('2020p1'!AH55=0,"",('2020e'!AH55-'2020p1'!AH55)/'2020p1'!AH55*100)</f>
        <v>-1</v>
      </c>
      <c r="AI55" s="31">
        <f>IF('2020p1'!AI55=0,"",('2020e'!AI55-'2020p1'!AI55)/'2020p1'!AI55*100)</f>
        <v>3</v>
      </c>
    </row>
    <row r="56" spans="1:35" ht="13.15" customHeight="1" x14ac:dyDescent="0.2">
      <c r="A56" s="9" t="s">
        <v>93</v>
      </c>
      <c r="B56" s="7">
        <v>49</v>
      </c>
      <c r="C56" s="42">
        <f>IF('2020p1'!C56=0,"",('2020e'!C56-'2020p1'!C56)/'2020p1'!C56*100)</f>
        <v>111</v>
      </c>
      <c r="D56" s="43" t="str">
        <f>IF('2020p1'!D56=0,"",('2020e'!D56-'2020p1'!D56)/'2020p1'!D56*100)</f>
        <v/>
      </c>
      <c r="E56" s="43" t="str">
        <f>IF('2020p1'!E56=0,"",('2020e'!E56-'2020p1'!E56)/'2020p1'!E56*100)</f>
        <v/>
      </c>
      <c r="F56" s="32" t="str">
        <f>IF('2020p1'!F56=0,"",('2020e'!F56-'2020p1'!F56)/'2020p1'!F56*100)</f>
        <v/>
      </c>
      <c r="G56" s="42">
        <f>IF('2020p1'!G56=0,"",('2020e'!G56-'2020p1'!G56)/'2020p1'!G56*100)</f>
        <v>3</v>
      </c>
      <c r="H56" s="43" t="str">
        <f>IF('2020p1'!H56=0,"",('2020e'!H56-'2020p1'!H56)/'2020p1'!H56*100)</f>
        <v/>
      </c>
      <c r="I56" s="42">
        <f>IF('2020p1'!I56=0,"",('2020e'!I56-'2020p1'!I56)/'2020p1'!I56*100)</f>
        <v>-44</v>
      </c>
      <c r="J56" s="32" t="str">
        <f>IF('2020p1'!J56=0,"",('2020e'!J56-'2020p1'!J56)/'2020p1'!J56*100)</f>
        <v/>
      </c>
      <c r="K56" s="43" t="str">
        <f>IF('2020p1'!K56=0,"",('2020e'!K56-'2020p1'!K56)/'2020p1'!K56*100)</f>
        <v/>
      </c>
      <c r="L56" s="43" t="str">
        <f>IF('2020p1'!L56=0,"",('2020e'!L56-'2020p1'!L56)/'2020p1'!L56*100)</f>
        <v/>
      </c>
      <c r="M56" s="43" t="str">
        <f>IF('2020p1'!M56=0,"",('2020e'!M56-'2020p1'!M56)/'2020p1'!M56*100)</f>
        <v/>
      </c>
      <c r="N56" s="43" t="str">
        <f>IF('2020p1'!N56=0,"",('2020e'!N56-'2020p1'!N56)/'2020p1'!N56*100)</f>
        <v/>
      </c>
      <c r="O56" s="42">
        <f>IF('2020p1'!O56=0,"",('2020e'!O56-'2020p1'!O56)/'2020p1'!O56*100)</f>
        <v>-6</v>
      </c>
      <c r="P56" s="42">
        <f>IF('2020p1'!P56=0,"",('2020e'!P56-'2020p1'!P56)/'2020p1'!P56*100)</f>
        <v>-1</v>
      </c>
      <c r="Q56" s="42">
        <f>IF('2020p1'!Q56=0,"",('2020e'!Q56-'2020p1'!Q56)/'2020p1'!Q56*100)</f>
        <v>-8</v>
      </c>
      <c r="R56" s="43">
        <f>IF('2020p1'!R56=0,"",('2020e'!R56-'2020p1'!R56)/'2020p1'!R56*100)</f>
        <v>-15</v>
      </c>
      <c r="S56" s="42">
        <f>IF('2020p1'!S56=0,"",('2020e'!S56-'2020p1'!S56)/'2020p1'!S56*100)</f>
        <v>-27</v>
      </c>
      <c r="T56" s="43">
        <f>IF('2020p1'!T56=0,"",('2020e'!T56-'2020p1'!T56)/'2020p1'!T56*100)</f>
        <v>28</v>
      </c>
      <c r="U56" s="31">
        <f>IF('2020p1'!U56=0,"",('2020e'!U56-'2020p1'!U56)/'2020p1'!U56*100)</f>
        <v>175</v>
      </c>
      <c r="V56" s="43">
        <f>IF('2020p1'!V56=0,"",('2020e'!V56-'2020p1'!V56)/'2020p1'!V56*100)</f>
        <v>-7</v>
      </c>
      <c r="W56" s="43" t="str">
        <f>IF('2020p1'!W56=0,"",('2020e'!W56-'2020p1'!W56)/'2020p1'!W56*100)</f>
        <v/>
      </c>
      <c r="X56" s="42">
        <f>IF('2020p1'!X56=0,"",('2020e'!X56-'2020p1'!X56)/'2020p1'!X56*100)</f>
        <v>11</v>
      </c>
      <c r="Y56" s="32" t="str">
        <f>IF('2020p1'!Y56=0,"",('2020e'!Y56-'2020p1'!Y56)/'2020p1'!Y56*100)</f>
        <v/>
      </c>
      <c r="Z56" s="43" t="str">
        <f>IF('2020p1'!Z56=0,"",('2020e'!Z56-'2020p1'!Z56)/'2020p1'!Z56*100)</f>
        <v/>
      </c>
      <c r="AA56" s="42">
        <f>IF('2020p1'!AA56=0,"",('2020e'!AA56-'2020p1'!AA56)/'2020p1'!AA56*100)</f>
        <v>11</v>
      </c>
      <c r="AB56" s="43" t="str">
        <f>IF('2020p1'!AB56=0,"",('2020e'!AB56-'2020p1'!AB56)/'2020p1'!AB56*100)</f>
        <v/>
      </c>
      <c r="AC56" s="39">
        <f>IF('2020p1'!AC56=0,"",('2020e'!AC56-'2020p1'!AC56)/'2020p1'!AC56*100)</f>
        <v>-20</v>
      </c>
      <c r="AD56" s="42">
        <f>IF('2020p1'!AD56=0,"",('2020e'!AD56-'2020p1'!AD56)/'2020p1'!AD56*100)</f>
        <v>-3</v>
      </c>
      <c r="AE56" s="43" t="str">
        <f>IF('2020p1'!AE56=0,"",('2020e'!AE56-'2020p1'!AE56)/'2020p1'!AE56*100)</f>
        <v/>
      </c>
      <c r="AF56" s="31">
        <f>IF('2020p1'!AF56=0,"",('2020e'!AF56-'2020p1'!AF56)/'2020p1'!AF56*100)</f>
        <v>-6</v>
      </c>
      <c r="AG56" s="42">
        <f>IF('2020p1'!AG56=0,"",('2020e'!AG56-'2020p1'!AG56)/'2020p1'!AG56*100)</f>
        <v>9</v>
      </c>
      <c r="AH56" s="42">
        <f>IF('2020p1'!AH56=0,"",('2020e'!AH56-'2020p1'!AH56)/'2020p1'!AH56*100)</f>
        <v>-1</v>
      </c>
      <c r="AI56" s="31">
        <f>IF('2020p1'!AI56=0,"",('2020e'!AI56-'2020p1'!AI56)/'2020p1'!AI56*100)</f>
        <v>4</v>
      </c>
    </row>
    <row r="57" spans="1:35" ht="13.15" customHeight="1" x14ac:dyDescent="0.2">
      <c r="A57" s="9" t="s">
        <v>94</v>
      </c>
      <c r="B57" s="7">
        <v>50</v>
      </c>
      <c r="C57" s="42">
        <f>IF('2020p1'!C57=0,"",('2020e'!C57-'2020p1'!C57)/'2020p1'!C57*100)</f>
        <v>-15</v>
      </c>
      <c r="D57" s="43" t="str">
        <f>IF('2020p1'!D57=0,"",('2020e'!D57-'2020p1'!D57)/'2020p1'!D57*100)</f>
        <v/>
      </c>
      <c r="E57" s="43">
        <f>IF('2020p1'!E57=0,"",('2020e'!E57-'2020p1'!E57)/'2020p1'!E57*100)</f>
        <v>0</v>
      </c>
      <c r="F57" s="32" t="str">
        <f>IF('2020p1'!F57=0,"",('2020e'!F57-'2020p1'!F57)/'2020p1'!F57*100)</f>
        <v/>
      </c>
      <c r="G57" s="42">
        <f>IF('2020p1'!G57=0,"",('2020e'!G57-'2020p1'!G57)/'2020p1'!G57*100)</f>
        <v>-4</v>
      </c>
      <c r="H57" s="43" t="str">
        <f>IF('2020p1'!H57=0,"",('2020e'!H57-'2020p1'!H57)/'2020p1'!H57*100)</f>
        <v/>
      </c>
      <c r="I57" s="42" t="str">
        <f>IF('2020p1'!I57=0,"",('2020e'!I57-'2020p1'!I57)/'2020p1'!I57*100)</f>
        <v/>
      </c>
      <c r="J57" s="32" t="str">
        <f>IF('2020p1'!J57=0,"",('2020e'!J57-'2020p1'!J57)/'2020p1'!J57*100)</f>
        <v/>
      </c>
      <c r="K57" s="43" t="str">
        <f>IF('2020p1'!K57=0,"",('2020e'!K57-'2020p1'!K57)/'2020p1'!K57*100)</f>
        <v/>
      </c>
      <c r="L57" s="43" t="str">
        <f>IF('2020p1'!L57=0,"",('2020e'!L57-'2020p1'!L57)/'2020p1'!L57*100)</f>
        <v/>
      </c>
      <c r="M57" s="43" t="str">
        <f>IF('2020p1'!M57=0,"",('2020e'!M57-'2020p1'!M57)/'2020p1'!M57*100)</f>
        <v/>
      </c>
      <c r="N57" s="43" t="str">
        <f>IF('2020p1'!N57=0,"",('2020e'!N57-'2020p1'!N57)/'2020p1'!N57*100)</f>
        <v/>
      </c>
      <c r="O57" s="42">
        <f>IF('2020p1'!O57=0,"",('2020e'!O57-'2020p1'!O57)/'2020p1'!O57*100)</f>
        <v>35</v>
      </c>
      <c r="P57" s="42">
        <f>IF('2020p1'!P57=0,"",('2020e'!P57-'2020p1'!P57)/'2020p1'!P57*100)</f>
        <v>1</v>
      </c>
      <c r="Q57" s="42">
        <f>IF('2020p1'!Q57=0,"",('2020e'!Q57-'2020p1'!Q57)/'2020p1'!Q57*100)</f>
        <v>-24</v>
      </c>
      <c r="R57" s="43">
        <f>IF('2020p1'!R57=0,"",('2020e'!R57-'2020p1'!R57)/'2020p1'!R57*100)</f>
        <v>-29</v>
      </c>
      <c r="S57" s="42">
        <f>IF('2020p1'!S57=0,"",('2020e'!S57-'2020p1'!S57)/'2020p1'!S57*100)</f>
        <v>39</v>
      </c>
      <c r="T57" s="42" t="str">
        <f>IF('2020p1'!T57=0,"",('2020e'!T57-'2020p1'!T57)/'2020p1'!T57*100)</f>
        <v/>
      </c>
      <c r="U57" s="32" t="str">
        <f>IF('2020p1'!U57=0,"",('2020e'!U57-'2020p1'!U57)/'2020p1'!U57*100)</f>
        <v/>
      </c>
      <c r="V57" s="43" t="str">
        <f>IF('2020p1'!V57=0,"",('2020e'!V57-'2020p1'!V57)/'2020p1'!V57*100)</f>
        <v/>
      </c>
      <c r="W57" s="43" t="str">
        <f>IF('2020p1'!W57=0,"",('2020e'!W57-'2020p1'!W57)/'2020p1'!W57*100)</f>
        <v/>
      </c>
      <c r="X57" s="42">
        <f>IF('2020p1'!X57=0,"",('2020e'!X57-'2020p1'!X57)/'2020p1'!X57*100)</f>
        <v>9</v>
      </c>
      <c r="Y57" s="32" t="str">
        <f>IF('2020p1'!Y57=0,"",('2020e'!Y57-'2020p1'!Y57)/'2020p1'!Y57*100)</f>
        <v/>
      </c>
      <c r="Z57" s="43" t="str">
        <f>IF('2020p1'!Z57=0,"",('2020e'!Z57-'2020p1'!Z57)/'2020p1'!Z57*100)</f>
        <v/>
      </c>
      <c r="AA57" s="42">
        <f>IF('2020p1'!AA57=0,"",('2020e'!AA57-'2020p1'!AA57)/'2020p1'!AA57*100)</f>
        <v>-4</v>
      </c>
      <c r="AB57" s="43">
        <f>IF('2020p1'!AB57=0,"",('2020e'!AB57-'2020p1'!AB57)/'2020p1'!AB57*100)</f>
        <v>7</v>
      </c>
      <c r="AC57" s="39">
        <f>IF('2020p1'!AC57=0,"",('2020e'!AC57-'2020p1'!AC57)/'2020p1'!AC57*100)</f>
        <v>0</v>
      </c>
      <c r="AD57" s="42">
        <f>IF('2020p1'!AD57=0,"",('2020e'!AD57-'2020p1'!AD57)/'2020p1'!AD57*100)</f>
        <v>0</v>
      </c>
      <c r="AE57" s="43" t="str">
        <f>IF('2020p1'!AE57=0,"",('2020e'!AE57-'2020p1'!AE57)/'2020p1'!AE57*100)</f>
        <v/>
      </c>
      <c r="AF57" s="31">
        <f>IF('2020p1'!AF57=0,"",('2020e'!AF57-'2020p1'!AF57)/'2020p1'!AF57*100)</f>
        <v>-4</v>
      </c>
      <c r="AG57" s="42">
        <f>IF('2020p1'!AG57=0,"",('2020e'!AG57-'2020p1'!AG57)/'2020p1'!AG57*100)</f>
        <v>6</v>
      </c>
      <c r="AH57" s="42">
        <f>IF('2020p1'!AH57=0,"",('2020e'!AH57-'2020p1'!AH57)/'2020p1'!AH57*100)</f>
        <v>-2</v>
      </c>
      <c r="AI57" s="31">
        <f>IF('2020p1'!AI57=0,"",('2020e'!AI57-'2020p1'!AI57)/'2020p1'!AI57*100)</f>
        <v>2</v>
      </c>
    </row>
    <row r="58" spans="1:35" ht="13.15" customHeight="1" x14ac:dyDescent="0.2">
      <c r="A58" s="9" t="s">
        <v>95</v>
      </c>
      <c r="B58" s="7">
        <v>51</v>
      </c>
      <c r="C58" s="43" t="str">
        <f>IF('2020p1'!C58=0,"",('2020e'!C58-'2020p1'!C58)/'2020p1'!C58*100)</f>
        <v/>
      </c>
      <c r="D58" s="43" t="str">
        <f>IF('2020p1'!D58=0,"",('2020e'!D58-'2020p1'!D58)/'2020p1'!D58*100)</f>
        <v/>
      </c>
      <c r="E58" s="43" t="str">
        <f>IF('2020p1'!E58=0,"",('2020e'!E58-'2020p1'!E58)/'2020p1'!E58*100)</f>
        <v/>
      </c>
      <c r="F58" s="32" t="str">
        <f>IF('2020p1'!F58=0,"",('2020e'!F58-'2020p1'!F58)/'2020p1'!F58*100)</f>
        <v/>
      </c>
      <c r="G58" s="43" t="str">
        <f>IF('2020p1'!G58=0,"",('2020e'!G58-'2020p1'!G58)/'2020p1'!G58*100)</f>
        <v/>
      </c>
      <c r="H58" s="43" t="str">
        <f>IF('2020p1'!H58=0,"",('2020e'!H58-'2020p1'!H58)/'2020p1'!H58*100)</f>
        <v/>
      </c>
      <c r="I58" s="42" t="str">
        <f>IF('2020p1'!I58=0,"",('2020e'!I58-'2020p1'!I58)/'2020p1'!I58*100)</f>
        <v/>
      </c>
      <c r="J58" s="32" t="str">
        <f>IF('2020p1'!J58=0,"",('2020e'!J58-'2020p1'!J58)/'2020p1'!J58*100)</f>
        <v/>
      </c>
      <c r="K58" s="43" t="str">
        <f>IF('2020p1'!K58=0,"",('2020e'!K58-'2020p1'!K58)/'2020p1'!K58*100)</f>
        <v/>
      </c>
      <c r="L58" s="43" t="str">
        <f>IF('2020p1'!L58=0,"",('2020e'!L58-'2020p1'!L58)/'2020p1'!L58*100)</f>
        <v/>
      </c>
      <c r="M58" s="43" t="str">
        <f>IF('2020p1'!M58=0,"",('2020e'!M58-'2020p1'!M58)/'2020p1'!M58*100)</f>
        <v/>
      </c>
      <c r="N58" s="43" t="str">
        <f>IF('2020p1'!N58=0,"",('2020e'!N58-'2020p1'!N58)/'2020p1'!N58*100)</f>
        <v/>
      </c>
      <c r="O58" s="42">
        <f>IF('2020p1'!O58=0,"",('2020e'!O58-'2020p1'!O58)/'2020p1'!O58*100)</f>
        <v>-50</v>
      </c>
      <c r="P58" s="42">
        <f>IF('2020p1'!P58=0,"",('2020e'!P58-'2020p1'!P58)/'2020p1'!P58*100)</f>
        <v>0</v>
      </c>
      <c r="Q58" s="42">
        <f>IF('2020p1'!Q58=0,"",('2020e'!Q58-'2020p1'!Q58)/'2020p1'!Q58*100)</f>
        <v>-97</v>
      </c>
      <c r="R58" s="43" t="str">
        <f>IF('2020p1'!R58=0,"",('2020e'!R58-'2020p1'!R58)/'2020p1'!R58*100)</f>
        <v/>
      </c>
      <c r="S58" s="42">
        <f>IF('2020p1'!S58=0,"",('2020e'!S58-'2020p1'!S58)/'2020p1'!S58*100)</f>
        <v>-39</v>
      </c>
      <c r="T58" s="43" t="str">
        <f>IF('2020p1'!T58=0,"",('2020e'!T58-'2020p1'!T58)/'2020p1'!T58*100)</f>
        <v/>
      </c>
      <c r="U58" s="32">
        <f>IF('2020p1'!U58=0,"",('2020e'!U58-'2020p1'!U58)/'2020p1'!U58*100)</f>
        <v>-23</v>
      </c>
      <c r="V58" s="43" t="str">
        <f>IF('2020p1'!V58=0,"",('2020e'!V58-'2020p1'!V58)/'2020p1'!V58*100)</f>
        <v/>
      </c>
      <c r="W58" s="43" t="str">
        <f>IF('2020p1'!W58=0,"",('2020e'!W58-'2020p1'!W58)/'2020p1'!W58*100)</f>
        <v/>
      </c>
      <c r="X58" s="42">
        <f>IF('2020p1'!X58=0,"",('2020e'!X58-'2020p1'!X58)/'2020p1'!X58*100)</f>
        <v>5</v>
      </c>
      <c r="Y58" s="31" t="str">
        <f>IF('2020p1'!Y58=0,"",('2020e'!Y58-'2020p1'!Y58)/'2020p1'!Y58*100)</f>
        <v/>
      </c>
      <c r="Z58" s="43" t="str">
        <f>IF('2020p1'!Z58=0,"",('2020e'!Z58-'2020p1'!Z58)/'2020p1'!Z58*100)</f>
        <v/>
      </c>
      <c r="AA58" s="42">
        <f>IF('2020p1'!AA58=0,"",('2020e'!AA58-'2020p1'!AA58)/'2020p1'!AA58*100)</f>
        <v>-36</v>
      </c>
      <c r="AB58" s="43">
        <f>IF('2020p1'!AB58=0,"",('2020e'!AB58-'2020p1'!AB58)/'2020p1'!AB58*100)</f>
        <v>31</v>
      </c>
      <c r="AC58" s="39">
        <f>IF('2020p1'!AC58=0,"",('2020e'!AC58-'2020p1'!AC58)/'2020p1'!AC58*100)</f>
        <v>-100</v>
      </c>
      <c r="AD58" s="42">
        <f>IF('2020p1'!AD58=0,"",('2020e'!AD58-'2020p1'!AD58)/'2020p1'!AD58*100)</f>
        <v>3</v>
      </c>
      <c r="AE58" s="43" t="str">
        <f>IF('2020p1'!AE58=0,"",('2020e'!AE58-'2020p1'!AE58)/'2020p1'!AE58*100)</f>
        <v/>
      </c>
      <c r="AF58" s="31">
        <f>IF('2020p1'!AF58=0,"",('2020e'!AF58-'2020p1'!AF58)/'2020p1'!AF58*100)</f>
        <v>-3</v>
      </c>
      <c r="AG58" s="42">
        <f>IF('2020p1'!AG58=0,"",('2020e'!AG58-'2020p1'!AG58)/'2020p1'!AG58*100)</f>
        <v>3</v>
      </c>
      <c r="AH58" s="42">
        <f>IF('2020p1'!AH58=0,"",('2020e'!AH58-'2020p1'!AH58)/'2020p1'!AH58*100)</f>
        <v>2</v>
      </c>
      <c r="AI58" s="31">
        <f>IF('2020p1'!AI58=0,"",('2020e'!AI58-'2020p1'!AI58)/'2020p1'!AI58*100)</f>
        <v>3</v>
      </c>
    </row>
    <row r="59" spans="1:35" ht="13.15" customHeight="1" x14ac:dyDescent="0.2">
      <c r="A59" s="9" t="s">
        <v>96</v>
      </c>
      <c r="B59" s="7">
        <v>52</v>
      </c>
      <c r="C59" s="43" t="str">
        <f>IF('2020p1'!C59=0,"",('2020e'!C59-'2020p1'!C59)/'2020p1'!C59*100)</f>
        <v/>
      </c>
      <c r="D59" s="43" t="str">
        <f>IF('2020p1'!D59=0,"",('2020e'!D59-'2020p1'!D59)/'2020p1'!D59*100)</f>
        <v/>
      </c>
      <c r="E59" s="43">
        <f>IF('2020p1'!E59=0,"",('2020e'!E59-'2020p1'!E59)/'2020p1'!E59*100)</f>
        <v>0</v>
      </c>
      <c r="F59" s="32" t="str">
        <f>IF('2020p1'!F59=0,"",('2020e'!F59-'2020p1'!F59)/'2020p1'!F59*100)</f>
        <v/>
      </c>
      <c r="G59" s="43" t="str">
        <f>IF('2020p1'!G59=0,"",('2020e'!G59-'2020p1'!G59)/'2020p1'!G59*100)</f>
        <v/>
      </c>
      <c r="H59" s="43" t="str">
        <f>IF('2020p1'!H59=0,"",('2020e'!H59-'2020p1'!H59)/'2020p1'!H59*100)</f>
        <v/>
      </c>
      <c r="I59" s="43" t="str">
        <f>IF('2020p1'!I59=0,"",('2020e'!I59-'2020p1'!I59)/'2020p1'!I59*100)</f>
        <v/>
      </c>
      <c r="J59" s="32" t="str">
        <f>IF('2020p1'!J59=0,"",('2020e'!J59-'2020p1'!J59)/'2020p1'!J59*100)</f>
        <v/>
      </c>
      <c r="K59" s="43" t="str">
        <f>IF('2020p1'!K59=0,"",('2020e'!K59-'2020p1'!K59)/'2020p1'!K59*100)</f>
        <v/>
      </c>
      <c r="L59" s="43" t="str">
        <f>IF('2020p1'!L59=0,"",('2020e'!L59-'2020p1'!L59)/'2020p1'!L59*100)</f>
        <v/>
      </c>
      <c r="M59" s="43" t="str">
        <f>IF('2020p1'!M59=0,"",('2020e'!M59-'2020p1'!M59)/'2020p1'!M59*100)</f>
        <v/>
      </c>
      <c r="N59" s="43" t="str">
        <f>IF('2020p1'!N59=0,"",('2020e'!N59-'2020p1'!N59)/'2020p1'!N59*100)</f>
        <v/>
      </c>
      <c r="O59" s="42">
        <f>IF('2020p1'!O59=0,"",('2020e'!O59-'2020p1'!O59)/'2020p1'!O59*100)</f>
        <v>321</v>
      </c>
      <c r="P59" s="42">
        <f>IF('2020p1'!P59=0,"",('2020e'!P59-'2020p1'!P59)/'2020p1'!P59*100)</f>
        <v>1</v>
      </c>
      <c r="Q59" s="42">
        <f>IF('2020p1'!Q59=0,"",('2020e'!Q59-'2020p1'!Q59)/'2020p1'!Q59*100)</f>
        <v>-23</v>
      </c>
      <c r="R59" s="42" t="str">
        <f>IF('2020p1'!R59=0,"",('2020e'!R59-'2020p1'!R59)/'2020p1'!R59*100)</f>
        <v/>
      </c>
      <c r="S59" s="42">
        <f>IF('2020p1'!S59=0,"",('2020e'!S59-'2020p1'!S59)/'2020p1'!S59*100)</f>
        <v>-2</v>
      </c>
      <c r="T59" s="43" t="str">
        <f>IF('2020p1'!T59=0,"",('2020e'!T59-'2020p1'!T59)/'2020p1'!T59*100)</f>
        <v/>
      </c>
      <c r="U59" s="32">
        <f>IF('2020p1'!U59=0,"",('2020e'!U59-'2020p1'!U59)/'2020p1'!U59*100)</f>
        <v>-32</v>
      </c>
      <c r="V59" s="43" t="str">
        <f>IF('2020p1'!V59=0,"",('2020e'!V59-'2020p1'!V59)/'2020p1'!V59*100)</f>
        <v/>
      </c>
      <c r="W59" s="43" t="str">
        <f>IF('2020p1'!W59=0,"",('2020e'!W59-'2020p1'!W59)/'2020p1'!W59*100)</f>
        <v/>
      </c>
      <c r="X59" s="42">
        <f>IF('2020p1'!X59=0,"",('2020e'!X59-'2020p1'!X59)/'2020p1'!X59*100)</f>
        <v>1</v>
      </c>
      <c r="Y59" s="32" t="str">
        <f>IF('2020p1'!Y59=0,"",('2020e'!Y59-'2020p1'!Y59)/'2020p1'!Y59*100)</f>
        <v/>
      </c>
      <c r="Z59" s="43" t="str">
        <f>IF('2020p1'!Z59=0,"",('2020e'!Z59-'2020p1'!Z59)/'2020p1'!Z59*100)</f>
        <v/>
      </c>
      <c r="AA59" s="42">
        <f>IF('2020p1'!AA59=0,"",('2020e'!AA59-'2020p1'!AA59)/'2020p1'!AA59*100)</f>
        <v>17</v>
      </c>
      <c r="AB59" s="43" t="str">
        <f>IF('2020p1'!AB59=0,"",('2020e'!AB59-'2020p1'!AB59)/'2020p1'!AB59*100)</f>
        <v/>
      </c>
      <c r="AC59" s="39" t="str">
        <f>IF('2020p1'!AC59=0,"",('2020e'!AC59-'2020p1'!AC59)/'2020p1'!AC59*100)</f>
        <v/>
      </c>
      <c r="AD59" s="42">
        <f>IF('2020p1'!AD59=0,"",('2020e'!AD59-'2020p1'!AD59)/'2020p1'!AD59*100)</f>
        <v>4</v>
      </c>
      <c r="AE59" s="43" t="str">
        <f>IF('2020p1'!AE59=0,"",('2020e'!AE59-'2020p1'!AE59)/'2020p1'!AE59*100)</f>
        <v/>
      </c>
      <c r="AF59" s="31">
        <f>IF('2020p1'!AF59=0,"",('2020e'!AF59-'2020p1'!AF59)/'2020p1'!AF59*100)</f>
        <v>78</v>
      </c>
      <c r="AG59" s="42">
        <f>IF('2020p1'!AG59=0,"",('2020e'!AG59-'2020p1'!AG59)/'2020p1'!AG59*100)</f>
        <v>1</v>
      </c>
      <c r="AH59" s="42">
        <f>IF('2020p1'!AH59=0,"",('2020e'!AH59-'2020p1'!AH59)/'2020p1'!AH59*100)</f>
        <v>2</v>
      </c>
      <c r="AI59" s="31">
        <f>IF('2020p1'!AI59=0,"",('2020e'!AI59-'2020p1'!AI59)/'2020p1'!AI59*100)</f>
        <v>1</v>
      </c>
    </row>
    <row r="60" spans="1:35" ht="13.15" customHeight="1" x14ac:dyDescent="0.2">
      <c r="A60" s="9" t="s">
        <v>97</v>
      </c>
      <c r="B60" s="7">
        <v>53</v>
      </c>
      <c r="C60" s="42">
        <f>IF('2020p1'!C60=0,"",('2020e'!C60-'2020p1'!C60)/'2020p1'!C60*100)</f>
        <v>-19</v>
      </c>
      <c r="D60" s="42" t="str">
        <f>IF('2020p1'!D60=0,"",('2020e'!D60-'2020p1'!D60)/'2020p1'!D60*100)</f>
        <v/>
      </c>
      <c r="E60" s="42">
        <f>IF('2020p1'!E60=0,"",('2020e'!E60-'2020p1'!E60)/'2020p1'!E60*100)</f>
        <v>0</v>
      </c>
      <c r="F60" s="32" t="str">
        <f>IF('2020p1'!F60=0,"",('2020e'!F60-'2020p1'!F60)/'2020p1'!F60*100)</f>
        <v/>
      </c>
      <c r="G60" s="43" t="str">
        <f>IF('2020p1'!G60=0,"",('2020e'!G60-'2020p1'!G60)/'2020p1'!G60*100)</f>
        <v/>
      </c>
      <c r="H60" s="42">
        <f>IF('2020p1'!H60=0,"",('2020e'!H60-'2020p1'!H60)/'2020p1'!H60*100)</f>
        <v>-53</v>
      </c>
      <c r="I60" s="42">
        <f>IF('2020p1'!I60=0,"",('2020e'!I60-'2020p1'!I60)/'2020p1'!I60*100)</f>
        <v>39</v>
      </c>
      <c r="J60" s="32" t="str">
        <f>IF('2020p1'!J60=0,"",('2020e'!J60-'2020p1'!J60)/'2020p1'!J60*100)</f>
        <v/>
      </c>
      <c r="K60" s="43" t="str">
        <f>IF('2020p1'!K60=0,"",('2020e'!K60-'2020p1'!K60)/'2020p1'!K60*100)</f>
        <v/>
      </c>
      <c r="L60" s="43" t="str">
        <f>IF('2020p1'!L60=0,"",('2020e'!L60-'2020p1'!L60)/'2020p1'!L60*100)</f>
        <v/>
      </c>
      <c r="M60" s="43" t="str">
        <f>IF('2020p1'!M60=0,"",('2020e'!M60-'2020p1'!M60)/'2020p1'!M60*100)</f>
        <v/>
      </c>
      <c r="N60" s="43" t="str">
        <f>IF('2020p1'!N60=0,"",('2020e'!N60-'2020p1'!N60)/'2020p1'!N60*100)</f>
        <v/>
      </c>
      <c r="O60" s="42">
        <f>IF('2020p1'!O60=0,"",('2020e'!O60-'2020p1'!O60)/'2020p1'!O60*100)</f>
        <v>-29</v>
      </c>
      <c r="P60" s="42">
        <f>IF('2020p1'!P60=0,"",('2020e'!P60-'2020p1'!P60)/'2020p1'!P60*100)</f>
        <v>-7</v>
      </c>
      <c r="Q60" s="42">
        <f>IF('2020p1'!Q60=0,"",('2020e'!Q60-'2020p1'!Q60)/'2020p1'!Q60*100)</f>
        <v>2642</v>
      </c>
      <c r="R60" s="42">
        <f>IF('2020p1'!R60=0,"",('2020e'!R60-'2020p1'!R60)/'2020p1'!R60*100)</f>
        <v>-20</v>
      </c>
      <c r="S60" s="42">
        <f>IF('2020p1'!S60=0,"",('2020e'!S60-'2020p1'!S60)/'2020p1'!S60*100)</f>
        <v>8</v>
      </c>
      <c r="T60" s="43" t="str">
        <f>IF('2020p1'!T60=0,"",('2020e'!T60-'2020p1'!T60)/'2020p1'!T60*100)</f>
        <v/>
      </c>
      <c r="U60" s="31">
        <f>IF('2020p1'!U60=0,"",('2020e'!U60-'2020p1'!U60)/'2020p1'!U60*100)</f>
        <v>-8</v>
      </c>
      <c r="V60" s="43" t="str">
        <f>IF('2020p1'!V60=0,"",('2020e'!V60-'2020p1'!V60)/'2020p1'!V60*100)</f>
        <v/>
      </c>
      <c r="W60" s="43" t="str">
        <f>IF('2020p1'!W60=0,"",('2020e'!W60-'2020p1'!W60)/'2020p1'!W60*100)</f>
        <v/>
      </c>
      <c r="X60" s="42">
        <f>IF('2020p1'!X60=0,"",('2020e'!X60-'2020p1'!X60)/'2020p1'!X60*100)</f>
        <v>0</v>
      </c>
      <c r="Y60" s="31" t="str">
        <f>IF('2020p1'!Y60=0,"",('2020e'!Y60-'2020p1'!Y60)/'2020p1'!Y60*100)</f>
        <v/>
      </c>
      <c r="Z60" s="43" t="str">
        <f>IF('2020p1'!Z60=0,"",('2020e'!Z60-'2020p1'!Z60)/'2020p1'!Z60*100)</f>
        <v/>
      </c>
      <c r="AA60" s="42">
        <f>IF('2020p1'!AA60=0,"",('2020e'!AA60-'2020p1'!AA60)/'2020p1'!AA60*100)</f>
        <v>-2</v>
      </c>
      <c r="AB60" s="43">
        <f>IF('2020p1'!AB60=0,"",('2020e'!AB60-'2020p1'!AB60)/'2020p1'!AB60*100)</f>
        <v>25</v>
      </c>
      <c r="AC60" s="39">
        <f>IF('2020p1'!AC60=0,"",('2020e'!AC60-'2020p1'!AC60)/'2020p1'!AC60*100)</f>
        <v>-2</v>
      </c>
      <c r="AD60" s="42">
        <f>IF('2020p1'!AD60=0,"",('2020e'!AD60-'2020p1'!AD60)/'2020p1'!AD60*100)</f>
        <v>-1</v>
      </c>
      <c r="AE60" s="43" t="str">
        <f>IF('2020p1'!AE60=0,"",('2020e'!AE60-'2020p1'!AE60)/'2020p1'!AE60*100)</f>
        <v/>
      </c>
      <c r="AF60" s="31">
        <f>IF('2020p1'!AF60=0,"",('2020e'!AF60-'2020p1'!AF60)/'2020p1'!AF60*100)</f>
        <v>4</v>
      </c>
      <c r="AG60" s="42">
        <f>IF('2020p1'!AG60=0,"",('2020e'!AG60-'2020p1'!AG60)/'2020p1'!AG60*100)</f>
        <v>-3</v>
      </c>
      <c r="AH60" s="42">
        <f>IF('2020p1'!AH60=0,"",('2020e'!AH60-'2020p1'!AH60)/'2020p1'!AH60*100)</f>
        <v>28</v>
      </c>
      <c r="AI60" s="31">
        <f>IF('2020p1'!AI60=0,"",('2020e'!AI60-'2020p1'!AI60)/'2020p1'!AI60*100)</f>
        <v>10</v>
      </c>
    </row>
    <row r="61" spans="1:35" ht="13.15" customHeight="1" x14ac:dyDescent="0.2">
      <c r="A61" s="9" t="s">
        <v>98</v>
      </c>
      <c r="B61" s="7">
        <v>54</v>
      </c>
      <c r="C61" s="42">
        <f>IF('2020p1'!C61=0,"",('2020e'!C61-'2020p1'!C61)/'2020p1'!C61*100)</f>
        <v>-30</v>
      </c>
      <c r="D61" s="43" t="str">
        <f>IF('2020p1'!D61=0,"",('2020e'!D61-'2020p1'!D61)/'2020p1'!D61*100)</f>
        <v/>
      </c>
      <c r="E61" s="42">
        <f>IF('2020p1'!E61=0,"",('2020e'!E61-'2020p1'!E61)/'2020p1'!E61*100)</f>
        <v>-19</v>
      </c>
      <c r="F61" s="32" t="str">
        <f>IF('2020p1'!F61=0,"",('2020e'!F61-'2020p1'!F61)/'2020p1'!F61*100)</f>
        <v/>
      </c>
      <c r="G61" s="42" t="str">
        <f>IF('2020p1'!G61=0,"",('2020e'!G61-'2020p1'!G61)/'2020p1'!G61*100)</f>
        <v/>
      </c>
      <c r="H61" s="42" t="str">
        <f>IF('2020p1'!H61=0,"",('2020e'!H61-'2020p1'!H61)/'2020p1'!H61*100)</f>
        <v/>
      </c>
      <c r="I61" s="42">
        <f>IF('2020p1'!I61=0,"",('2020e'!I61-'2020p1'!I61)/'2020p1'!I61*100)</f>
        <v>-34</v>
      </c>
      <c r="J61" s="32" t="str">
        <f>IF('2020p1'!J61=0,"",('2020e'!J61-'2020p1'!J61)/'2020p1'!J61*100)</f>
        <v/>
      </c>
      <c r="K61" s="43" t="str">
        <f>IF('2020p1'!K61=0,"",('2020e'!K61-'2020p1'!K61)/'2020p1'!K61*100)</f>
        <v/>
      </c>
      <c r="L61" s="43" t="str">
        <f>IF('2020p1'!L61=0,"",('2020e'!L61-'2020p1'!L61)/'2020p1'!L61*100)</f>
        <v/>
      </c>
      <c r="M61" s="43" t="str">
        <f>IF('2020p1'!M61=0,"",('2020e'!M61-'2020p1'!M61)/'2020p1'!M61*100)</f>
        <v/>
      </c>
      <c r="N61" s="43" t="str">
        <f>IF('2020p1'!N61=0,"",('2020e'!N61-'2020p1'!N61)/'2020p1'!N61*100)</f>
        <v/>
      </c>
      <c r="O61" s="42" t="str">
        <f>IF('2020p1'!O61=0,"",('2020e'!O61-'2020p1'!O61)/'2020p1'!O61*100)</f>
        <v/>
      </c>
      <c r="P61" s="42">
        <f>IF('2020p1'!P61=0,"",('2020e'!P61-'2020p1'!P61)/'2020p1'!P61*100)</f>
        <v>81</v>
      </c>
      <c r="Q61" s="42">
        <f>IF('2020p1'!Q61=0,"",('2020e'!Q61-'2020p1'!Q61)/'2020p1'!Q61*100)</f>
        <v>-47</v>
      </c>
      <c r="R61" s="43">
        <f>IF('2020p1'!R61=0,"",('2020e'!R61-'2020p1'!R61)/'2020p1'!R61*100)</f>
        <v>7</v>
      </c>
      <c r="S61" s="42">
        <f>IF('2020p1'!S61=0,"",('2020e'!S61-'2020p1'!S61)/'2020p1'!S61*100)</f>
        <v>24</v>
      </c>
      <c r="T61" s="43" t="str">
        <f>IF('2020p1'!T61=0,"",('2020e'!T61-'2020p1'!T61)/'2020p1'!T61*100)</f>
        <v/>
      </c>
      <c r="U61" s="31">
        <f>IF('2020p1'!U61=0,"",('2020e'!U61-'2020p1'!U61)/'2020p1'!U61*100)</f>
        <v>7</v>
      </c>
      <c r="V61" s="42">
        <f>IF('2020p1'!V61=0,"",('2020e'!V61-'2020p1'!V61)/'2020p1'!V61*100)</f>
        <v>-8</v>
      </c>
      <c r="W61" s="42">
        <f>IF('2020p1'!W61=0,"",('2020e'!W61-'2020p1'!W61)/'2020p1'!W61*100)</f>
        <v>9</v>
      </c>
      <c r="X61" s="42">
        <f>IF('2020p1'!X61=0,"",('2020e'!X61-'2020p1'!X61)/'2020p1'!X61*100)</f>
        <v>11</v>
      </c>
      <c r="Y61" s="31">
        <f>IF('2020p1'!Y61=0,"",('2020e'!Y61-'2020p1'!Y61)/'2020p1'!Y61*100)</f>
        <v>102</v>
      </c>
      <c r="Z61" s="43" t="str">
        <f>IF('2020p1'!Z61=0,"",('2020e'!Z61-'2020p1'!Z61)/'2020p1'!Z61*100)</f>
        <v/>
      </c>
      <c r="AA61" s="42" t="str">
        <f>IF('2020p1'!AA61=0,"",('2020e'!AA61-'2020p1'!AA61)/'2020p1'!AA61*100)</f>
        <v/>
      </c>
      <c r="AB61" s="43" t="str">
        <f>IF('2020p1'!AB61=0,"",('2020e'!AB61-'2020p1'!AB61)/'2020p1'!AB61*100)</f>
        <v/>
      </c>
      <c r="AC61" s="39" t="str">
        <f>IF('2020p1'!AC61=0,"",('2020e'!AC61-'2020p1'!AC61)/'2020p1'!AC61*100)</f>
        <v/>
      </c>
      <c r="AD61" s="42">
        <f>IF('2020p1'!AD61=0,"",('2020e'!AD61-'2020p1'!AD61)/'2020p1'!AD61*100)</f>
        <v>6</v>
      </c>
      <c r="AE61" s="43" t="str">
        <f>IF('2020p1'!AE61=0,"",('2020e'!AE61-'2020p1'!AE61)/'2020p1'!AE61*100)</f>
        <v/>
      </c>
      <c r="AF61" s="31">
        <f>IF('2020p1'!AF61=0,"",('2020e'!AF61-'2020p1'!AF61)/'2020p1'!AF61*100)</f>
        <v>-6</v>
      </c>
      <c r="AG61" s="42">
        <f>IF('2020p1'!AG61=0,"",('2020e'!AG61-'2020p1'!AG61)/'2020p1'!AG61*100)</f>
        <v>-20</v>
      </c>
      <c r="AH61" s="42">
        <f>IF('2020p1'!AH61=0,"",('2020e'!AH61-'2020p1'!AH61)/'2020p1'!AH61*100)</f>
        <v>-5</v>
      </c>
      <c r="AI61" s="31">
        <f>IF('2020p1'!AI61=0,"",('2020e'!AI61-'2020p1'!AI61)/'2020p1'!AI61*100)</f>
        <v>-12</v>
      </c>
    </row>
    <row r="62" spans="1:35" ht="13.15" customHeight="1" x14ac:dyDescent="0.2">
      <c r="A62" s="9" t="s">
        <v>99</v>
      </c>
      <c r="B62" s="7">
        <v>55</v>
      </c>
      <c r="C62" s="42">
        <f>IF('2020p1'!C62=0,"",('2020e'!C62-'2020p1'!C62)/'2020p1'!C62*100)</f>
        <v>9</v>
      </c>
      <c r="D62" s="43" t="str">
        <f>IF('2020p1'!D62=0,"",('2020e'!D62-'2020p1'!D62)/'2020p1'!D62*100)</f>
        <v/>
      </c>
      <c r="E62" s="42">
        <f>IF('2020p1'!E62=0,"",('2020e'!E62-'2020p1'!E62)/'2020p1'!E62*100)</f>
        <v>0</v>
      </c>
      <c r="F62" s="32" t="str">
        <f>IF('2020p1'!F62=0,"",('2020e'!F62-'2020p1'!F62)/'2020p1'!F62*100)</f>
        <v/>
      </c>
      <c r="G62" s="43" t="str">
        <f>IF('2020p1'!G62=0,"",('2020e'!G62-'2020p1'!G62)/'2020p1'!G62*100)</f>
        <v/>
      </c>
      <c r="H62" s="42" t="str">
        <f>IF('2020p1'!H62=0,"",('2020e'!H62-'2020p1'!H62)/'2020p1'!H62*100)</f>
        <v/>
      </c>
      <c r="I62" s="42">
        <f>IF('2020p1'!I62=0,"",('2020e'!I62-'2020p1'!I62)/'2020p1'!I62*100)</f>
        <v>25</v>
      </c>
      <c r="J62" s="32" t="str">
        <f>IF('2020p1'!J62=0,"",('2020e'!J62-'2020p1'!J62)/'2020p1'!J62*100)</f>
        <v/>
      </c>
      <c r="K62" s="43" t="str">
        <f>IF('2020p1'!K62=0,"",('2020e'!K62-'2020p1'!K62)/'2020p1'!K62*100)</f>
        <v/>
      </c>
      <c r="L62" s="43" t="str">
        <f>IF('2020p1'!L62=0,"",('2020e'!L62-'2020p1'!L62)/'2020p1'!L62*100)</f>
        <v/>
      </c>
      <c r="M62" s="43" t="str">
        <f>IF('2020p1'!M62=0,"",('2020e'!M62-'2020p1'!M62)/'2020p1'!M62*100)</f>
        <v/>
      </c>
      <c r="N62" s="43" t="str">
        <f>IF('2020p1'!N62=0,"",('2020e'!N62-'2020p1'!N62)/'2020p1'!N62*100)</f>
        <v/>
      </c>
      <c r="O62" s="42">
        <f>IF('2020p1'!O62=0,"",('2020e'!O62-'2020p1'!O62)/'2020p1'!O62*100)</f>
        <v>-90</v>
      </c>
      <c r="P62" s="42">
        <f>IF('2020p1'!P62=0,"",('2020e'!P62-'2020p1'!P62)/'2020p1'!P62*100)</f>
        <v>35</v>
      </c>
      <c r="Q62" s="42">
        <f>IF('2020p1'!Q62=0,"",('2020e'!Q62-'2020p1'!Q62)/'2020p1'!Q62*100)</f>
        <v>64</v>
      </c>
      <c r="R62" s="42">
        <f>IF('2020p1'!R62=0,"",('2020e'!R62-'2020p1'!R62)/'2020p1'!R62*100)</f>
        <v>10</v>
      </c>
      <c r="S62" s="42">
        <f>IF('2020p1'!S62=0,"",('2020e'!S62-'2020p1'!S62)/'2020p1'!S62*100)</f>
        <v>-9</v>
      </c>
      <c r="T62" s="43" t="str">
        <f>IF('2020p1'!T62=0,"",('2020e'!T62-'2020p1'!T62)/'2020p1'!T62*100)</f>
        <v/>
      </c>
      <c r="U62" s="32">
        <f>IF('2020p1'!U62=0,"",('2020e'!U62-'2020p1'!U62)/'2020p1'!U62*100)</f>
        <v>-98</v>
      </c>
      <c r="V62" s="43" t="str">
        <f>IF('2020p1'!V62=0,"",('2020e'!V62-'2020p1'!V62)/'2020p1'!V62*100)</f>
        <v/>
      </c>
      <c r="W62" s="43" t="str">
        <f>IF('2020p1'!W62=0,"",('2020e'!W62-'2020p1'!W62)/'2020p1'!W62*100)</f>
        <v/>
      </c>
      <c r="X62" s="42">
        <f>IF('2020p1'!X62=0,"",('2020e'!X62-'2020p1'!X62)/'2020p1'!X62*100)</f>
        <v>-1</v>
      </c>
      <c r="Y62" s="32" t="str">
        <f>IF('2020p1'!Y62=0,"",('2020e'!Y62-'2020p1'!Y62)/'2020p1'!Y62*100)</f>
        <v/>
      </c>
      <c r="Z62" s="43" t="str">
        <f>IF('2020p1'!Z62=0,"",('2020e'!Z62-'2020p1'!Z62)/'2020p1'!Z62*100)</f>
        <v/>
      </c>
      <c r="AA62" s="42">
        <f>IF('2020p1'!AA62=0,"",('2020e'!AA62-'2020p1'!AA62)/'2020p1'!AA62*100)</f>
        <v>-40</v>
      </c>
      <c r="AB62" s="43" t="str">
        <f>IF('2020p1'!AB62=0,"",('2020e'!AB62-'2020p1'!AB62)/'2020p1'!AB62*100)</f>
        <v/>
      </c>
      <c r="AC62" s="39">
        <f>IF('2020p1'!AC62=0,"",('2020e'!AC62-'2020p1'!AC62)/'2020p1'!AC62*100)</f>
        <v>365</v>
      </c>
      <c r="AD62" s="42">
        <f>IF('2020p1'!AD62=0,"",('2020e'!AD62-'2020p1'!AD62)/'2020p1'!AD62*100)</f>
        <v>7</v>
      </c>
      <c r="AE62" s="43" t="str">
        <f>IF('2020p1'!AE62=0,"",('2020e'!AE62-'2020p1'!AE62)/'2020p1'!AE62*100)</f>
        <v/>
      </c>
      <c r="AF62" s="31">
        <f>IF('2020p1'!AF62=0,"",('2020e'!AF62-'2020p1'!AF62)/'2020p1'!AF62*100)</f>
        <v>12</v>
      </c>
      <c r="AG62" s="42">
        <f>IF('2020p1'!AG62=0,"",('2020e'!AG62-'2020p1'!AG62)/'2020p1'!AG62*100)</f>
        <v>2</v>
      </c>
      <c r="AH62" s="42">
        <f>IF('2020p1'!AH62=0,"",('2020e'!AH62-'2020p1'!AH62)/'2020p1'!AH62*100)</f>
        <v>7</v>
      </c>
      <c r="AI62" s="31">
        <f>IF('2020p1'!AI62=0,"",('2020e'!AI62-'2020p1'!AI62)/'2020p1'!AI62*100)</f>
        <v>5</v>
      </c>
    </row>
    <row r="63" spans="1:35" ht="13.15" customHeight="1" x14ac:dyDescent="0.2">
      <c r="A63" s="9" t="s">
        <v>100</v>
      </c>
      <c r="B63" s="7">
        <v>56</v>
      </c>
      <c r="C63" s="42">
        <f>IF('2020p1'!C63=0,"",('2020e'!C63-'2020p1'!C63)/'2020p1'!C63*100)</f>
        <v>-19</v>
      </c>
      <c r="D63" s="43" t="str">
        <f>IF('2020p1'!D63=0,"",('2020e'!D63-'2020p1'!D63)/'2020p1'!D63*100)</f>
        <v/>
      </c>
      <c r="E63" s="42" t="str">
        <f>IF('2020p1'!E63=0,"",('2020e'!E63-'2020p1'!E63)/'2020p1'!E63*100)</f>
        <v/>
      </c>
      <c r="F63" s="32" t="str">
        <f>IF('2020p1'!F63=0,"",('2020e'!F63-'2020p1'!F63)/'2020p1'!F63*100)</f>
        <v/>
      </c>
      <c r="G63" s="43" t="str">
        <f>IF('2020p1'!G63=0,"",('2020e'!G63-'2020p1'!G63)/'2020p1'!G63*100)</f>
        <v/>
      </c>
      <c r="H63" s="43" t="str">
        <f>IF('2020p1'!H63=0,"",('2020e'!H63-'2020p1'!H63)/'2020p1'!H63*100)</f>
        <v/>
      </c>
      <c r="I63" s="43" t="str">
        <f>IF('2020p1'!I63=0,"",('2020e'!I63-'2020p1'!I63)/'2020p1'!I63*100)</f>
        <v/>
      </c>
      <c r="J63" s="32" t="str">
        <f>IF('2020p1'!J63=0,"",('2020e'!J63-'2020p1'!J63)/'2020p1'!J63*100)</f>
        <v/>
      </c>
      <c r="K63" s="43" t="str">
        <f>IF('2020p1'!K63=0,"",('2020e'!K63-'2020p1'!K63)/'2020p1'!K63*100)</f>
        <v/>
      </c>
      <c r="L63" s="43" t="str">
        <f>IF('2020p1'!L63=0,"",('2020e'!L63-'2020p1'!L63)/'2020p1'!L63*100)</f>
        <v/>
      </c>
      <c r="M63" s="43" t="str">
        <f>IF('2020p1'!M63=0,"",('2020e'!M63-'2020p1'!M63)/'2020p1'!M63*100)</f>
        <v/>
      </c>
      <c r="N63" s="43" t="str">
        <f>IF('2020p1'!N63=0,"",('2020e'!N63-'2020p1'!N63)/'2020p1'!N63*100)</f>
        <v/>
      </c>
      <c r="O63" s="43">
        <f>IF('2020p1'!O63=0,"",('2020e'!O63-'2020p1'!O63)/'2020p1'!O63*100)</f>
        <v>168</v>
      </c>
      <c r="P63" s="42">
        <f>IF('2020p1'!P63=0,"",('2020e'!P63-'2020p1'!P63)/'2020p1'!P63*100)</f>
        <v>12</v>
      </c>
      <c r="Q63" s="42">
        <f>IF('2020p1'!Q63=0,"",('2020e'!Q63-'2020p1'!Q63)/'2020p1'!Q63*100)</f>
        <v>63</v>
      </c>
      <c r="R63" s="43" t="str">
        <f>IF('2020p1'!R63=0,"",('2020e'!R63-'2020p1'!R63)/'2020p1'!R63*100)</f>
        <v/>
      </c>
      <c r="S63" s="42">
        <f>IF('2020p1'!S63=0,"",('2020e'!S63-'2020p1'!S63)/'2020p1'!S63*100)</f>
        <v>8</v>
      </c>
      <c r="T63" s="43" t="str">
        <f>IF('2020p1'!T63=0,"",('2020e'!T63-'2020p1'!T63)/'2020p1'!T63*100)</f>
        <v/>
      </c>
      <c r="U63" s="32">
        <f>IF('2020p1'!U63=0,"",('2020e'!U63-'2020p1'!U63)/'2020p1'!U63*100)</f>
        <v>36</v>
      </c>
      <c r="V63" s="42">
        <f>IF('2020p1'!V63=0,"",('2020e'!V63-'2020p1'!V63)/'2020p1'!V63*100)</f>
        <v>15</v>
      </c>
      <c r="W63" s="43" t="str">
        <f>IF('2020p1'!W63=0,"",('2020e'!W63-'2020p1'!W63)/'2020p1'!W63*100)</f>
        <v/>
      </c>
      <c r="X63" s="42">
        <f>IF('2020p1'!X63=0,"",('2020e'!X63-'2020p1'!X63)/'2020p1'!X63*100)</f>
        <v>20</v>
      </c>
      <c r="Y63" s="32" t="str">
        <f>IF('2020p1'!Y63=0,"",('2020e'!Y63-'2020p1'!Y63)/'2020p1'!Y63*100)</f>
        <v/>
      </c>
      <c r="Z63" s="43" t="str">
        <f>IF('2020p1'!Z63=0,"",('2020e'!Z63-'2020p1'!Z63)/'2020p1'!Z63*100)</f>
        <v/>
      </c>
      <c r="AA63" s="42">
        <f>IF('2020p1'!AA63=0,"",('2020e'!AA63-'2020p1'!AA63)/'2020p1'!AA63*100)</f>
        <v>-7</v>
      </c>
      <c r="AB63" s="43">
        <f>IF('2020p1'!AB63=0,"",('2020e'!AB63-'2020p1'!AB63)/'2020p1'!AB63*100)</f>
        <v>17</v>
      </c>
      <c r="AC63" s="39">
        <f>IF('2020p1'!AC63=0,"",('2020e'!AC63-'2020p1'!AC63)/'2020p1'!AC63*100)</f>
        <v>-6</v>
      </c>
      <c r="AD63" s="42">
        <f>IF('2020p1'!AD63=0,"",('2020e'!AD63-'2020p1'!AD63)/'2020p1'!AD63*100)</f>
        <v>-1</v>
      </c>
      <c r="AE63" s="43" t="str">
        <f>IF('2020p1'!AE63=0,"",('2020e'!AE63-'2020p1'!AE63)/'2020p1'!AE63*100)</f>
        <v/>
      </c>
      <c r="AF63" s="31">
        <f>IF('2020p1'!AF63=0,"",('2020e'!AF63-'2020p1'!AF63)/'2020p1'!AF63*100)</f>
        <v>8</v>
      </c>
      <c r="AG63" s="42">
        <f>IF('2020p1'!AG63=0,"",('2020e'!AG63-'2020p1'!AG63)/'2020p1'!AG63*100)</f>
        <v>20</v>
      </c>
      <c r="AH63" s="42">
        <f>IF('2020p1'!AH63=0,"",('2020e'!AH63-'2020p1'!AH63)/'2020p1'!AH63*100)</f>
        <v>0</v>
      </c>
      <c r="AI63" s="31">
        <f>IF('2020p1'!AI63=0,"",('2020e'!AI63-'2020p1'!AI63)/'2020p1'!AI63*100)</f>
        <v>8</v>
      </c>
    </row>
    <row r="64" spans="1:35" ht="13.15" customHeight="1" x14ac:dyDescent="0.2">
      <c r="A64" s="9" t="s">
        <v>101</v>
      </c>
      <c r="B64" s="7">
        <v>57</v>
      </c>
      <c r="C64" s="43">
        <f>IF('2020p1'!C64=0,"",('2020e'!C64-'2020p1'!C64)/'2020p1'!C64*100)</f>
        <v>32</v>
      </c>
      <c r="D64" s="43" t="str">
        <f>IF('2020p1'!D64=0,"",('2020e'!D64-'2020p1'!D64)/'2020p1'!D64*100)</f>
        <v/>
      </c>
      <c r="E64" s="42">
        <f>IF('2020p1'!E64=0,"",('2020e'!E64-'2020p1'!E64)/'2020p1'!E64*100)</f>
        <v>0</v>
      </c>
      <c r="F64" s="32" t="str">
        <f>IF('2020p1'!F64=0,"",('2020e'!F64-'2020p1'!F64)/'2020p1'!F64*100)</f>
        <v/>
      </c>
      <c r="G64" s="43" t="str">
        <f>IF('2020p1'!G64=0,"",('2020e'!G64-'2020p1'!G64)/'2020p1'!G64*100)</f>
        <v/>
      </c>
      <c r="H64" s="43" t="str">
        <f>IF('2020p1'!H64=0,"",('2020e'!H64-'2020p1'!H64)/'2020p1'!H64*100)</f>
        <v/>
      </c>
      <c r="I64" s="42">
        <f>IF('2020p1'!I64=0,"",('2020e'!I64-'2020p1'!I64)/'2020p1'!I64*100)</f>
        <v>15</v>
      </c>
      <c r="J64" s="32" t="str">
        <f>IF('2020p1'!J64=0,"",('2020e'!J64-'2020p1'!J64)/'2020p1'!J64*100)</f>
        <v/>
      </c>
      <c r="K64" s="43" t="str">
        <f>IF('2020p1'!K64=0,"",('2020e'!K64-'2020p1'!K64)/'2020p1'!K64*100)</f>
        <v/>
      </c>
      <c r="L64" s="43" t="str">
        <f>IF('2020p1'!L64=0,"",('2020e'!L64-'2020p1'!L64)/'2020p1'!L64*100)</f>
        <v/>
      </c>
      <c r="M64" s="43" t="str">
        <f>IF('2020p1'!M64=0,"",('2020e'!M64-'2020p1'!M64)/'2020p1'!M64*100)</f>
        <v/>
      </c>
      <c r="N64" s="43" t="str">
        <f>IF('2020p1'!N64=0,"",('2020e'!N64-'2020p1'!N64)/'2020p1'!N64*100)</f>
        <v/>
      </c>
      <c r="O64" s="42">
        <f>IF('2020p1'!O64=0,"",('2020e'!O64-'2020p1'!O64)/'2020p1'!O64*100)</f>
        <v>-9</v>
      </c>
      <c r="P64" s="42">
        <f>IF('2020p1'!P64=0,"",('2020e'!P64-'2020p1'!P64)/'2020p1'!P64*100)</f>
        <v>7</v>
      </c>
      <c r="Q64" s="42">
        <f>IF('2020p1'!Q64=0,"",('2020e'!Q64-'2020p1'!Q64)/'2020p1'!Q64*100)</f>
        <v>-38</v>
      </c>
      <c r="R64" s="43" t="str">
        <f>IF('2020p1'!R64=0,"",('2020e'!R64-'2020p1'!R64)/'2020p1'!R64*100)</f>
        <v/>
      </c>
      <c r="S64" s="42">
        <f>IF('2020p1'!S64=0,"",('2020e'!S64-'2020p1'!S64)/'2020p1'!S64*100)</f>
        <v>23</v>
      </c>
      <c r="T64" s="43" t="str">
        <f>IF('2020p1'!T64=0,"",('2020e'!T64-'2020p1'!T64)/'2020p1'!T64*100)</f>
        <v/>
      </c>
      <c r="U64" s="32">
        <f>IF('2020p1'!U64=0,"",('2020e'!U64-'2020p1'!U64)/'2020p1'!U64*100)</f>
        <v>6</v>
      </c>
      <c r="V64" s="43" t="str">
        <f>IF('2020p1'!V64=0,"",('2020e'!V64-'2020p1'!V64)/'2020p1'!V64*100)</f>
        <v/>
      </c>
      <c r="W64" s="43" t="str">
        <f>IF('2020p1'!W64=0,"",('2020e'!W64-'2020p1'!W64)/'2020p1'!W64*100)</f>
        <v/>
      </c>
      <c r="X64" s="42">
        <f>IF('2020p1'!X64=0,"",('2020e'!X64-'2020p1'!X64)/'2020p1'!X64*100)</f>
        <v>8</v>
      </c>
      <c r="Y64" s="32" t="str">
        <f>IF('2020p1'!Y64=0,"",('2020e'!Y64-'2020p1'!Y64)/'2020p1'!Y64*100)</f>
        <v/>
      </c>
      <c r="Z64" s="43" t="str">
        <f>IF('2020p1'!Z64=0,"",('2020e'!Z64-'2020p1'!Z64)/'2020p1'!Z64*100)</f>
        <v/>
      </c>
      <c r="AA64" s="42">
        <f>IF('2020p1'!AA64=0,"",('2020e'!AA64-'2020p1'!AA64)/'2020p1'!AA64*100)</f>
        <v>87</v>
      </c>
      <c r="AB64" s="43">
        <f>IF('2020p1'!AB64=0,"",('2020e'!AB64-'2020p1'!AB64)/'2020p1'!AB64*100)</f>
        <v>-21</v>
      </c>
      <c r="AC64" s="39">
        <f>IF('2020p1'!AC64=0,"",('2020e'!AC64-'2020p1'!AC64)/'2020p1'!AC64*100)</f>
        <v>-5</v>
      </c>
      <c r="AD64" s="42">
        <f>IF('2020p1'!AD64=0,"",('2020e'!AD64-'2020p1'!AD64)/'2020p1'!AD64*100)</f>
        <v>2</v>
      </c>
      <c r="AE64" s="43" t="str">
        <f>IF('2020p1'!AE64=0,"",('2020e'!AE64-'2020p1'!AE64)/'2020p1'!AE64*100)</f>
        <v/>
      </c>
      <c r="AF64" s="31">
        <f>IF('2020p1'!AF64=0,"",('2020e'!AF64-'2020p1'!AF64)/'2020p1'!AF64*100)</f>
        <v>12</v>
      </c>
      <c r="AG64" s="42">
        <f>IF('2020p1'!AG64=0,"",('2020e'!AG64-'2020p1'!AG64)/'2020p1'!AG64*100)</f>
        <v>11</v>
      </c>
      <c r="AH64" s="42">
        <f>IF('2020p1'!AH64=0,"",('2020e'!AH64-'2020p1'!AH64)/'2020p1'!AH64*100)</f>
        <v>4</v>
      </c>
      <c r="AI64" s="31">
        <f>IF('2020p1'!AI64=0,"",('2020e'!AI64-'2020p1'!AI64)/'2020p1'!AI64*100)</f>
        <v>6</v>
      </c>
    </row>
    <row r="65" spans="1:35" ht="13.15" customHeight="1" x14ac:dyDescent="0.2">
      <c r="A65" s="9" t="s">
        <v>102</v>
      </c>
      <c r="B65" s="7">
        <v>58</v>
      </c>
      <c r="C65" s="43">
        <f>IF('2020p1'!C65=0,"",('2020e'!C65-'2020p1'!C65)/'2020p1'!C65*100)</f>
        <v>17</v>
      </c>
      <c r="D65" s="43" t="str">
        <f>IF('2020p1'!D65=0,"",('2020e'!D65-'2020p1'!D65)/'2020p1'!D65*100)</f>
        <v/>
      </c>
      <c r="E65" s="42" t="str">
        <f>IF('2020p1'!E65=0,"",('2020e'!E65-'2020p1'!E65)/'2020p1'!E65*100)</f>
        <v/>
      </c>
      <c r="F65" s="32" t="str">
        <f>IF('2020p1'!F65=0,"",('2020e'!F65-'2020p1'!F65)/'2020p1'!F65*100)</f>
        <v/>
      </c>
      <c r="G65" s="43" t="str">
        <f>IF('2020p1'!G65=0,"",('2020e'!G65-'2020p1'!G65)/'2020p1'!G65*100)</f>
        <v/>
      </c>
      <c r="H65" s="43" t="str">
        <f>IF('2020p1'!H65=0,"",('2020e'!H65-'2020p1'!H65)/'2020p1'!H65*100)</f>
        <v/>
      </c>
      <c r="I65" s="43" t="str">
        <f>IF('2020p1'!I65=0,"",('2020e'!I65-'2020p1'!I65)/'2020p1'!I65*100)</f>
        <v/>
      </c>
      <c r="J65" s="32" t="str">
        <f>IF('2020p1'!J65=0,"",('2020e'!J65-'2020p1'!J65)/'2020p1'!J65*100)</f>
        <v/>
      </c>
      <c r="K65" s="43" t="str">
        <f>IF('2020p1'!K65=0,"",('2020e'!K65-'2020p1'!K65)/'2020p1'!K65*100)</f>
        <v/>
      </c>
      <c r="L65" s="43" t="str">
        <f>IF('2020p1'!L65=0,"",('2020e'!L65-'2020p1'!L65)/'2020p1'!L65*100)</f>
        <v/>
      </c>
      <c r="M65" s="43" t="str">
        <f>IF('2020p1'!M65=0,"",('2020e'!M65-'2020p1'!M65)/'2020p1'!M65*100)</f>
        <v/>
      </c>
      <c r="N65" s="43" t="str">
        <f>IF('2020p1'!N65=0,"",('2020e'!N65-'2020p1'!N65)/'2020p1'!N65*100)</f>
        <v/>
      </c>
      <c r="O65" s="42">
        <f>IF('2020p1'!O65=0,"",('2020e'!O65-'2020p1'!O65)/'2020p1'!O65*100)</f>
        <v>816</v>
      </c>
      <c r="P65" s="42">
        <f>IF('2020p1'!P65=0,"",('2020e'!P65-'2020p1'!P65)/'2020p1'!P65*100)</f>
        <v>25</v>
      </c>
      <c r="Q65" s="42" t="str">
        <f>IF('2020p1'!Q65=0,"",('2020e'!Q65-'2020p1'!Q65)/'2020p1'!Q65*100)</f>
        <v/>
      </c>
      <c r="R65" s="43" t="str">
        <f>IF('2020p1'!R65=0,"",('2020e'!R65-'2020p1'!R65)/'2020p1'!R65*100)</f>
        <v/>
      </c>
      <c r="S65" s="42">
        <f>IF('2020p1'!S65=0,"",('2020e'!S65-'2020p1'!S65)/'2020p1'!S65*100)</f>
        <v>43</v>
      </c>
      <c r="T65" s="43" t="str">
        <f>IF('2020p1'!T65=0,"",('2020e'!T65-'2020p1'!T65)/'2020p1'!T65*100)</f>
        <v/>
      </c>
      <c r="U65" s="32">
        <f>IF('2020p1'!U65=0,"",('2020e'!U65-'2020p1'!U65)/'2020p1'!U65*100)</f>
        <v>331</v>
      </c>
      <c r="V65" s="42">
        <f>IF('2020p1'!V65=0,"",('2020e'!V65-'2020p1'!V65)/'2020p1'!V65*100)</f>
        <v>-5</v>
      </c>
      <c r="W65" s="43" t="str">
        <f>IF('2020p1'!W65=0,"",('2020e'!W65-'2020p1'!W65)/'2020p1'!W65*100)</f>
        <v/>
      </c>
      <c r="X65" s="42">
        <f>IF('2020p1'!X65=0,"",('2020e'!X65-'2020p1'!X65)/'2020p1'!X65*100)</f>
        <v>26</v>
      </c>
      <c r="Y65" s="32" t="str">
        <f>IF('2020p1'!Y65=0,"",('2020e'!Y65-'2020p1'!Y65)/'2020p1'!Y65*100)</f>
        <v/>
      </c>
      <c r="Z65" s="43" t="str">
        <f>IF('2020p1'!Z65=0,"",('2020e'!Z65-'2020p1'!Z65)/'2020p1'!Z65*100)</f>
        <v/>
      </c>
      <c r="AA65" s="42">
        <f>IF('2020p1'!AA65=0,"",('2020e'!AA65-'2020p1'!AA65)/'2020p1'!AA65*100)</f>
        <v>89</v>
      </c>
      <c r="AB65" s="43">
        <f>IF('2020p1'!AB65=0,"",('2020e'!AB65-'2020p1'!AB65)/'2020p1'!AB65*100)</f>
        <v>47</v>
      </c>
      <c r="AC65" s="39">
        <f>IF('2020p1'!AC65=0,"",('2020e'!AC65-'2020p1'!AC65)/'2020p1'!AC65*100)</f>
        <v>29</v>
      </c>
      <c r="AD65" s="42">
        <f>IF('2020p1'!AD65=0,"",('2020e'!AD65-'2020p1'!AD65)/'2020p1'!AD65*100)</f>
        <v>11</v>
      </c>
      <c r="AE65" s="43" t="str">
        <f>IF('2020p1'!AE65=0,"",('2020e'!AE65-'2020p1'!AE65)/'2020p1'!AE65*100)</f>
        <v/>
      </c>
      <c r="AF65" s="31">
        <f>IF('2020p1'!AF65=0,"",('2020e'!AF65-'2020p1'!AF65)/'2020p1'!AF65*100)</f>
        <v>10</v>
      </c>
      <c r="AG65" s="42">
        <f>IF('2020p1'!AG65=0,"",('2020e'!AG65-'2020p1'!AG65)/'2020p1'!AG65*100)</f>
        <v>25</v>
      </c>
      <c r="AH65" s="42">
        <f>IF('2020p1'!AH65=0,"",('2020e'!AH65-'2020p1'!AH65)/'2020p1'!AH65*100)</f>
        <v>12</v>
      </c>
      <c r="AI65" s="31">
        <f>IF('2020p1'!AI65=0,"",('2020e'!AI65-'2020p1'!AI65)/'2020p1'!AI65*100)</f>
        <v>17</v>
      </c>
    </row>
    <row r="66" spans="1:35" ht="13.15" customHeight="1" x14ac:dyDescent="0.2">
      <c r="A66" s="9" t="s">
        <v>103</v>
      </c>
      <c r="B66" s="7">
        <v>59</v>
      </c>
      <c r="C66" s="42">
        <f>IF('2020p1'!C66=0,"",('2020e'!C66-'2020p1'!C66)/'2020p1'!C66*100)</f>
        <v>-91</v>
      </c>
      <c r="D66" s="43" t="str">
        <f>IF('2020p1'!D66=0,"",('2020e'!D66-'2020p1'!D66)/'2020p1'!D66*100)</f>
        <v/>
      </c>
      <c r="E66" s="42">
        <f>IF('2020p1'!E66=0,"",('2020e'!E66-'2020p1'!E66)/'2020p1'!E66*100)</f>
        <v>0</v>
      </c>
      <c r="F66" s="32" t="str">
        <f>IF('2020p1'!F66=0,"",('2020e'!F66-'2020p1'!F66)/'2020p1'!F66*100)</f>
        <v/>
      </c>
      <c r="G66" s="43" t="str">
        <f>IF('2020p1'!G66=0,"",('2020e'!G66-'2020p1'!G66)/'2020p1'!G66*100)</f>
        <v/>
      </c>
      <c r="H66" s="43" t="str">
        <f>IF('2020p1'!H66=0,"",('2020e'!H66-'2020p1'!H66)/'2020p1'!H66*100)</f>
        <v/>
      </c>
      <c r="I66" s="42">
        <f>IF('2020p1'!I66=0,"",('2020e'!I66-'2020p1'!I66)/'2020p1'!I66*100)</f>
        <v>5</v>
      </c>
      <c r="J66" s="32" t="str">
        <f>IF('2020p1'!J66=0,"",('2020e'!J66-'2020p1'!J66)/'2020p1'!J66*100)</f>
        <v/>
      </c>
      <c r="K66" s="43" t="str">
        <f>IF('2020p1'!K66=0,"",('2020e'!K66-'2020p1'!K66)/'2020p1'!K66*100)</f>
        <v/>
      </c>
      <c r="L66" s="43" t="str">
        <f>IF('2020p1'!L66=0,"",('2020e'!L66-'2020p1'!L66)/'2020p1'!L66*100)</f>
        <v/>
      </c>
      <c r="M66" s="43" t="str">
        <f>IF('2020p1'!M66=0,"",('2020e'!M66-'2020p1'!M66)/'2020p1'!M66*100)</f>
        <v/>
      </c>
      <c r="N66" s="43" t="str">
        <f>IF('2020p1'!N66=0,"",('2020e'!N66-'2020p1'!N66)/'2020p1'!N66*100)</f>
        <v/>
      </c>
      <c r="O66" s="42">
        <f>IF('2020p1'!O66=0,"",('2020e'!O66-'2020p1'!O66)/'2020p1'!O66*100)</f>
        <v>790</v>
      </c>
      <c r="P66" s="42">
        <f>IF('2020p1'!P66=0,"",('2020e'!P66-'2020p1'!P66)/'2020p1'!P66*100)</f>
        <v>3</v>
      </c>
      <c r="Q66" s="42">
        <f>IF('2020p1'!Q66=0,"",('2020e'!Q66-'2020p1'!Q66)/'2020p1'!Q66*100)</f>
        <v>-46</v>
      </c>
      <c r="R66" s="42" t="str">
        <f>IF('2020p1'!R66=0,"",('2020e'!R66-'2020p1'!R66)/'2020p1'!R66*100)</f>
        <v/>
      </c>
      <c r="S66" s="42">
        <f>IF('2020p1'!S66=0,"",('2020e'!S66-'2020p1'!S66)/'2020p1'!S66*100)</f>
        <v>0</v>
      </c>
      <c r="T66" s="43" t="str">
        <f>IF('2020p1'!T66=0,"",('2020e'!T66-'2020p1'!T66)/'2020p1'!T66*100)</f>
        <v/>
      </c>
      <c r="U66" s="32">
        <f>IF('2020p1'!U66=0,"",('2020e'!U66-'2020p1'!U66)/'2020p1'!U66*100)</f>
        <v>-44</v>
      </c>
      <c r="V66" s="43">
        <f>IF('2020p1'!V66=0,"",('2020e'!V66-'2020p1'!V66)/'2020p1'!V66*100)</f>
        <v>-5</v>
      </c>
      <c r="W66" s="43" t="str">
        <f>IF('2020p1'!W66=0,"",('2020e'!W66-'2020p1'!W66)/'2020p1'!W66*100)</f>
        <v/>
      </c>
      <c r="X66" s="42">
        <f>IF('2020p1'!X66=0,"",('2020e'!X66-'2020p1'!X66)/'2020p1'!X66*100)</f>
        <v>3</v>
      </c>
      <c r="Y66" s="32" t="str">
        <f>IF('2020p1'!Y66=0,"",('2020e'!Y66-'2020p1'!Y66)/'2020p1'!Y66*100)</f>
        <v/>
      </c>
      <c r="Z66" s="43" t="str">
        <f>IF('2020p1'!Z66=0,"",('2020e'!Z66-'2020p1'!Z66)/'2020p1'!Z66*100)</f>
        <v/>
      </c>
      <c r="AA66" s="42">
        <f>IF('2020p1'!AA66=0,"",('2020e'!AA66-'2020p1'!AA66)/'2020p1'!AA66*100)</f>
        <v>-1</v>
      </c>
      <c r="AB66" s="42">
        <f>IF('2020p1'!AB66=0,"",('2020e'!AB66-'2020p1'!AB66)/'2020p1'!AB66*100)</f>
        <v>-2</v>
      </c>
      <c r="AC66" s="39">
        <f>IF('2020p1'!AC66=0,"",('2020e'!AC66-'2020p1'!AC66)/'2020p1'!AC66*100)</f>
        <v>16</v>
      </c>
      <c r="AD66" s="42">
        <f>IF('2020p1'!AD66=0,"",('2020e'!AD66-'2020p1'!AD66)/'2020p1'!AD66*100)</f>
        <v>2</v>
      </c>
      <c r="AE66" s="43" t="str">
        <f>IF('2020p1'!AE66=0,"",('2020e'!AE66-'2020p1'!AE66)/'2020p1'!AE66*100)</f>
        <v/>
      </c>
      <c r="AF66" s="31">
        <f>IF('2020p1'!AF66=0,"",('2020e'!AF66-'2020p1'!AF66)/'2020p1'!AF66*100)</f>
        <v>6</v>
      </c>
      <c r="AG66" s="42">
        <f>IF('2020p1'!AG66=0,"",('2020e'!AG66-'2020p1'!AG66)/'2020p1'!AG66*100)</f>
        <v>-1</v>
      </c>
      <c r="AH66" s="42">
        <f>IF('2020p1'!AH66=0,"",('2020e'!AH66-'2020p1'!AH66)/'2020p1'!AH66*100)</f>
        <v>3</v>
      </c>
      <c r="AI66" s="31">
        <f>IF('2020p1'!AI66=0,"",('2020e'!AI66-'2020p1'!AI66)/'2020p1'!AI66*100)</f>
        <v>1</v>
      </c>
    </row>
    <row r="67" spans="1:35" ht="13.15" customHeight="1" x14ac:dyDescent="0.2">
      <c r="A67" s="17" t="s">
        <v>104</v>
      </c>
      <c r="B67" s="12">
        <v>60</v>
      </c>
      <c r="C67" s="34">
        <f>IF('2020p1'!C67=0,"",('2020e'!C67-'2020p1'!C67)/'2020p1'!C67*100)</f>
        <v>-23</v>
      </c>
      <c r="D67" s="34" t="str">
        <f>IF('2020p1'!D67=0,"",('2020e'!D67-'2020p1'!D67)/'2020p1'!D67*100)</f>
        <v/>
      </c>
      <c r="E67" s="34">
        <f>IF('2020p1'!E67=0,"",('2020e'!E67-'2020p1'!E67)/'2020p1'!E67*100)</f>
        <v>-17</v>
      </c>
      <c r="F67" s="38" t="str">
        <f>IF('2020p1'!F67=0,"",('2020e'!F67-'2020p1'!F67)/'2020p1'!F67*100)</f>
        <v/>
      </c>
      <c r="G67" s="34">
        <f>IF('2020p1'!G67=0,"",('2020e'!G67-'2020p1'!G67)/'2020p1'!G67*100)</f>
        <v>-2</v>
      </c>
      <c r="H67" s="34">
        <f>IF('2020p1'!H67=0,"",('2020e'!H67-'2020p1'!H67)/'2020p1'!H67*100)</f>
        <v>-6</v>
      </c>
      <c r="I67" s="34">
        <f>IF('2020p1'!I67=0,"",('2020e'!I67-'2020p1'!I67)/'2020p1'!I67*100)</f>
        <v>22</v>
      </c>
      <c r="J67" s="38" t="str">
        <f>IF('2020p1'!J67=0,"",('2020e'!J67-'2020p1'!J67)/'2020p1'!J67*100)</f>
        <v/>
      </c>
      <c r="K67" s="36" t="str">
        <f>IF('2020p1'!K67=0,"",('2020e'!K67-'2020p1'!K67)/'2020p1'!K67*100)</f>
        <v/>
      </c>
      <c r="L67" s="36" t="str">
        <f>IF('2020p1'!L67=0,"",('2020e'!L67-'2020p1'!L67)/'2020p1'!L67*100)</f>
        <v/>
      </c>
      <c r="M67" s="36" t="str">
        <f>IF('2020p1'!M67=0,"",('2020e'!M67-'2020p1'!M67)/'2020p1'!M67*100)</f>
        <v/>
      </c>
      <c r="N67" s="36" t="str">
        <f>IF('2020p1'!N67=0,"",('2020e'!N67-'2020p1'!N67)/'2020p1'!N67*100)</f>
        <v/>
      </c>
      <c r="O67" s="34">
        <f>IF('2020p1'!O67=0,"",('2020e'!O67-'2020p1'!O67)/'2020p1'!O67*100)</f>
        <v>76</v>
      </c>
      <c r="P67" s="34">
        <f>IF('2020p1'!P67=0,"",('2020e'!P67-'2020p1'!P67)/'2020p1'!P67*100)</f>
        <v>4</v>
      </c>
      <c r="Q67" s="34">
        <f>IF('2020p1'!Q67=0,"",('2020e'!Q67-'2020p1'!Q67)/'2020p1'!Q67*100)</f>
        <v>98</v>
      </c>
      <c r="R67" s="34">
        <f>IF('2020p1'!R67=0,"",('2020e'!R67-'2020p1'!R67)/'2020p1'!R67*100)</f>
        <v>-16</v>
      </c>
      <c r="S67" s="34">
        <f>IF('2020p1'!S67=0,"",('2020e'!S67-'2020p1'!S67)/'2020p1'!S67*100)</f>
        <v>-7</v>
      </c>
      <c r="T67" s="34">
        <f>IF('2020p1'!T67=0,"",('2020e'!T67-'2020p1'!T67)/'2020p1'!T67*100)</f>
        <v>28</v>
      </c>
      <c r="U67" s="35">
        <f>IF('2020p1'!U67=0,"",('2020e'!U67-'2020p1'!U67)/'2020p1'!U67*100)</f>
        <v>15</v>
      </c>
      <c r="V67" s="34">
        <f>IF('2020p1'!V67=0,"",('2020e'!V67-'2020p1'!V67)/'2020p1'!V67*100)</f>
        <v>-7</v>
      </c>
      <c r="W67" s="34">
        <f>IF('2020p1'!W67=0,"",('2020e'!W67-'2020p1'!W67)/'2020p1'!W67*100)</f>
        <v>9</v>
      </c>
      <c r="X67" s="34">
        <f>IF('2020p1'!X67=0,"",('2020e'!X67-'2020p1'!X67)/'2020p1'!X67*100)</f>
        <v>8</v>
      </c>
      <c r="Y67" s="35">
        <f>IF('2020p1'!Y67=0,"",('2020e'!Y67-'2020p1'!Y67)/'2020p1'!Y67*100)</f>
        <v>102</v>
      </c>
      <c r="Z67" s="36" t="str">
        <f>IF('2020p1'!Z67=0,"",('2020e'!Z67-'2020p1'!Z67)/'2020p1'!Z67*100)</f>
        <v/>
      </c>
      <c r="AA67" s="34">
        <f>IF('2020p1'!AA67=0,"",('2020e'!AA67-'2020p1'!AA67)/'2020p1'!AA67*100)</f>
        <v>-1</v>
      </c>
      <c r="AB67" s="34">
        <f>IF('2020p1'!AB67=0,"",('2020e'!AB67-'2020p1'!AB67)/'2020p1'!AB67*100)</f>
        <v>1</v>
      </c>
      <c r="AC67" s="37">
        <f>IF('2020p1'!AC67=0,"",('2020e'!AC67-'2020p1'!AC67)/'2020p1'!AC67*100)</f>
        <v>-7</v>
      </c>
      <c r="AD67" s="34">
        <f>IF('2020p1'!AD67=0,"",('2020e'!AD67-'2020p1'!AD67)/'2020p1'!AD67*100)</f>
        <v>2</v>
      </c>
      <c r="AE67" s="36" t="str">
        <f>IF('2020p1'!AE67=0,"",('2020e'!AE67-'2020p1'!AE67)/'2020p1'!AE67*100)</f>
        <v/>
      </c>
      <c r="AF67" s="35">
        <f>IF('2020p1'!AF67=0,"",('2020e'!AF67-'2020p1'!AF67)/'2020p1'!AF67*100)</f>
        <v>-3</v>
      </c>
      <c r="AG67" s="34">
        <f>IF('2020p1'!AG67=0,"",('2020e'!AG67-'2020p1'!AG67)/'2020p1'!AG67*100)</f>
        <v>1</v>
      </c>
      <c r="AH67" s="34">
        <f>IF('2020p1'!AH67=0,"",('2020e'!AH67-'2020p1'!AH67)/'2020p1'!AH67*100)</f>
        <v>2</v>
      </c>
      <c r="AI67" s="35">
        <f>IF('2020p1'!AI67=0,"",('2020e'!AI67-'2020p1'!AI67)/'2020p1'!AI67*100)</f>
        <v>1</v>
      </c>
    </row>
    <row r="68" spans="1:35" ht="13.15" customHeight="1" x14ac:dyDescent="0.2">
      <c r="A68" s="9" t="s">
        <v>105</v>
      </c>
      <c r="B68" s="7">
        <v>61</v>
      </c>
      <c r="C68" s="43" t="str">
        <f>IF('2020p1'!C68=0,"",('2020e'!C68-'2020p1'!C68)/'2020p1'!C68*100)</f>
        <v/>
      </c>
      <c r="D68" s="43" t="str">
        <f>IF('2020p1'!D68=0,"",('2020e'!D68-'2020p1'!D68)/'2020p1'!D68*100)</f>
        <v/>
      </c>
      <c r="E68" s="43" t="str">
        <f>IF('2020p1'!E68=0,"",('2020e'!E68-'2020p1'!E68)/'2020p1'!E68*100)</f>
        <v/>
      </c>
      <c r="F68" s="32" t="str">
        <f>IF('2020p1'!F68=0,"",('2020e'!F68-'2020p1'!F68)/'2020p1'!F68*100)</f>
        <v/>
      </c>
      <c r="G68" s="43" t="str">
        <f>IF('2020p1'!G68=0,"",('2020e'!G68-'2020p1'!G68)/'2020p1'!G68*100)</f>
        <v/>
      </c>
      <c r="H68" s="43" t="str">
        <f>IF('2020p1'!H68=0,"",('2020e'!H68-'2020p1'!H68)/'2020p1'!H68*100)</f>
        <v/>
      </c>
      <c r="I68" s="43" t="str">
        <f>IF('2020p1'!I68=0,"",('2020e'!I68-'2020p1'!I68)/'2020p1'!I68*100)</f>
        <v/>
      </c>
      <c r="J68" s="32" t="str">
        <f>IF('2020p1'!J68=0,"",('2020e'!J68-'2020p1'!J68)/'2020p1'!J68*100)</f>
        <v/>
      </c>
      <c r="K68" s="43" t="str">
        <f>IF('2020p1'!K68=0,"",('2020e'!K68-'2020p1'!K68)/'2020p1'!K68*100)</f>
        <v/>
      </c>
      <c r="L68" s="43" t="str">
        <f>IF('2020p1'!L68=0,"",('2020e'!L68-'2020p1'!L68)/'2020p1'!L68*100)</f>
        <v/>
      </c>
      <c r="M68" s="43" t="str">
        <f>IF('2020p1'!M68=0,"",('2020e'!M68-'2020p1'!M68)/'2020p1'!M68*100)</f>
        <v/>
      </c>
      <c r="N68" s="43" t="str">
        <f>IF('2020p1'!N68=0,"",('2020e'!N68-'2020p1'!N68)/'2020p1'!N68*100)</f>
        <v/>
      </c>
      <c r="O68" s="42">
        <f>IF('2020p1'!O68=0,"",('2020e'!O68-'2020p1'!O68)/'2020p1'!O68*100)</f>
        <v>6</v>
      </c>
      <c r="P68" s="43" t="str">
        <f>IF('2020p1'!P68=0,"",('2020e'!P68-'2020p1'!P68)/'2020p1'!P68*100)</f>
        <v/>
      </c>
      <c r="Q68" s="43" t="str">
        <f>IF('2020p1'!Q68=0,"",('2020e'!Q68-'2020p1'!Q68)/'2020p1'!Q68*100)</f>
        <v/>
      </c>
      <c r="R68" s="43" t="str">
        <f>IF('2020p1'!R68=0,"",('2020e'!R68-'2020p1'!R68)/'2020p1'!R68*100)</f>
        <v/>
      </c>
      <c r="S68" s="43" t="str">
        <f>IF('2020p1'!S68=0,"",('2020e'!S68-'2020p1'!S68)/'2020p1'!S68*100)</f>
        <v/>
      </c>
      <c r="T68" s="43" t="str">
        <f>IF('2020p1'!T68=0,"",('2020e'!T68-'2020p1'!T68)/'2020p1'!T68*100)</f>
        <v/>
      </c>
      <c r="U68" s="32" t="str">
        <f>IF('2020p1'!U68=0,"",('2020e'!U68-'2020p1'!U68)/'2020p1'!U68*100)</f>
        <v/>
      </c>
      <c r="V68" s="43" t="str">
        <f>IF('2020p1'!V68=0,"",('2020e'!V68-'2020p1'!V68)/'2020p1'!V68*100)</f>
        <v/>
      </c>
      <c r="W68" s="43" t="str">
        <f>IF('2020p1'!W68=0,"",('2020e'!W68-'2020p1'!W68)/'2020p1'!W68*100)</f>
        <v/>
      </c>
      <c r="X68" s="43" t="str">
        <f>IF('2020p1'!X68=0,"",('2020e'!X68-'2020p1'!X68)/'2020p1'!X68*100)</f>
        <v/>
      </c>
      <c r="Y68" s="32" t="str">
        <f>IF('2020p1'!Y68=0,"",('2020e'!Y68-'2020p1'!Y68)/'2020p1'!Y68*100)</f>
        <v/>
      </c>
      <c r="Z68" s="43" t="str">
        <f>IF('2020p1'!Z68=0,"",('2020e'!Z68-'2020p1'!Z68)/'2020p1'!Z68*100)</f>
        <v/>
      </c>
      <c r="AA68" s="42">
        <f>IF('2020p1'!AA68=0,"",('2020e'!AA68-'2020p1'!AA68)/'2020p1'!AA68*100)</f>
        <v>13</v>
      </c>
      <c r="AB68" s="43" t="str">
        <f>IF('2020p1'!AB68=0,"",('2020e'!AB68-'2020p1'!AB68)/'2020p1'!AB68*100)</f>
        <v/>
      </c>
      <c r="AC68" s="33" t="str">
        <f>IF('2020p1'!AC68=0,"",('2020e'!AC68-'2020p1'!AC68)/'2020p1'!AC68*100)</f>
        <v/>
      </c>
      <c r="AD68" s="42">
        <f>IF('2020p1'!AD68=0,"",('2020e'!AD68-'2020p1'!AD68)/'2020p1'!AD68*100)</f>
        <v>2</v>
      </c>
      <c r="AE68" s="43" t="str">
        <f>IF('2020p1'!AE68=0,"",('2020e'!AE68-'2020p1'!AE68)/'2020p1'!AE68*100)</f>
        <v/>
      </c>
      <c r="AF68" s="32" t="str">
        <f>IF('2020p1'!AF68=0,"",('2020e'!AF68-'2020p1'!AF68)/'2020p1'!AF68*100)</f>
        <v/>
      </c>
      <c r="AG68" s="42">
        <f>IF('2020p1'!AG68=0,"",('2020e'!AG68-'2020p1'!AG68)/'2020p1'!AG68*100)</f>
        <v>13</v>
      </c>
      <c r="AH68" s="42">
        <f>IF('2020p1'!AH68=0,"",('2020e'!AH68-'2020p1'!AH68)/'2020p1'!AH68*100)</f>
        <v>3</v>
      </c>
      <c r="AI68" s="31">
        <f>IF('2020p1'!AI68=0,"",('2020e'!AI68-'2020p1'!AI68)/'2020p1'!AI68*100)</f>
        <v>3</v>
      </c>
    </row>
    <row r="69" spans="1:35" ht="13.15" customHeight="1" x14ac:dyDescent="0.2">
      <c r="A69" s="9" t="s">
        <v>106</v>
      </c>
      <c r="B69" s="7">
        <v>62</v>
      </c>
      <c r="C69" s="43" t="str">
        <f>IF('2020p1'!C69=0,"",('2020e'!C69-'2020p1'!C69)/'2020p1'!C69*100)</f>
        <v/>
      </c>
      <c r="D69" s="43" t="str">
        <f>IF('2020p1'!D69=0,"",('2020e'!D69-'2020p1'!D69)/'2020p1'!D69*100)</f>
        <v/>
      </c>
      <c r="E69" s="43" t="str">
        <f>IF('2020p1'!E69=0,"",('2020e'!E69-'2020p1'!E69)/'2020p1'!E69*100)</f>
        <v/>
      </c>
      <c r="F69" s="32" t="str">
        <f>IF('2020p1'!F69=0,"",('2020e'!F69-'2020p1'!F69)/'2020p1'!F69*100)</f>
        <v/>
      </c>
      <c r="G69" s="43" t="str">
        <f>IF('2020p1'!G69=0,"",('2020e'!G69-'2020p1'!G69)/'2020p1'!G69*100)</f>
        <v/>
      </c>
      <c r="H69" s="43" t="str">
        <f>IF('2020p1'!H69=0,"",('2020e'!H69-'2020p1'!H69)/'2020p1'!H69*100)</f>
        <v/>
      </c>
      <c r="I69" s="43" t="str">
        <f>IF('2020p1'!I69=0,"",('2020e'!I69-'2020p1'!I69)/'2020p1'!I69*100)</f>
        <v/>
      </c>
      <c r="J69" s="32" t="str">
        <f>IF('2020p1'!J69=0,"",('2020e'!J69-'2020p1'!J69)/'2020p1'!J69*100)</f>
        <v/>
      </c>
      <c r="K69" s="43" t="str">
        <f>IF('2020p1'!K69=0,"",('2020e'!K69-'2020p1'!K69)/'2020p1'!K69*100)</f>
        <v/>
      </c>
      <c r="L69" s="42">
        <f>IF('2020p1'!L69=0,"",('2020e'!L69-'2020p1'!L69)/'2020p1'!L69*100)</f>
        <v>0</v>
      </c>
      <c r="M69" s="43" t="str">
        <f>IF('2020p1'!M69=0,"",('2020e'!M69-'2020p1'!M69)/'2020p1'!M69*100)</f>
        <v/>
      </c>
      <c r="N69" s="43" t="str">
        <f>IF('2020p1'!N69=0,"",('2020e'!N69-'2020p1'!N69)/'2020p1'!N69*100)</f>
        <v/>
      </c>
      <c r="O69" s="42">
        <f>IF('2020p1'!O69=0,"",('2020e'!O69-'2020p1'!O69)/'2020p1'!O69*100)</f>
        <v>0</v>
      </c>
      <c r="P69" s="43" t="str">
        <f>IF('2020p1'!P69=0,"",('2020e'!P69-'2020p1'!P69)/'2020p1'!P69*100)</f>
        <v/>
      </c>
      <c r="Q69" s="43" t="str">
        <f>IF('2020p1'!Q69=0,"",('2020e'!Q69-'2020p1'!Q69)/'2020p1'!Q69*100)</f>
        <v/>
      </c>
      <c r="R69" s="43" t="str">
        <f>IF('2020p1'!R69=0,"",('2020e'!R69-'2020p1'!R69)/'2020p1'!R69*100)</f>
        <v/>
      </c>
      <c r="S69" s="42">
        <f>IF('2020p1'!S69=0,"",('2020e'!S69-'2020p1'!S69)/'2020p1'!S69*100)</f>
        <v>-30</v>
      </c>
      <c r="T69" s="43" t="str">
        <f>IF('2020p1'!T69=0,"",('2020e'!T69-'2020p1'!T69)/'2020p1'!T69*100)</f>
        <v/>
      </c>
      <c r="U69" s="32" t="str">
        <f>IF('2020p1'!U69=0,"",('2020e'!U69-'2020p1'!U69)/'2020p1'!U69*100)</f>
        <v/>
      </c>
      <c r="V69" s="43" t="str">
        <f>IF('2020p1'!V69=0,"",('2020e'!V69-'2020p1'!V69)/'2020p1'!V69*100)</f>
        <v/>
      </c>
      <c r="W69" s="43" t="str">
        <f>IF('2020p1'!W69=0,"",('2020e'!W69-'2020p1'!W69)/'2020p1'!W69*100)</f>
        <v/>
      </c>
      <c r="X69" s="42">
        <f>IF('2020p1'!X69=0,"",('2020e'!X69-'2020p1'!X69)/'2020p1'!X69*100)</f>
        <v>-15</v>
      </c>
      <c r="Y69" s="32" t="str">
        <f>IF('2020p1'!Y69=0,"",('2020e'!Y69-'2020p1'!Y69)/'2020p1'!Y69*100)</f>
        <v/>
      </c>
      <c r="Z69" s="43" t="str">
        <f>IF('2020p1'!Z69=0,"",('2020e'!Z69-'2020p1'!Z69)/'2020p1'!Z69*100)</f>
        <v/>
      </c>
      <c r="AA69" s="42">
        <f>IF('2020p1'!AA69=0,"",('2020e'!AA69-'2020p1'!AA69)/'2020p1'!AA69*100)</f>
        <v>1</v>
      </c>
      <c r="AB69" s="43" t="str">
        <f>IF('2020p1'!AB69=0,"",('2020e'!AB69-'2020p1'!AB69)/'2020p1'!AB69*100)</f>
        <v/>
      </c>
      <c r="AC69" s="33" t="str">
        <f>IF('2020p1'!AC69=0,"",('2020e'!AC69-'2020p1'!AC69)/'2020p1'!AC69*100)</f>
        <v/>
      </c>
      <c r="AD69" s="43">
        <f>IF('2020p1'!AD69=0,"",('2020e'!AD69-'2020p1'!AD69)/'2020p1'!AD69*100)</f>
        <v>0</v>
      </c>
      <c r="AE69" s="43" t="str">
        <f>IF('2020p1'!AE69=0,"",('2020e'!AE69-'2020p1'!AE69)/'2020p1'!AE69*100)</f>
        <v/>
      </c>
      <c r="AF69" s="32" t="str">
        <f>IF('2020p1'!AF69=0,"",('2020e'!AF69-'2020p1'!AF69)/'2020p1'!AF69*100)</f>
        <v/>
      </c>
      <c r="AG69" s="42">
        <f>IF('2020p1'!AG69=0,"",('2020e'!AG69-'2020p1'!AG69)/'2020p1'!AG69*100)</f>
        <v>0</v>
      </c>
      <c r="AH69" s="42">
        <f>IF('2020p1'!AH69=0,"",('2020e'!AH69-'2020p1'!AH69)/'2020p1'!AH69*100)</f>
        <v>0</v>
      </c>
      <c r="AI69" s="31">
        <f>IF('2020p1'!AI69=0,"",('2020e'!AI69-'2020p1'!AI69)/'2020p1'!AI69*100)</f>
        <v>0</v>
      </c>
    </row>
    <row r="70" spans="1:35" ht="13.15" customHeight="1" x14ac:dyDescent="0.2">
      <c r="A70" s="9" t="s">
        <v>107</v>
      </c>
      <c r="B70" s="7">
        <v>63</v>
      </c>
      <c r="C70" s="43" t="str">
        <f>IF('2020p1'!C70=0,"",('2020e'!C70-'2020p1'!C70)/'2020p1'!C70*100)</f>
        <v/>
      </c>
      <c r="D70" s="43" t="str">
        <f>IF('2020p1'!D70=0,"",('2020e'!D70-'2020p1'!D70)/'2020p1'!D70*100)</f>
        <v/>
      </c>
      <c r="E70" s="43" t="str">
        <f>IF('2020p1'!E70=0,"",('2020e'!E70-'2020p1'!E70)/'2020p1'!E70*100)</f>
        <v/>
      </c>
      <c r="F70" s="32" t="str">
        <f>IF('2020p1'!F70=0,"",('2020e'!F70-'2020p1'!F70)/'2020p1'!F70*100)</f>
        <v/>
      </c>
      <c r="G70" s="43" t="str">
        <f>IF('2020p1'!G70=0,"",('2020e'!G70-'2020p1'!G70)/'2020p1'!G70*100)</f>
        <v/>
      </c>
      <c r="H70" s="43" t="str">
        <f>IF('2020p1'!H70=0,"",('2020e'!H70-'2020p1'!H70)/'2020p1'!H70*100)</f>
        <v/>
      </c>
      <c r="I70" s="43" t="str">
        <f>IF('2020p1'!I70=0,"",('2020e'!I70-'2020p1'!I70)/'2020p1'!I70*100)</f>
        <v/>
      </c>
      <c r="J70" s="32" t="str">
        <f>IF('2020p1'!J70=0,"",('2020e'!J70-'2020p1'!J70)/'2020p1'!J70*100)</f>
        <v/>
      </c>
      <c r="K70" s="43" t="str">
        <f>IF('2020p1'!K70=0,"",('2020e'!K70-'2020p1'!K70)/'2020p1'!K70*100)</f>
        <v/>
      </c>
      <c r="L70" s="42">
        <f>IF('2020p1'!L70=0,"",('2020e'!L70-'2020p1'!L70)/'2020p1'!L70*100)</f>
        <v>0</v>
      </c>
      <c r="M70" s="43" t="str">
        <f>IF('2020p1'!M70=0,"",('2020e'!M70-'2020p1'!M70)/'2020p1'!M70*100)</f>
        <v/>
      </c>
      <c r="N70" s="42">
        <f>IF('2020p1'!N70=0,"",('2020e'!N70-'2020p1'!N70)/'2020p1'!N70*100)</f>
        <v>0</v>
      </c>
      <c r="O70" s="43" t="str">
        <f>IF('2020p1'!O70=0,"",('2020e'!O70-'2020p1'!O70)/'2020p1'!O70*100)</f>
        <v/>
      </c>
      <c r="P70" s="43" t="str">
        <f>IF('2020p1'!P70=0,"",('2020e'!P70-'2020p1'!P70)/'2020p1'!P70*100)</f>
        <v/>
      </c>
      <c r="Q70" s="43" t="str">
        <f>IF('2020p1'!Q70=0,"",('2020e'!Q70-'2020p1'!Q70)/'2020p1'!Q70*100)</f>
        <v/>
      </c>
      <c r="R70" s="43" t="str">
        <f>IF('2020p1'!R70=0,"",('2020e'!R70-'2020p1'!R70)/'2020p1'!R70*100)</f>
        <v/>
      </c>
      <c r="S70" s="43" t="str">
        <f>IF('2020p1'!S70=0,"",('2020e'!S70-'2020p1'!S70)/'2020p1'!S70*100)</f>
        <v/>
      </c>
      <c r="T70" s="43" t="str">
        <f>IF('2020p1'!T70=0,"",('2020e'!T70-'2020p1'!T70)/'2020p1'!T70*100)</f>
        <v/>
      </c>
      <c r="U70" s="32" t="str">
        <f>IF('2020p1'!U70=0,"",('2020e'!U70-'2020p1'!U70)/'2020p1'!U70*100)</f>
        <v/>
      </c>
      <c r="V70" s="43" t="str">
        <f>IF('2020p1'!V70=0,"",('2020e'!V70-'2020p1'!V70)/'2020p1'!V70*100)</f>
        <v/>
      </c>
      <c r="W70" s="43" t="str">
        <f>IF('2020p1'!W70=0,"",('2020e'!W70-'2020p1'!W70)/'2020p1'!W70*100)</f>
        <v/>
      </c>
      <c r="X70" s="43" t="str">
        <f>IF('2020p1'!X70=0,"",('2020e'!X70-'2020p1'!X70)/'2020p1'!X70*100)</f>
        <v/>
      </c>
      <c r="Y70" s="32" t="str">
        <f>IF('2020p1'!Y70=0,"",('2020e'!Y70-'2020p1'!Y70)/'2020p1'!Y70*100)</f>
        <v/>
      </c>
      <c r="Z70" s="43" t="str">
        <f>IF('2020p1'!Z70=0,"",('2020e'!Z70-'2020p1'!Z70)/'2020p1'!Z70*100)</f>
        <v/>
      </c>
      <c r="AA70" s="42" t="str">
        <f>IF('2020p1'!AA70=0,"",('2020e'!AA70-'2020p1'!AA70)/'2020p1'!AA70*100)</f>
        <v/>
      </c>
      <c r="AB70" s="43" t="str">
        <f>IF('2020p1'!AB70=0,"",('2020e'!AB70-'2020p1'!AB70)/'2020p1'!AB70*100)</f>
        <v/>
      </c>
      <c r="AC70" s="33" t="str">
        <f>IF('2020p1'!AC70=0,"",('2020e'!AC70-'2020p1'!AC70)/'2020p1'!AC70*100)</f>
        <v/>
      </c>
      <c r="AD70" s="43" t="str">
        <f>IF('2020p1'!AD70=0,"",('2020e'!AD70-'2020p1'!AD70)/'2020p1'!AD70*100)</f>
        <v/>
      </c>
      <c r="AE70" s="43" t="str">
        <f>IF('2020p1'!AE70=0,"",('2020e'!AE70-'2020p1'!AE70)/'2020p1'!AE70*100)</f>
        <v/>
      </c>
      <c r="AF70" s="32" t="str">
        <f>IF('2020p1'!AF70=0,"",('2020e'!AF70-'2020p1'!AF70)/'2020p1'!AF70*100)</f>
        <v/>
      </c>
      <c r="AG70" s="42" t="str">
        <f>IF('2020p1'!AG70=0,"",('2020e'!AG70-'2020p1'!AG70)/'2020p1'!AG70*100)</f>
        <v/>
      </c>
      <c r="AH70" s="42">
        <f>IF('2020p1'!AH70=0,"",('2020e'!AH70-'2020p1'!AH70)/'2020p1'!AH70*100)</f>
        <v>0</v>
      </c>
      <c r="AI70" s="31">
        <f>IF('2020p1'!AI70=0,"",('2020e'!AI70-'2020p1'!AI70)/'2020p1'!AI70*100)</f>
        <v>0</v>
      </c>
    </row>
    <row r="71" spans="1:35" ht="13.15" customHeight="1" x14ac:dyDescent="0.2">
      <c r="A71" s="20" t="s">
        <v>122</v>
      </c>
      <c r="B71" s="7">
        <v>64</v>
      </c>
      <c r="C71" s="43" t="str">
        <f>IF('2020p1'!C71=0,"",('2020e'!C71-'2020p1'!C71)/'2020p1'!C71*100)</f>
        <v/>
      </c>
      <c r="D71" s="43" t="str">
        <f>IF('2020p1'!D71=0,"",('2020e'!D71-'2020p1'!D71)/'2020p1'!D71*100)</f>
        <v/>
      </c>
      <c r="E71" s="43" t="str">
        <f>IF('2020p1'!E71=0,"",('2020e'!E71-'2020p1'!E71)/'2020p1'!E71*100)</f>
        <v/>
      </c>
      <c r="F71" s="32" t="str">
        <f>IF('2020p1'!F71=0,"",('2020e'!F71-'2020p1'!F71)/'2020p1'!F71*100)</f>
        <v/>
      </c>
      <c r="G71" s="43" t="str">
        <f>IF('2020p1'!G71=0,"",('2020e'!G71-'2020p1'!G71)/'2020p1'!G71*100)</f>
        <v/>
      </c>
      <c r="H71" s="43" t="str">
        <f>IF('2020p1'!H71=0,"",('2020e'!H71-'2020p1'!H71)/'2020p1'!H71*100)</f>
        <v/>
      </c>
      <c r="I71" s="43" t="str">
        <f>IF('2020p1'!I71=0,"",('2020e'!I71-'2020p1'!I71)/'2020p1'!I71*100)</f>
        <v/>
      </c>
      <c r="J71" s="32" t="str">
        <f>IF('2020p1'!J71=0,"",('2020e'!J71-'2020p1'!J71)/'2020p1'!J71*100)</f>
        <v/>
      </c>
      <c r="K71" s="43" t="str">
        <f>IF('2020p1'!K71=0,"",('2020e'!K71-'2020p1'!K71)/'2020p1'!K71*100)</f>
        <v/>
      </c>
      <c r="L71" s="43" t="str">
        <f>IF('2020p1'!L71=0,"",('2020e'!L71-'2020p1'!L71)/'2020p1'!L71*100)</f>
        <v/>
      </c>
      <c r="M71" s="43" t="str">
        <f>IF('2020p1'!M71=0,"",('2020e'!M71-'2020p1'!M71)/'2020p1'!M71*100)</f>
        <v/>
      </c>
      <c r="N71" s="43" t="str">
        <f>IF('2020p1'!N71=0,"",('2020e'!N71-'2020p1'!N71)/'2020p1'!N71*100)</f>
        <v/>
      </c>
      <c r="O71" s="42">
        <f>IF('2020p1'!O71=0,"",('2020e'!O71-'2020p1'!O71)/'2020p1'!O71*100)</f>
        <v>0</v>
      </c>
      <c r="P71" s="43" t="str">
        <f>IF('2020p1'!P71=0,"",('2020e'!P71-'2020p1'!P71)/'2020p1'!P71*100)</f>
        <v/>
      </c>
      <c r="Q71" s="43" t="str">
        <f>IF('2020p1'!Q71=0,"",('2020e'!Q71-'2020p1'!Q71)/'2020p1'!Q71*100)</f>
        <v/>
      </c>
      <c r="R71" s="43" t="str">
        <f>IF('2020p1'!R71=0,"",('2020e'!R71-'2020p1'!R71)/'2020p1'!R71*100)</f>
        <v/>
      </c>
      <c r="S71" s="43" t="str">
        <f>IF('2020p1'!S71=0,"",('2020e'!S71-'2020p1'!S71)/'2020p1'!S71*100)</f>
        <v/>
      </c>
      <c r="T71" s="43" t="str">
        <f>IF('2020p1'!T71=0,"",('2020e'!T71-'2020p1'!T71)/'2020p1'!T71*100)</f>
        <v/>
      </c>
      <c r="U71" s="32" t="str">
        <f>IF('2020p1'!U71=0,"",('2020e'!U71-'2020p1'!U71)/'2020p1'!U71*100)</f>
        <v/>
      </c>
      <c r="V71" s="43" t="str">
        <f>IF('2020p1'!V71=0,"",('2020e'!V71-'2020p1'!V71)/'2020p1'!V71*100)</f>
        <v/>
      </c>
      <c r="W71" s="43" t="str">
        <f>IF('2020p1'!W71=0,"",('2020e'!W71-'2020p1'!W71)/'2020p1'!W71*100)</f>
        <v/>
      </c>
      <c r="X71" s="43" t="str">
        <f>IF('2020p1'!X71=0,"",('2020e'!X71-'2020p1'!X71)/'2020p1'!X71*100)</f>
        <v/>
      </c>
      <c r="Y71" s="32" t="str">
        <f>IF('2020p1'!Y71=0,"",('2020e'!Y71-'2020p1'!Y71)/'2020p1'!Y71*100)</f>
        <v/>
      </c>
      <c r="Z71" s="43" t="str">
        <f>IF('2020p1'!Z71=0,"",('2020e'!Z71-'2020p1'!Z71)/'2020p1'!Z71*100)</f>
        <v/>
      </c>
      <c r="AA71" s="43" t="str">
        <f>IF('2020p1'!AA71=0,"",('2020e'!AA71-'2020p1'!AA71)/'2020p1'!AA71*100)</f>
        <v/>
      </c>
      <c r="AB71" s="43" t="str">
        <f>IF('2020p1'!AB71=0,"",('2020e'!AB71-'2020p1'!AB71)/'2020p1'!AB71*100)</f>
        <v/>
      </c>
      <c r="AC71" s="33" t="str">
        <f>IF('2020p1'!AC71=0,"",('2020e'!AC71-'2020p1'!AC71)/'2020p1'!AC71*100)</f>
        <v/>
      </c>
      <c r="AD71" s="43" t="str">
        <f>IF('2020p1'!AD71=0,"",('2020e'!AD71-'2020p1'!AD71)/'2020p1'!AD71*100)</f>
        <v/>
      </c>
      <c r="AE71" s="43" t="str">
        <f>IF('2020p1'!AE71=0,"",('2020e'!AE71-'2020p1'!AE71)/'2020p1'!AE71*100)</f>
        <v/>
      </c>
      <c r="AF71" s="32" t="str">
        <f>IF('2020p1'!AF71=0,"",('2020e'!AF71-'2020p1'!AF71)/'2020p1'!AF71*100)</f>
        <v/>
      </c>
      <c r="AG71" s="43" t="str">
        <f>IF('2020p1'!AG71=0,"",('2020e'!AG71-'2020p1'!AG71)/'2020p1'!AG71*100)</f>
        <v/>
      </c>
      <c r="AH71" s="42">
        <f>IF('2020p1'!AH71=0,"",('2020e'!AH71-'2020p1'!AH71)/'2020p1'!AH71*100)</f>
        <v>0</v>
      </c>
      <c r="AI71" s="31">
        <f>IF('2020p1'!AI71=0,"",('2020e'!AI71-'2020p1'!AI71)/'2020p1'!AI71*100)</f>
        <v>0</v>
      </c>
    </row>
    <row r="72" spans="1:35" ht="13.15" customHeight="1" x14ac:dyDescent="0.2">
      <c r="A72" s="17" t="s">
        <v>108</v>
      </c>
      <c r="B72" s="12">
        <v>65</v>
      </c>
      <c r="C72" s="36" t="str">
        <f>IF('2020p1'!C72=0,"",('2020e'!C72-'2020p1'!C72)/'2020p1'!C72*100)</f>
        <v/>
      </c>
      <c r="D72" s="36" t="str">
        <f>IF('2020p1'!D72=0,"",('2020e'!D72-'2020p1'!D72)/'2020p1'!D72*100)</f>
        <v/>
      </c>
      <c r="E72" s="36" t="str">
        <f>IF('2020p1'!E72=0,"",('2020e'!E72-'2020p1'!E72)/'2020p1'!E72*100)</f>
        <v/>
      </c>
      <c r="F72" s="38" t="str">
        <f>IF('2020p1'!F72=0,"",('2020e'!F72-'2020p1'!F72)/'2020p1'!F72*100)</f>
        <v/>
      </c>
      <c r="G72" s="36" t="str">
        <f>IF('2020p1'!G72=0,"",('2020e'!G72-'2020p1'!G72)/'2020p1'!G72*100)</f>
        <v/>
      </c>
      <c r="H72" s="36" t="str">
        <f>IF('2020p1'!H72=0,"",('2020e'!H72-'2020p1'!H72)/'2020p1'!H72*100)</f>
        <v/>
      </c>
      <c r="I72" s="36" t="str">
        <f>IF('2020p1'!I72=0,"",('2020e'!I72-'2020p1'!I72)/'2020p1'!I72*100)</f>
        <v/>
      </c>
      <c r="J72" s="38" t="str">
        <f>IF('2020p1'!J72=0,"",('2020e'!J72-'2020p1'!J72)/'2020p1'!J72*100)</f>
        <v/>
      </c>
      <c r="K72" s="36" t="str">
        <f>IF('2020p1'!K72=0,"",('2020e'!K72-'2020p1'!K72)/'2020p1'!K72*100)</f>
        <v/>
      </c>
      <c r="L72" s="34">
        <f>IF('2020p1'!L72=0,"",('2020e'!L72-'2020p1'!L72)/'2020p1'!L72*100)</f>
        <v>0</v>
      </c>
      <c r="M72" s="36" t="str">
        <f>IF('2020p1'!M72=0,"",('2020e'!M72-'2020p1'!M72)/'2020p1'!M72*100)</f>
        <v/>
      </c>
      <c r="N72" s="34">
        <f>IF('2020p1'!N72=0,"",('2020e'!N72-'2020p1'!N72)/'2020p1'!N72*100)</f>
        <v>0</v>
      </c>
      <c r="O72" s="34">
        <f>IF('2020p1'!O72=0,"",('2020e'!O72-'2020p1'!O72)/'2020p1'!O72*100)</f>
        <v>0</v>
      </c>
      <c r="P72" s="36" t="str">
        <f>IF('2020p1'!P72=0,"",('2020e'!P72-'2020p1'!P72)/'2020p1'!P72*100)</f>
        <v/>
      </c>
      <c r="Q72" s="36" t="str">
        <f>IF('2020p1'!Q72=0,"",('2020e'!Q72-'2020p1'!Q72)/'2020p1'!Q72*100)</f>
        <v/>
      </c>
      <c r="R72" s="36" t="str">
        <f>IF('2020p1'!R72=0,"",('2020e'!R72-'2020p1'!R72)/'2020p1'!R72*100)</f>
        <v/>
      </c>
      <c r="S72" s="34">
        <f>IF('2020p1'!S72=0,"",('2020e'!S72-'2020p1'!S72)/'2020p1'!S72*100)</f>
        <v>-30</v>
      </c>
      <c r="T72" s="36" t="str">
        <f>IF('2020p1'!T72=0,"",('2020e'!T72-'2020p1'!T72)/'2020p1'!T72*100)</f>
        <v/>
      </c>
      <c r="U72" s="38" t="str">
        <f>IF('2020p1'!U72=0,"",('2020e'!U72-'2020p1'!U72)/'2020p1'!U72*100)</f>
        <v/>
      </c>
      <c r="V72" s="36" t="str">
        <f>IF('2020p1'!V72=0,"",('2020e'!V72-'2020p1'!V72)/'2020p1'!V72*100)</f>
        <v/>
      </c>
      <c r="W72" s="36" t="str">
        <f>IF('2020p1'!W72=0,"",('2020e'!W72-'2020p1'!W72)/'2020p1'!W72*100)</f>
        <v/>
      </c>
      <c r="X72" s="34">
        <f>IF('2020p1'!X72=0,"",('2020e'!X72-'2020p1'!X72)/'2020p1'!X72*100)</f>
        <v>-15</v>
      </c>
      <c r="Y72" s="38" t="str">
        <f>IF('2020p1'!Y72=0,"",('2020e'!Y72-'2020p1'!Y72)/'2020p1'!Y72*100)</f>
        <v/>
      </c>
      <c r="Z72" s="36" t="str">
        <f>IF('2020p1'!Z72=0,"",('2020e'!Z72-'2020p1'!Z72)/'2020p1'!Z72*100)</f>
        <v/>
      </c>
      <c r="AA72" s="34">
        <f>IF('2020p1'!AA72=0,"",('2020e'!AA72-'2020p1'!AA72)/'2020p1'!AA72*100)</f>
        <v>1</v>
      </c>
      <c r="AB72" s="36" t="str">
        <f>IF('2020p1'!AB72=0,"",('2020e'!AB72-'2020p1'!AB72)/'2020p1'!AB72*100)</f>
        <v/>
      </c>
      <c r="AC72" s="40" t="str">
        <f>IF('2020p1'!AC72=0,"",('2020e'!AC72-'2020p1'!AC72)/'2020p1'!AC72*100)</f>
        <v/>
      </c>
      <c r="AD72" s="34">
        <f>IF('2020p1'!AD72=0,"",('2020e'!AD72-'2020p1'!AD72)/'2020p1'!AD72*100)</f>
        <v>2</v>
      </c>
      <c r="AE72" s="36" t="str">
        <f>IF('2020p1'!AE72=0,"",('2020e'!AE72-'2020p1'!AE72)/'2020p1'!AE72*100)</f>
        <v/>
      </c>
      <c r="AF72" s="38" t="str">
        <f>IF('2020p1'!AF72=0,"",('2020e'!AF72-'2020p1'!AF72)/'2020p1'!AF72*100)</f>
        <v/>
      </c>
      <c r="AG72" s="34">
        <f>IF('2020p1'!AG72=0,"",('2020e'!AG72-'2020p1'!AG72)/'2020p1'!AG72*100)</f>
        <v>0</v>
      </c>
      <c r="AH72" s="34">
        <f>IF('2020p1'!AH72=0,"",('2020e'!AH72-'2020p1'!AH72)/'2020p1'!AH72*100)</f>
        <v>0</v>
      </c>
      <c r="AI72" s="35">
        <f>IF('2020p1'!AI72=0,"",('2020e'!AI72-'2020p1'!AI72)/'2020p1'!AI72*100)</f>
        <v>0</v>
      </c>
    </row>
    <row r="73" spans="1:35" ht="13.15" customHeight="1" x14ac:dyDescent="0.2">
      <c r="A73" s="9" t="s">
        <v>109</v>
      </c>
      <c r="B73" s="7">
        <v>66</v>
      </c>
      <c r="C73" s="42">
        <f>IF('2020p1'!C73=0,"",('2020e'!C73-'2020p1'!C73)/'2020p1'!C73*100)</f>
        <v>0</v>
      </c>
      <c r="D73" s="42">
        <f>IF('2020p1'!D73=0,"",('2020e'!D73-'2020p1'!D73)/'2020p1'!D73*100)</f>
        <v>0</v>
      </c>
      <c r="E73" s="42" t="str">
        <f>IF('2020p1'!E73=0,"",('2020e'!E73-'2020p1'!E73)/'2020p1'!E73*100)</f>
        <v/>
      </c>
      <c r="F73" s="32" t="str">
        <f>IF('2020p1'!F73=0,"",('2020e'!F73-'2020p1'!F73)/'2020p1'!F73*100)</f>
        <v/>
      </c>
      <c r="G73" s="43" t="str">
        <f>IF('2020p1'!G73=0,"",('2020e'!G73-'2020p1'!G73)/'2020p1'!G73*100)</f>
        <v/>
      </c>
      <c r="H73" s="42">
        <f>IF('2020p1'!H73=0,"",('2020e'!H73-'2020p1'!H73)/'2020p1'!H73*100)</f>
        <v>0</v>
      </c>
      <c r="I73" s="43" t="str">
        <f>IF('2020p1'!I73=0,"",('2020e'!I73-'2020p1'!I73)/'2020p1'!I73*100)</f>
        <v/>
      </c>
      <c r="J73" s="32" t="str">
        <f>IF('2020p1'!J73=0,"",('2020e'!J73-'2020p1'!J73)/'2020p1'!J73*100)</f>
        <v/>
      </c>
      <c r="K73" s="43" t="str">
        <f>IF('2020p1'!K73=0,"",('2020e'!K73-'2020p1'!K73)/'2020p1'!K73*100)</f>
        <v/>
      </c>
      <c r="L73" s="42">
        <f>IF('2020p1'!L73=0,"",('2020e'!L73-'2020p1'!L73)/'2020p1'!L73*100)</f>
        <v>-21</v>
      </c>
      <c r="M73" s="43" t="str">
        <f>IF('2020p1'!M73=0,"",('2020e'!M73-'2020p1'!M73)/'2020p1'!M73*100)</f>
        <v/>
      </c>
      <c r="N73" s="43" t="str">
        <f>IF('2020p1'!N73=0,"",('2020e'!N73-'2020p1'!N73)/'2020p1'!N73*100)</f>
        <v/>
      </c>
      <c r="O73" s="43" t="str">
        <f>IF('2020p1'!O73=0,"",('2020e'!O73-'2020p1'!O73)/'2020p1'!O73*100)</f>
        <v/>
      </c>
      <c r="P73" s="42">
        <f>IF('2020p1'!P73=0,"",('2020e'!P73-'2020p1'!P73)/'2020p1'!P73*100)</f>
        <v>-2</v>
      </c>
      <c r="Q73" s="43" t="str">
        <f>IF('2020p1'!Q73=0,"",('2020e'!Q73-'2020p1'!Q73)/'2020p1'!Q73*100)</f>
        <v/>
      </c>
      <c r="R73" s="43" t="str">
        <f>IF('2020p1'!R73=0,"",('2020e'!R73-'2020p1'!R73)/'2020p1'!R73*100)</f>
        <v/>
      </c>
      <c r="S73" s="42">
        <f>IF('2020p1'!S73=0,"",('2020e'!S73-'2020p1'!S73)/'2020p1'!S73*100)</f>
        <v>22</v>
      </c>
      <c r="T73" s="43" t="str">
        <f>IF('2020p1'!T73=0,"",('2020e'!T73-'2020p1'!T73)/'2020p1'!T73*100)</f>
        <v/>
      </c>
      <c r="U73" s="31" t="str">
        <f>IF('2020p1'!U73=0,"",('2020e'!U73-'2020p1'!U73)/'2020p1'!U73*100)</f>
        <v/>
      </c>
      <c r="V73" s="43" t="str">
        <f>IF('2020p1'!V73=0,"",('2020e'!V73-'2020p1'!V73)/'2020p1'!V73*100)</f>
        <v/>
      </c>
      <c r="W73" s="43" t="str">
        <f>IF('2020p1'!W73=0,"",('2020e'!W73-'2020p1'!W73)/'2020p1'!W73*100)</f>
        <v/>
      </c>
      <c r="X73" s="42">
        <f>IF('2020p1'!X73=0,"",('2020e'!X73-'2020p1'!X73)/'2020p1'!X73*100)</f>
        <v>-2</v>
      </c>
      <c r="Y73" s="32" t="str">
        <f>IF('2020p1'!Y73=0,"",('2020e'!Y73-'2020p1'!Y73)/'2020p1'!Y73*100)</f>
        <v/>
      </c>
      <c r="Z73" s="43" t="str">
        <f>IF('2020p1'!Z73=0,"",('2020e'!Z73-'2020p1'!Z73)/'2020p1'!Z73*100)</f>
        <v/>
      </c>
      <c r="AA73" s="42">
        <f>IF('2020p1'!AA73=0,"",('2020e'!AA73-'2020p1'!AA73)/'2020p1'!AA73*100)</f>
        <v>0</v>
      </c>
      <c r="AB73" s="42">
        <f>IF('2020p1'!AB73=0,"",('2020e'!AB73-'2020p1'!AB73)/'2020p1'!AB73*100)</f>
        <v>0</v>
      </c>
      <c r="AC73" s="33" t="str">
        <f>IF('2020p1'!AC73=0,"",('2020e'!AC73-'2020p1'!AC73)/'2020p1'!AC73*100)</f>
        <v/>
      </c>
      <c r="AD73" s="42">
        <f>IF('2020p1'!AD73=0,"",('2020e'!AD73-'2020p1'!AD73)/'2020p1'!AD73*100)</f>
        <v>2</v>
      </c>
      <c r="AE73" s="43" t="str">
        <f>IF('2020p1'!AE73=0,"",('2020e'!AE73-'2020p1'!AE73)/'2020p1'!AE73*100)</f>
        <v/>
      </c>
      <c r="AF73" s="31">
        <f>IF('2020p1'!AF73=0,"",('2020e'!AF73-'2020p1'!AF73)/'2020p1'!AF73*100)</f>
        <v>0</v>
      </c>
      <c r="AG73" s="42">
        <f>IF('2020p1'!AG73=0,"",('2020e'!AG73-'2020p1'!AG73)/'2020p1'!AG73*100)</f>
        <v>-1</v>
      </c>
      <c r="AH73" s="42">
        <f>IF('2020p1'!AH73=0,"",('2020e'!AH73-'2020p1'!AH73)/'2020p1'!AH73*100)</f>
        <v>1</v>
      </c>
      <c r="AI73" s="31">
        <f>IF('2020p1'!AI73=0,"",('2020e'!AI73-'2020p1'!AI73)/'2020p1'!AI73*100)</f>
        <v>0</v>
      </c>
    </row>
    <row r="74" spans="1:35" ht="13.15" customHeight="1" x14ac:dyDescent="0.2">
      <c r="A74" s="9" t="s">
        <v>110</v>
      </c>
      <c r="B74" s="7">
        <v>67</v>
      </c>
      <c r="C74" s="42">
        <f>IF('2020p1'!C74=0,"",('2020e'!C74-'2020p1'!C74)/'2020p1'!C74*100)</f>
        <v>0</v>
      </c>
      <c r="D74" s="43" t="str">
        <f>IF('2020p1'!D74=0,"",('2020e'!D74-'2020p1'!D74)/'2020p1'!D74*100)</f>
        <v/>
      </c>
      <c r="E74" s="42" t="str">
        <f>IF('2020p1'!E74=0,"",('2020e'!E74-'2020p1'!E74)/'2020p1'!E74*100)</f>
        <v/>
      </c>
      <c r="F74" s="32" t="str">
        <f>IF('2020p1'!F74=0,"",('2020e'!F74-'2020p1'!F74)/'2020p1'!F74*100)</f>
        <v/>
      </c>
      <c r="G74" s="43" t="str">
        <f>IF('2020p1'!G74=0,"",('2020e'!G74-'2020p1'!G74)/'2020p1'!G74*100)</f>
        <v/>
      </c>
      <c r="H74" s="43" t="str">
        <f>IF('2020p1'!H74=0,"",('2020e'!H74-'2020p1'!H74)/'2020p1'!H74*100)</f>
        <v/>
      </c>
      <c r="I74" s="42" t="str">
        <f>IF('2020p1'!I74=0,"",('2020e'!I74-'2020p1'!I74)/'2020p1'!I74*100)</f>
        <v/>
      </c>
      <c r="J74" s="32" t="str">
        <f>IF('2020p1'!J74=0,"",('2020e'!J74-'2020p1'!J74)/'2020p1'!J74*100)</f>
        <v/>
      </c>
      <c r="K74" s="43" t="str">
        <f>IF('2020p1'!K74=0,"",('2020e'!K74-'2020p1'!K74)/'2020p1'!K74*100)</f>
        <v/>
      </c>
      <c r="L74" s="42">
        <f>IF('2020p1'!L74=0,"",('2020e'!L74-'2020p1'!L74)/'2020p1'!L74*100)</f>
        <v>19</v>
      </c>
      <c r="M74" s="43" t="str">
        <f>IF('2020p1'!M74=0,"",('2020e'!M74-'2020p1'!M74)/'2020p1'!M74*100)</f>
        <v/>
      </c>
      <c r="N74" s="42">
        <f>IF('2020p1'!N74=0,"",('2020e'!N74-'2020p1'!N74)/'2020p1'!N74*100)</f>
        <v>0</v>
      </c>
      <c r="O74" s="42">
        <f>IF('2020p1'!O74=0,"",('2020e'!O74-'2020p1'!O74)/'2020p1'!O74*100)</f>
        <v>1</v>
      </c>
      <c r="P74" s="42">
        <f>IF('2020p1'!P74=0,"",('2020e'!P74-'2020p1'!P74)/'2020p1'!P74*100)</f>
        <v>51</v>
      </c>
      <c r="Q74" s="42" t="str">
        <f>IF('2020p1'!Q74=0,"",('2020e'!Q74-'2020p1'!Q74)/'2020p1'!Q74*100)</f>
        <v/>
      </c>
      <c r="R74" s="43" t="str">
        <f>IF('2020p1'!R74=0,"",('2020e'!R74-'2020p1'!R74)/'2020p1'!R74*100)</f>
        <v/>
      </c>
      <c r="S74" s="42">
        <f>IF('2020p1'!S74=0,"",('2020e'!S74-'2020p1'!S74)/'2020p1'!S74*100)</f>
        <v>-18</v>
      </c>
      <c r="T74" s="43" t="str">
        <f>IF('2020p1'!T74=0,"",('2020e'!T74-'2020p1'!T74)/'2020p1'!T74*100)</f>
        <v/>
      </c>
      <c r="U74" s="32" t="str">
        <f>IF('2020p1'!U74=0,"",('2020e'!U74-'2020p1'!U74)/'2020p1'!U74*100)</f>
        <v/>
      </c>
      <c r="V74" s="43" t="str">
        <f>IF('2020p1'!V74=0,"",('2020e'!V74-'2020p1'!V74)/'2020p1'!V74*100)</f>
        <v/>
      </c>
      <c r="W74" s="43" t="str">
        <f>IF('2020p1'!W74=0,"",('2020e'!W74-'2020p1'!W74)/'2020p1'!W74*100)</f>
        <v/>
      </c>
      <c r="X74" s="42">
        <f>IF('2020p1'!X74=0,"",('2020e'!X74-'2020p1'!X74)/'2020p1'!X74*100)</f>
        <v>4</v>
      </c>
      <c r="Y74" s="32" t="str">
        <f>IF('2020p1'!Y74=0,"",('2020e'!Y74-'2020p1'!Y74)/'2020p1'!Y74*100)</f>
        <v/>
      </c>
      <c r="Z74" s="43" t="str">
        <f>IF('2020p1'!Z74=0,"",('2020e'!Z74-'2020p1'!Z74)/'2020p1'!Z74*100)</f>
        <v/>
      </c>
      <c r="AA74" s="42">
        <f>IF('2020p1'!AA74=0,"",('2020e'!AA74-'2020p1'!AA74)/'2020p1'!AA74*100)</f>
        <v>4</v>
      </c>
      <c r="AB74" s="42">
        <f>IF('2020p1'!AB74=0,"",('2020e'!AB74-'2020p1'!AB74)/'2020p1'!AB74*100)</f>
        <v>2</v>
      </c>
      <c r="AC74" s="33" t="str">
        <f>IF('2020p1'!AC74=0,"",('2020e'!AC74-'2020p1'!AC74)/'2020p1'!AC74*100)</f>
        <v/>
      </c>
      <c r="AD74" s="42">
        <f>IF('2020p1'!AD74=0,"",('2020e'!AD74-'2020p1'!AD74)/'2020p1'!AD74*100)</f>
        <v>-7</v>
      </c>
      <c r="AE74" s="43" t="str">
        <f>IF('2020p1'!AE74=0,"",('2020e'!AE74-'2020p1'!AE74)/'2020p1'!AE74*100)</f>
        <v/>
      </c>
      <c r="AF74" s="31">
        <f>IF('2020p1'!AF74=0,"",('2020e'!AF74-'2020p1'!AF74)/'2020p1'!AF74*100)</f>
        <v>12</v>
      </c>
      <c r="AG74" s="42">
        <f>IF('2020p1'!AG74=0,"",('2020e'!AG74-'2020p1'!AG74)/'2020p1'!AG74*100)</f>
        <v>4</v>
      </c>
      <c r="AH74" s="42">
        <f>IF('2020p1'!AH74=0,"",('2020e'!AH74-'2020p1'!AH74)/'2020p1'!AH74*100)</f>
        <v>3</v>
      </c>
      <c r="AI74" s="31">
        <f>IF('2020p1'!AI74=0,"",('2020e'!AI74-'2020p1'!AI74)/'2020p1'!AI74*100)</f>
        <v>3</v>
      </c>
    </row>
    <row r="75" spans="1:35" ht="13.15" customHeight="1" x14ac:dyDescent="0.2">
      <c r="A75" s="17" t="s">
        <v>111</v>
      </c>
      <c r="B75" s="12">
        <v>68</v>
      </c>
      <c r="C75" s="34">
        <f>IF('2020p1'!C75=0,"",('2020e'!C75-'2020p1'!C75)/'2020p1'!C75*100)</f>
        <v>0</v>
      </c>
      <c r="D75" s="34">
        <f>IF('2020p1'!D75=0,"",('2020e'!D75-'2020p1'!D75)/'2020p1'!D75*100)</f>
        <v>0</v>
      </c>
      <c r="E75" s="34" t="str">
        <f>IF('2020p1'!E75=0,"",('2020e'!E75-'2020p1'!E75)/'2020p1'!E75*100)</f>
        <v/>
      </c>
      <c r="F75" s="38" t="str">
        <f>IF('2020p1'!F75=0,"",('2020e'!F75-'2020p1'!F75)/'2020p1'!F75*100)</f>
        <v/>
      </c>
      <c r="G75" s="36" t="str">
        <f>IF('2020p1'!G75=0,"",('2020e'!G75-'2020p1'!G75)/'2020p1'!G75*100)</f>
        <v/>
      </c>
      <c r="H75" s="34">
        <f>IF('2020p1'!H75=0,"",('2020e'!H75-'2020p1'!H75)/'2020p1'!H75*100)</f>
        <v>0</v>
      </c>
      <c r="I75" s="34" t="str">
        <f>IF('2020p1'!I75=0,"",('2020e'!I75-'2020p1'!I75)/'2020p1'!I75*100)</f>
        <v/>
      </c>
      <c r="J75" s="38" t="str">
        <f>IF('2020p1'!J75=0,"",('2020e'!J75-'2020p1'!J75)/'2020p1'!J75*100)</f>
        <v/>
      </c>
      <c r="K75" s="36" t="str">
        <f>IF('2020p1'!K75=0,"",('2020e'!K75-'2020p1'!K75)/'2020p1'!K75*100)</f>
        <v/>
      </c>
      <c r="L75" s="34">
        <f>IF('2020p1'!L75=0,"",('2020e'!L75-'2020p1'!L75)/'2020p1'!L75*100)</f>
        <v>4</v>
      </c>
      <c r="M75" s="36" t="str">
        <f>IF('2020p1'!M75=0,"",('2020e'!M75-'2020p1'!M75)/'2020p1'!M75*100)</f>
        <v/>
      </c>
      <c r="N75" s="34">
        <f>IF('2020p1'!N75=0,"",('2020e'!N75-'2020p1'!N75)/'2020p1'!N75*100)</f>
        <v>0</v>
      </c>
      <c r="O75" s="34">
        <f>IF('2020p1'!O75=0,"",('2020e'!O75-'2020p1'!O75)/'2020p1'!O75*100)</f>
        <v>1</v>
      </c>
      <c r="P75" s="34">
        <f>IF('2020p1'!P75=0,"",('2020e'!P75-'2020p1'!P75)/'2020p1'!P75*100)</f>
        <v>8</v>
      </c>
      <c r="Q75" s="34" t="str">
        <f>IF('2020p1'!Q75=0,"",('2020e'!Q75-'2020p1'!Q75)/'2020p1'!Q75*100)</f>
        <v/>
      </c>
      <c r="R75" s="36" t="str">
        <f>IF('2020p1'!R75=0,"",('2020e'!R75-'2020p1'!R75)/'2020p1'!R75*100)</f>
        <v/>
      </c>
      <c r="S75" s="34">
        <f>IF('2020p1'!S75=0,"",('2020e'!S75-'2020p1'!S75)/'2020p1'!S75*100)</f>
        <v>7</v>
      </c>
      <c r="T75" s="36" t="str">
        <f>IF('2020p1'!T75=0,"",('2020e'!T75-'2020p1'!T75)/'2020p1'!T75*100)</f>
        <v/>
      </c>
      <c r="U75" s="35" t="str">
        <f>IF('2020p1'!U75=0,"",('2020e'!U75-'2020p1'!U75)/'2020p1'!U75*100)</f>
        <v/>
      </c>
      <c r="V75" s="36" t="str">
        <f>IF('2020p1'!V75=0,"",('2020e'!V75-'2020p1'!V75)/'2020p1'!V75*100)</f>
        <v/>
      </c>
      <c r="W75" s="36" t="str">
        <f>IF('2020p1'!W75=0,"",('2020e'!W75-'2020p1'!W75)/'2020p1'!W75*100)</f>
        <v/>
      </c>
      <c r="X75" s="34">
        <f>IF('2020p1'!X75=0,"",('2020e'!X75-'2020p1'!X75)/'2020p1'!X75*100)</f>
        <v>0</v>
      </c>
      <c r="Y75" s="38" t="str">
        <f>IF('2020p1'!Y75=0,"",('2020e'!Y75-'2020p1'!Y75)/'2020p1'!Y75*100)</f>
        <v/>
      </c>
      <c r="Z75" s="36" t="str">
        <f>IF('2020p1'!Z75=0,"",('2020e'!Z75-'2020p1'!Z75)/'2020p1'!Z75*100)</f>
        <v/>
      </c>
      <c r="AA75" s="34">
        <f>IF('2020p1'!AA75=0,"",('2020e'!AA75-'2020p1'!AA75)/'2020p1'!AA75*100)</f>
        <v>1</v>
      </c>
      <c r="AB75" s="34">
        <f>IF('2020p1'!AB75=0,"",('2020e'!AB75-'2020p1'!AB75)/'2020p1'!AB75*100)</f>
        <v>1</v>
      </c>
      <c r="AC75" s="40" t="str">
        <f>IF('2020p1'!AC75=0,"",('2020e'!AC75-'2020p1'!AC75)/'2020p1'!AC75*100)</f>
        <v/>
      </c>
      <c r="AD75" s="34">
        <f>IF('2020p1'!AD75=0,"",('2020e'!AD75-'2020p1'!AD75)/'2020p1'!AD75*100)</f>
        <v>-3</v>
      </c>
      <c r="AE75" s="36" t="str">
        <f>IF('2020p1'!AE75=0,"",('2020e'!AE75-'2020p1'!AE75)/'2020p1'!AE75*100)</f>
        <v/>
      </c>
      <c r="AF75" s="35">
        <f>IF('2020p1'!AF75=0,"",('2020e'!AF75-'2020p1'!AF75)/'2020p1'!AF75*100)</f>
        <v>1</v>
      </c>
      <c r="AG75" s="34">
        <f>IF('2020p1'!AG75=0,"",('2020e'!AG75-'2020p1'!AG75)/'2020p1'!AG75*100)</f>
        <v>0</v>
      </c>
      <c r="AH75" s="34">
        <f>IF('2020p1'!AH75=0,"",('2020e'!AH75-'2020p1'!AH75)/'2020p1'!AH75*100)</f>
        <v>2</v>
      </c>
      <c r="AI75" s="35">
        <f>IF('2020p1'!AI75=0,"",('2020e'!AI75-'2020p1'!AI75)/'2020p1'!AI75*100)</f>
        <v>1</v>
      </c>
    </row>
    <row r="76" spans="1:35" ht="13.15" customHeight="1" x14ac:dyDescent="0.2"/>
    <row r="77" spans="1:35" ht="13.15" customHeight="1" x14ac:dyDescent="0.2"/>
    <row r="78" spans="1:35" ht="13.15" customHeight="1" x14ac:dyDescent="0.2"/>
    <row r="79" spans="1:35" ht="13.15" customHeight="1" x14ac:dyDescent="0.2"/>
    <row r="80" spans="1:35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</sheetData>
  <mergeCells count="5">
    <mergeCell ref="X4:Y4"/>
    <mergeCell ref="Z4:Z7"/>
    <mergeCell ref="AA4:AA7"/>
    <mergeCell ref="AB4:AB7"/>
    <mergeCell ref="AC4:AC7"/>
  </mergeCells>
  <pageMargins left="0.39370078740157483" right="0.39370078740157483" top="0.59055118110236227" bottom="0.39370078740157483" header="0" footer="0"/>
  <pageSetup paperSize="9" scale="71" fitToWidth="5" orientation="portrait" r:id="rId1"/>
  <headerFooter alignWithMargins="0">
    <oddHeader>&amp;C&amp;P</oddHeader>
  </headerFooter>
  <colBreaks count="4" manualBreakCount="4">
    <brk id="10" max="74" man="1"/>
    <brk id="18" max="74" man="1"/>
    <brk id="25" max="74" man="1"/>
    <brk id="29" max="7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tabColor rgb="FFFFFF00"/>
    <pageSetUpPr fitToPage="1"/>
  </sheetPr>
  <dimension ref="A1:AI98"/>
  <sheetViews>
    <sheetView showGridLines="0" zoomScale="85" zoomScaleNormal="85" zoomScaleSheetLayoutView="10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9.7109375" defaultRowHeight="12.75" x14ac:dyDescent="0.2"/>
  <cols>
    <col min="1" max="1" width="44.7109375" style="1" customWidth="1"/>
    <col min="2" max="2" width="5.7109375" style="45" customWidth="1"/>
    <col min="3" max="35" width="11.7109375" style="1" customWidth="1"/>
    <col min="36" max="16384" width="9.7109375" style="1"/>
  </cols>
  <sheetData>
    <row r="1" spans="1:35" ht="13.15" customHeight="1" x14ac:dyDescent="0.2">
      <c r="A1" s="13" t="s">
        <v>0</v>
      </c>
      <c r="B1" s="76" t="s">
        <v>1</v>
      </c>
      <c r="C1" s="15" t="s">
        <v>2</v>
      </c>
      <c r="D1" s="2"/>
      <c r="E1" s="2"/>
      <c r="F1" s="3"/>
      <c r="G1" s="15" t="s">
        <v>3</v>
      </c>
      <c r="H1" s="2"/>
      <c r="I1" s="2"/>
      <c r="J1" s="3"/>
      <c r="K1" s="15" t="s">
        <v>4</v>
      </c>
      <c r="L1" s="2"/>
      <c r="M1" s="2"/>
      <c r="N1" s="2"/>
      <c r="O1" s="2"/>
      <c r="P1" s="2"/>
      <c r="Q1" s="2"/>
      <c r="R1" s="2"/>
      <c r="S1" s="2"/>
      <c r="T1" s="2"/>
      <c r="U1" s="3"/>
      <c r="V1" s="15" t="s">
        <v>5</v>
      </c>
      <c r="W1" s="2"/>
      <c r="X1" s="2"/>
      <c r="Y1" s="3"/>
      <c r="Z1" s="18" t="s">
        <v>6</v>
      </c>
      <c r="AA1" s="2"/>
      <c r="AB1" s="2"/>
      <c r="AC1" s="13" t="s">
        <v>120</v>
      </c>
      <c r="AD1" s="15" t="s">
        <v>7</v>
      </c>
      <c r="AE1" s="2"/>
      <c r="AF1" s="3"/>
      <c r="AG1" s="15" t="s">
        <v>8</v>
      </c>
      <c r="AH1" s="2"/>
      <c r="AI1" s="3"/>
    </row>
    <row r="2" spans="1:35" ht="13.15" customHeight="1" x14ac:dyDescent="0.2">
      <c r="A2" s="14" t="s">
        <v>125</v>
      </c>
      <c r="B2" s="7"/>
      <c r="C2" s="4"/>
      <c r="D2" s="4"/>
      <c r="E2" s="4"/>
      <c r="F2" s="5"/>
      <c r="G2" s="4"/>
      <c r="H2" s="4"/>
      <c r="I2" s="4"/>
      <c r="J2" s="5"/>
      <c r="K2" s="4"/>
      <c r="L2" s="4"/>
      <c r="M2" s="4"/>
      <c r="N2" s="4"/>
      <c r="O2" s="4"/>
      <c r="P2" s="41"/>
      <c r="Q2" s="4"/>
      <c r="R2" s="4"/>
      <c r="S2" s="4"/>
      <c r="T2" s="4"/>
      <c r="U2" s="5"/>
      <c r="V2" s="4"/>
      <c r="W2" s="4"/>
      <c r="X2" s="4"/>
      <c r="Y2" s="5"/>
      <c r="Z2" s="16"/>
      <c r="AA2" s="4"/>
      <c r="AB2" s="4"/>
      <c r="AC2" s="22" t="s">
        <v>119</v>
      </c>
      <c r="AD2" s="24" t="s">
        <v>9</v>
      </c>
      <c r="AE2" s="4"/>
      <c r="AF2" s="5"/>
      <c r="AG2" s="4"/>
      <c r="AH2" s="4"/>
      <c r="AI2" s="5"/>
    </row>
    <row r="3" spans="1:35" ht="13.15" customHeight="1" x14ac:dyDescent="0.2">
      <c r="A3" s="19" t="s">
        <v>10</v>
      </c>
      <c r="B3" s="7"/>
      <c r="C3" s="11"/>
      <c r="D3" s="11"/>
      <c r="E3" s="11"/>
      <c r="F3" s="12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1"/>
      <c r="AA3" s="11"/>
      <c r="AB3" s="11"/>
      <c r="AC3" s="23"/>
      <c r="AD3" s="11"/>
      <c r="AE3" s="11"/>
      <c r="AF3" s="12"/>
      <c r="AG3" s="11"/>
      <c r="AH3" s="11"/>
      <c r="AI3" s="12"/>
    </row>
    <row r="4" spans="1:35" ht="13.15" customHeight="1" x14ac:dyDescent="0.2">
      <c r="A4" s="9" t="s">
        <v>169</v>
      </c>
      <c r="B4" s="7"/>
      <c r="C4" s="6" t="s">
        <v>11</v>
      </c>
      <c r="D4" s="6" t="s">
        <v>12</v>
      </c>
      <c r="E4" s="6" t="s">
        <v>13</v>
      </c>
      <c r="F4" s="7" t="s">
        <v>14</v>
      </c>
      <c r="G4" s="6" t="s">
        <v>11</v>
      </c>
      <c r="H4" s="6" t="s">
        <v>12</v>
      </c>
      <c r="I4" s="6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21</v>
      </c>
      <c r="R4" s="6" t="s">
        <v>22</v>
      </c>
      <c r="S4" s="6" t="s">
        <v>23</v>
      </c>
      <c r="T4" s="6" t="s">
        <v>24</v>
      </c>
      <c r="U4" s="7" t="s">
        <v>14</v>
      </c>
      <c r="V4" s="6" t="s">
        <v>25</v>
      </c>
      <c r="W4" s="8" t="s">
        <v>26</v>
      </c>
      <c r="X4" s="94" t="s">
        <v>27</v>
      </c>
      <c r="Y4" s="95"/>
      <c r="Z4" s="96" t="s">
        <v>116</v>
      </c>
      <c r="AA4" s="99" t="s">
        <v>117</v>
      </c>
      <c r="AB4" s="99" t="s">
        <v>118</v>
      </c>
      <c r="AC4" s="104" t="s">
        <v>121</v>
      </c>
      <c r="AD4" s="75" t="s">
        <v>28</v>
      </c>
      <c r="AE4" s="6" t="s">
        <v>29</v>
      </c>
      <c r="AF4" s="7" t="s">
        <v>30</v>
      </c>
      <c r="AG4" s="6" t="s">
        <v>31</v>
      </c>
      <c r="AH4" s="6" t="s">
        <v>32</v>
      </c>
      <c r="AI4" s="7" t="s">
        <v>33</v>
      </c>
    </row>
    <row r="5" spans="1:35" ht="13.15" customHeight="1" x14ac:dyDescent="0.2">
      <c r="A5" s="9"/>
      <c r="B5" s="7"/>
      <c r="C5" s="6"/>
      <c r="D5" s="6"/>
      <c r="E5" s="6"/>
      <c r="F5" s="7" t="s">
        <v>34</v>
      </c>
      <c r="G5" s="6"/>
      <c r="H5" s="6"/>
      <c r="I5" s="6" t="s">
        <v>35</v>
      </c>
      <c r="J5" s="7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7" t="s">
        <v>47</v>
      </c>
      <c r="V5" s="6" t="s">
        <v>48</v>
      </c>
      <c r="W5" s="8" t="s">
        <v>49</v>
      </c>
      <c r="X5" s="6" t="s">
        <v>50</v>
      </c>
      <c r="Y5" s="7" t="s">
        <v>51</v>
      </c>
      <c r="Z5" s="97"/>
      <c r="AA5" s="100"/>
      <c r="AB5" s="102"/>
      <c r="AC5" s="105"/>
      <c r="AD5" s="6"/>
      <c r="AE5" s="6" t="s">
        <v>52</v>
      </c>
      <c r="AF5" s="7" t="s">
        <v>53</v>
      </c>
      <c r="AG5" s="6" t="s">
        <v>54</v>
      </c>
      <c r="AH5" s="6" t="s">
        <v>54</v>
      </c>
      <c r="AI5" s="7"/>
    </row>
    <row r="6" spans="1:35" ht="13.15" customHeight="1" x14ac:dyDescent="0.2">
      <c r="A6" s="9"/>
      <c r="B6" s="7"/>
      <c r="C6" s="6"/>
      <c r="D6" s="6"/>
      <c r="E6" s="6"/>
      <c r="F6" s="7" t="s">
        <v>55</v>
      </c>
      <c r="G6" s="6"/>
      <c r="H6" s="6"/>
      <c r="I6" s="6" t="s">
        <v>55</v>
      </c>
      <c r="J6" s="7" t="s">
        <v>56</v>
      </c>
      <c r="K6" s="6"/>
      <c r="L6" s="6" t="s">
        <v>57</v>
      </c>
      <c r="M6" s="6"/>
      <c r="N6" s="6"/>
      <c r="O6" s="6" t="s">
        <v>58</v>
      </c>
      <c r="P6" s="6"/>
      <c r="Q6" s="6"/>
      <c r="R6" s="6"/>
      <c r="S6" s="6"/>
      <c r="T6" s="6"/>
      <c r="U6" s="7" t="s">
        <v>59</v>
      </c>
      <c r="V6" s="6" t="s">
        <v>45</v>
      </c>
      <c r="W6" s="8" t="s">
        <v>60</v>
      </c>
      <c r="X6" s="6" t="s">
        <v>61</v>
      </c>
      <c r="Y6" s="7" t="s">
        <v>45</v>
      </c>
      <c r="Z6" s="97"/>
      <c r="AA6" s="100"/>
      <c r="AB6" s="102"/>
      <c r="AC6" s="105"/>
      <c r="AD6" s="6"/>
      <c r="AE6" s="6"/>
      <c r="AF6" s="7"/>
      <c r="AG6" s="6" t="s">
        <v>62</v>
      </c>
      <c r="AH6" s="6" t="s">
        <v>62</v>
      </c>
      <c r="AI6" s="7"/>
    </row>
    <row r="7" spans="1:35" ht="13.15" customHeight="1" x14ac:dyDescent="0.2">
      <c r="A7" s="9"/>
      <c r="B7" s="7"/>
      <c r="C7" s="6"/>
      <c r="D7" s="6"/>
      <c r="E7" s="6"/>
      <c r="F7" s="7" t="s">
        <v>63</v>
      </c>
      <c r="G7" s="6"/>
      <c r="H7" s="6"/>
      <c r="I7" s="6" t="s">
        <v>63</v>
      </c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7" t="s">
        <v>64</v>
      </c>
      <c r="V7" s="6"/>
      <c r="W7" s="6"/>
      <c r="X7" s="6"/>
      <c r="Y7" s="7"/>
      <c r="Z7" s="98"/>
      <c r="AA7" s="101"/>
      <c r="AB7" s="103"/>
      <c r="AC7" s="106"/>
      <c r="AD7" s="25"/>
      <c r="AE7" s="6"/>
      <c r="AF7" s="7"/>
      <c r="AG7" s="6"/>
      <c r="AH7" s="6"/>
      <c r="AI7" s="7"/>
    </row>
    <row r="8" spans="1:35" ht="13.15" customHeight="1" x14ac:dyDescent="0.2">
      <c r="A8" s="10" t="s">
        <v>65</v>
      </c>
      <c r="B8" s="76">
        <v>1</v>
      </c>
      <c r="C8" s="26">
        <f>'2020e'!C8-'2020pprev'!C8</f>
        <v>0</v>
      </c>
      <c r="D8" s="27">
        <f>'2020e'!D8-'2020pprev'!D8</f>
        <v>0</v>
      </c>
      <c r="E8" s="27">
        <f>'2020e'!E8-'2020pprev'!E8</f>
        <v>0</v>
      </c>
      <c r="F8" s="28">
        <f>'2020e'!F8-'2020pprev'!F8</f>
        <v>0</v>
      </c>
      <c r="G8" s="26">
        <f>'2020e'!G8-'2020pprev'!G8</f>
        <v>2200</v>
      </c>
      <c r="H8" s="27">
        <f>'2020e'!H8-'2020pprev'!H8</f>
        <v>0</v>
      </c>
      <c r="I8" s="27">
        <f>'2020e'!I8-'2020pprev'!I8</f>
        <v>0</v>
      </c>
      <c r="J8" s="28">
        <f>'2020e'!J8-'2020pprev'!J8</f>
        <v>0</v>
      </c>
      <c r="K8" s="26">
        <f>'2020e'!K8-'2020pprev'!K8</f>
        <v>450</v>
      </c>
      <c r="L8" s="27">
        <f>'2020e'!L8-'2020pprev'!L8</f>
        <v>0</v>
      </c>
      <c r="M8" s="27">
        <f>'2020e'!M8-'2020pprev'!M8</f>
        <v>0</v>
      </c>
      <c r="N8" s="27">
        <f>'2020e'!N8-'2020pprev'!N8</f>
        <v>0</v>
      </c>
      <c r="O8" s="27">
        <f>'2020e'!O8-'2020pprev'!O8</f>
        <v>0</v>
      </c>
      <c r="P8" s="27">
        <f>'2020e'!P8-'2020pprev'!P8</f>
        <v>0</v>
      </c>
      <c r="Q8" s="27">
        <f>'2020e'!Q8-'2020pprev'!Q8</f>
        <v>0</v>
      </c>
      <c r="R8" s="27">
        <f>'2020e'!R8-'2020pprev'!R8</f>
        <v>0</v>
      </c>
      <c r="S8" s="27">
        <f>'2020e'!S8-'2020pprev'!S8</f>
        <v>0</v>
      </c>
      <c r="T8" s="27">
        <f>'2020e'!T8-'2020pprev'!T8</f>
        <v>0</v>
      </c>
      <c r="U8" s="28">
        <f>'2020e'!U8-'2020pprev'!U8</f>
        <v>0</v>
      </c>
      <c r="V8" s="27">
        <f>'2020e'!V8-'2020pprev'!V8</f>
        <v>0</v>
      </c>
      <c r="W8" s="27">
        <f>'2020e'!W8-'2020pprev'!W8</f>
        <v>0</v>
      </c>
      <c r="X8" s="26">
        <f>'2020e'!X8-'2020pprev'!X8</f>
        <v>-5829</v>
      </c>
      <c r="Y8" s="29">
        <f>'2020e'!Y8-'2020pprev'!Y8</f>
        <v>-2431</v>
      </c>
      <c r="Z8" s="26">
        <f>'2020e'!Z8-'2020pprev'!Z8</f>
        <v>-1019</v>
      </c>
      <c r="AA8" s="26">
        <f>'2020e'!AA8-'2020pprev'!AA8</f>
        <v>-29219</v>
      </c>
      <c r="AB8" s="26">
        <f>'2020e'!AB8-'2020pprev'!AB8</f>
        <v>1502</v>
      </c>
      <c r="AC8" s="30">
        <f>'2020e'!AC8-'2020pprev'!AC8</f>
        <v>-8692</v>
      </c>
      <c r="AD8" s="27">
        <f>'2020e'!AD8-'2020pprev'!AD8</f>
        <v>0</v>
      </c>
      <c r="AE8" s="27">
        <f>'2020e'!AE8-'2020pprev'!AE8</f>
        <v>0</v>
      </c>
      <c r="AF8" s="28">
        <f>'2020e'!AF8-'2020pprev'!AF8</f>
        <v>0</v>
      </c>
      <c r="AG8" s="26">
        <f>'2020e'!AG8-'2020pprev'!AG8</f>
        <v>-43040</v>
      </c>
      <c r="AH8" s="27">
        <f>'2020e'!AH8-'2020pprev'!AH8</f>
        <v>0</v>
      </c>
      <c r="AI8" s="29">
        <f>'2020e'!AI8-'2020pprev'!AI8</f>
        <v>-43040</v>
      </c>
    </row>
    <row r="9" spans="1:35" ht="13.15" customHeight="1" x14ac:dyDescent="0.2">
      <c r="A9" s="9" t="s">
        <v>66</v>
      </c>
      <c r="B9" s="7">
        <v>2</v>
      </c>
      <c r="C9" s="42">
        <f>'2020e'!C9-'2020pprev'!C9</f>
        <v>-3167</v>
      </c>
      <c r="D9" s="42">
        <f>'2020e'!D9-'2020pprev'!D9</f>
        <v>-76</v>
      </c>
      <c r="E9" s="42">
        <f>'2020e'!E9-'2020pprev'!E9</f>
        <v>2609</v>
      </c>
      <c r="F9" s="31">
        <f>'2020e'!F9-'2020pprev'!F9</f>
        <v>0</v>
      </c>
      <c r="G9" s="43">
        <f>'2020e'!G9-'2020pprev'!G9</f>
        <v>0</v>
      </c>
      <c r="H9" s="42">
        <f>'2020e'!H9-'2020pprev'!H9</f>
        <v>9</v>
      </c>
      <c r="I9" s="42">
        <f>'2020e'!I9-'2020pprev'!I9</f>
        <v>198</v>
      </c>
      <c r="J9" s="31">
        <f>'2020e'!J9-'2020pprev'!J9</f>
        <v>60</v>
      </c>
      <c r="K9" s="42">
        <f>'2020e'!K9-'2020pprev'!K9</f>
        <v>-47409</v>
      </c>
      <c r="L9" s="42">
        <f>'2020e'!L9-'2020pprev'!L9</f>
        <v>4063</v>
      </c>
      <c r="M9" s="42">
        <f>'2020e'!M9-'2020pprev'!M9</f>
        <v>8331</v>
      </c>
      <c r="N9" s="42">
        <f>'2020e'!N9-'2020pprev'!N9</f>
        <v>-1150</v>
      </c>
      <c r="O9" s="42">
        <f>'2020e'!O9-'2020pprev'!O9</f>
        <v>15756</v>
      </c>
      <c r="P9" s="42">
        <f>'2020e'!P9-'2020pprev'!P9</f>
        <v>535</v>
      </c>
      <c r="Q9" s="42">
        <f>'2020e'!Q9-'2020pprev'!Q9</f>
        <v>-23</v>
      </c>
      <c r="R9" s="42">
        <f>'2020e'!R9-'2020pprev'!R9</f>
        <v>1123</v>
      </c>
      <c r="S9" s="42">
        <f>'2020e'!S9-'2020pprev'!S9</f>
        <v>-611</v>
      </c>
      <c r="T9" s="43">
        <f>'2020e'!T9-'2020pprev'!T9</f>
        <v>0</v>
      </c>
      <c r="U9" s="31">
        <f>'2020e'!U9-'2020pprev'!U9</f>
        <v>1879</v>
      </c>
      <c r="V9" s="43">
        <f>'2020e'!V9-'2020pprev'!V9</f>
        <v>0</v>
      </c>
      <c r="W9" s="43">
        <f>'2020e'!W9-'2020pprev'!W9</f>
        <v>0</v>
      </c>
      <c r="X9" s="42">
        <f>'2020e'!X9-'2020pprev'!X9</f>
        <v>2884</v>
      </c>
      <c r="Y9" s="32">
        <f>'2020e'!Y9-'2020pprev'!Y9</f>
        <v>0</v>
      </c>
      <c r="Z9" s="43">
        <f>'2020e'!Z9-'2020pprev'!Z9</f>
        <v>0</v>
      </c>
      <c r="AA9" s="43">
        <f>'2020e'!AA9-'2020pprev'!AA9</f>
        <v>48620</v>
      </c>
      <c r="AB9" s="43">
        <f>'2020e'!AB9-'2020pprev'!AB9</f>
        <v>0</v>
      </c>
      <c r="AC9" s="33">
        <f>'2020e'!AC9-'2020pprev'!AC9</f>
        <v>0</v>
      </c>
      <c r="AD9" s="42">
        <f>'2020e'!AD9-'2020pprev'!AD9</f>
        <v>3402</v>
      </c>
      <c r="AE9" s="42">
        <f>'2020e'!AE9-'2020pprev'!AE9</f>
        <v>109</v>
      </c>
      <c r="AF9" s="32">
        <f>'2020e'!AF9-'2020pprev'!AF9</f>
        <v>61</v>
      </c>
      <c r="AG9" s="42">
        <f>'2020e'!AG9-'2020pprev'!AG9</f>
        <v>1097</v>
      </c>
      <c r="AH9" s="42">
        <f>'2020e'!AH9-'2020pprev'!AH9</f>
        <v>36106</v>
      </c>
      <c r="AI9" s="31">
        <f>'2020e'!AI9-'2020pprev'!AI9</f>
        <v>37203</v>
      </c>
    </row>
    <row r="10" spans="1:35" ht="13.15" customHeight="1" x14ac:dyDescent="0.2">
      <c r="A10" s="9" t="s">
        <v>67</v>
      </c>
      <c r="B10" s="7">
        <v>3</v>
      </c>
      <c r="C10" s="43">
        <f>'2020e'!C10-'2020pprev'!C10</f>
        <v>-39693</v>
      </c>
      <c r="D10" s="43">
        <f>'2020e'!D10-'2020pprev'!D10</f>
        <v>0</v>
      </c>
      <c r="E10" s="43">
        <f>'2020e'!E10-'2020pprev'!E10</f>
        <v>3621</v>
      </c>
      <c r="F10" s="32">
        <f>'2020e'!F10-'2020pprev'!F10</f>
        <v>0</v>
      </c>
      <c r="G10" s="43">
        <f>'2020e'!G10-'2020pprev'!G10</f>
        <v>-801</v>
      </c>
      <c r="H10" s="42">
        <f>'2020e'!H10-'2020pprev'!H10</f>
        <v>425</v>
      </c>
      <c r="I10" s="42">
        <f>'2020e'!I10-'2020pprev'!I10</f>
        <v>137</v>
      </c>
      <c r="J10" s="32">
        <f>'2020e'!J10-'2020pprev'!J10</f>
        <v>0</v>
      </c>
      <c r="K10" s="43">
        <f>'2020e'!K10-'2020pprev'!K10</f>
        <v>0</v>
      </c>
      <c r="L10" s="42">
        <f>'2020e'!L10-'2020pprev'!L10</f>
        <v>2782</v>
      </c>
      <c r="M10" s="42">
        <f>'2020e'!M10-'2020pprev'!M10</f>
        <v>-9555</v>
      </c>
      <c r="N10" s="43">
        <f>'2020e'!N10-'2020pprev'!N10</f>
        <v>0</v>
      </c>
      <c r="O10" s="43">
        <f>'2020e'!O10-'2020pprev'!O10</f>
        <v>0</v>
      </c>
      <c r="P10" s="42">
        <f>'2020e'!P10-'2020pprev'!P10</f>
        <v>235</v>
      </c>
      <c r="Q10" s="42">
        <f>'2020e'!Q10-'2020pprev'!Q10</f>
        <v>-1818</v>
      </c>
      <c r="R10" s="43">
        <f>'2020e'!R10-'2020pprev'!R10</f>
        <v>719</v>
      </c>
      <c r="S10" s="42">
        <f>'2020e'!S10-'2020pprev'!S10</f>
        <v>-2279</v>
      </c>
      <c r="T10" s="43">
        <f>'2020e'!T10-'2020pprev'!T10</f>
        <v>0</v>
      </c>
      <c r="U10" s="31">
        <f>'2020e'!U10-'2020pprev'!U10</f>
        <v>-3417</v>
      </c>
      <c r="V10" s="43">
        <f>'2020e'!V10-'2020pprev'!V10</f>
        <v>0</v>
      </c>
      <c r="W10" s="43">
        <f>'2020e'!W10-'2020pprev'!W10</f>
        <v>0</v>
      </c>
      <c r="X10" s="42">
        <f>'2020e'!X10-'2020pprev'!X10</f>
        <v>-12586</v>
      </c>
      <c r="Y10" s="32">
        <f>'2020e'!Y10-'2020pprev'!Y10</f>
        <v>0</v>
      </c>
      <c r="Z10" s="43">
        <f>'2020e'!Z10-'2020pprev'!Z10</f>
        <v>0</v>
      </c>
      <c r="AA10" s="43">
        <f>'2020e'!AA10-'2020pprev'!AA10</f>
        <v>0</v>
      </c>
      <c r="AB10" s="43">
        <f>'2020e'!AB10-'2020pprev'!AB10</f>
        <v>0</v>
      </c>
      <c r="AC10" s="33">
        <f>'2020e'!AC10-'2020pprev'!AC10</f>
        <v>0</v>
      </c>
      <c r="AD10" s="43">
        <f>'2020e'!AD10-'2020pprev'!AD10</f>
        <v>0</v>
      </c>
      <c r="AE10" s="43">
        <f>'2020e'!AE10-'2020pprev'!AE10</f>
        <v>0</v>
      </c>
      <c r="AF10" s="32">
        <f>'2020e'!AF10-'2020pprev'!AF10</f>
        <v>0</v>
      </c>
      <c r="AG10" s="42">
        <f>'2020e'!AG10-'2020pprev'!AG10</f>
        <v>-53079</v>
      </c>
      <c r="AH10" s="42">
        <f>'2020e'!AH10-'2020pprev'!AH10</f>
        <v>-9150</v>
      </c>
      <c r="AI10" s="31">
        <f>'2020e'!AI10-'2020pprev'!AI10</f>
        <v>-62229</v>
      </c>
    </row>
    <row r="11" spans="1:35" ht="13.15" customHeight="1" x14ac:dyDescent="0.2">
      <c r="A11" s="17" t="s">
        <v>68</v>
      </c>
      <c r="B11" s="12">
        <v>4</v>
      </c>
      <c r="C11" s="34">
        <f>'2020e'!C11-'2020pprev'!C11</f>
        <v>-42860</v>
      </c>
      <c r="D11" s="34">
        <f>'2020e'!D11-'2020pprev'!D11</f>
        <v>-76</v>
      </c>
      <c r="E11" s="34">
        <f>'2020e'!E11-'2020pprev'!E11</f>
        <v>6231</v>
      </c>
      <c r="F11" s="35">
        <f>'2020e'!F11-'2020pprev'!F11</f>
        <v>0</v>
      </c>
      <c r="G11" s="34">
        <f>'2020e'!G11-'2020pprev'!G11</f>
        <v>1399</v>
      </c>
      <c r="H11" s="34">
        <f>'2020e'!H11-'2020pprev'!H11</f>
        <v>434</v>
      </c>
      <c r="I11" s="34">
        <f>'2020e'!I11-'2020pprev'!I11</f>
        <v>335</v>
      </c>
      <c r="J11" s="35">
        <f>'2020e'!J11-'2020pprev'!J11</f>
        <v>60</v>
      </c>
      <c r="K11" s="34">
        <f>'2020e'!K11-'2020pprev'!K11</f>
        <v>-46959</v>
      </c>
      <c r="L11" s="34">
        <f>'2020e'!L11-'2020pprev'!L11</f>
        <v>6845</v>
      </c>
      <c r="M11" s="34">
        <f>'2020e'!M11-'2020pprev'!M11</f>
        <v>-1224</v>
      </c>
      <c r="N11" s="34">
        <f>'2020e'!N11-'2020pprev'!N11</f>
        <v>-1150</v>
      </c>
      <c r="O11" s="34">
        <f>'2020e'!O11-'2020pprev'!O11</f>
        <v>15756</v>
      </c>
      <c r="P11" s="34">
        <f>'2020e'!P11-'2020pprev'!P11</f>
        <v>771</v>
      </c>
      <c r="Q11" s="34">
        <f>'2020e'!Q11-'2020pprev'!Q11</f>
        <v>-1840</v>
      </c>
      <c r="R11" s="34">
        <f>'2020e'!R11-'2020pprev'!R11</f>
        <v>1842</v>
      </c>
      <c r="S11" s="34">
        <f>'2020e'!S11-'2020pprev'!S11</f>
        <v>-2890</v>
      </c>
      <c r="T11" s="36">
        <f>'2020e'!T11-'2020pprev'!T11</f>
        <v>0</v>
      </c>
      <c r="U11" s="35">
        <f>'2020e'!U11-'2020pprev'!U11</f>
        <v>-1538</v>
      </c>
      <c r="V11" s="36">
        <f>'2020e'!V11-'2020pprev'!V11</f>
        <v>0</v>
      </c>
      <c r="W11" s="36">
        <f>'2020e'!W11-'2020pprev'!W11</f>
        <v>0</v>
      </c>
      <c r="X11" s="34">
        <f>'2020e'!X11-'2020pprev'!X11</f>
        <v>-15531</v>
      </c>
      <c r="Y11" s="35">
        <f>'2020e'!Y11-'2020pprev'!Y11</f>
        <v>-2431</v>
      </c>
      <c r="Z11" s="34">
        <f>'2020e'!Z11-'2020pprev'!Z11</f>
        <v>-1019</v>
      </c>
      <c r="AA11" s="34">
        <f>'2020e'!AA11-'2020pprev'!AA11</f>
        <v>19401</v>
      </c>
      <c r="AB11" s="34">
        <f>'2020e'!AB11-'2020pprev'!AB11</f>
        <v>1502</v>
      </c>
      <c r="AC11" s="37">
        <f>'2020e'!AC11-'2020pprev'!AC11</f>
        <v>-8692</v>
      </c>
      <c r="AD11" s="34">
        <f>'2020e'!AD11-'2020pprev'!AD11</f>
        <v>3402</v>
      </c>
      <c r="AE11" s="34">
        <f>'2020e'!AE11-'2020pprev'!AE11</f>
        <v>109</v>
      </c>
      <c r="AF11" s="38">
        <f>'2020e'!AF11-'2020pprev'!AF11</f>
        <v>61</v>
      </c>
      <c r="AG11" s="34">
        <f>'2020e'!AG11-'2020pprev'!AG11</f>
        <v>-95021</v>
      </c>
      <c r="AH11" s="34">
        <f>'2020e'!AH11-'2020pprev'!AH11</f>
        <v>26956</v>
      </c>
      <c r="AI11" s="35">
        <f>'2020e'!AI11-'2020pprev'!AI11</f>
        <v>-68065</v>
      </c>
    </row>
    <row r="12" spans="1:35" ht="13.15" customHeight="1" x14ac:dyDescent="0.2">
      <c r="A12" s="9" t="s">
        <v>69</v>
      </c>
      <c r="B12" s="7">
        <v>5</v>
      </c>
      <c r="C12" s="42">
        <f>'2020e'!C12-'2020pprev'!C12</f>
        <v>-1523</v>
      </c>
      <c r="D12" s="43">
        <f>'2020e'!D12-'2020pprev'!D12</f>
        <v>28</v>
      </c>
      <c r="E12" s="42">
        <f>'2020e'!E12-'2020pprev'!E12</f>
        <v>1787</v>
      </c>
      <c r="F12" s="31">
        <f>'2020e'!F12-'2020pprev'!F12</f>
        <v>0</v>
      </c>
      <c r="G12" s="42">
        <f>'2020e'!G12-'2020pprev'!G12</f>
        <v>0</v>
      </c>
      <c r="H12" s="42">
        <f>'2020e'!H12-'2020pprev'!H12</f>
        <v>-1480</v>
      </c>
      <c r="I12" s="42">
        <f>'2020e'!I12-'2020pprev'!I12</f>
        <v>108</v>
      </c>
      <c r="J12" s="32">
        <f>'2020e'!J12-'2020pprev'!J12</f>
        <v>0</v>
      </c>
      <c r="K12" s="42">
        <f>'2020e'!K12-'2020pprev'!K12</f>
        <v>0</v>
      </c>
      <c r="L12" s="42">
        <f>'2020e'!L12-'2020pprev'!L12</f>
        <v>1388</v>
      </c>
      <c r="M12" s="42">
        <f>'2020e'!M12-'2020pprev'!M12</f>
        <v>-1262</v>
      </c>
      <c r="N12" s="42">
        <f>'2020e'!N12-'2020pprev'!N12</f>
        <v>-738</v>
      </c>
      <c r="O12" s="42">
        <f>'2020e'!O12-'2020pprev'!O12</f>
        <v>1704</v>
      </c>
      <c r="P12" s="42">
        <f>'2020e'!P12-'2020pprev'!P12</f>
        <v>-1963</v>
      </c>
      <c r="Q12" s="42">
        <f>'2020e'!Q12-'2020pprev'!Q12</f>
        <v>7854</v>
      </c>
      <c r="R12" s="42">
        <f>'2020e'!R12-'2020pprev'!R12</f>
        <v>-359</v>
      </c>
      <c r="S12" s="42">
        <f>'2020e'!S12-'2020pprev'!S12</f>
        <v>-1098</v>
      </c>
      <c r="T12" s="43">
        <f>'2020e'!T12-'2020pprev'!T12</f>
        <v>0</v>
      </c>
      <c r="U12" s="31">
        <f>'2020e'!U12-'2020pprev'!U12</f>
        <v>3926</v>
      </c>
      <c r="V12" s="43">
        <f>'2020e'!V12-'2020pprev'!V12</f>
        <v>0</v>
      </c>
      <c r="W12" s="43">
        <f>'2020e'!W12-'2020pprev'!W12</f>
        <v>0</v>
      </c>
      <c r="X12" s="42">
        <f>'2020e'!X12-'2020pprev'!X12</f>
        <v>-303</v>
      </c>
      <c r="Y12" s="31">
        <f>'2020e'!Y12-'2020pprev'!Y12</f>
        <v>0</v>
      </c>
      <c r="Z12" s="43">
        <f>'2020e'!Z12-'2020pprev'!Z12</f>
        <v>0</v>
      </c>
      <c r="AA12" s="43">
        <f>'2020e'!AA12-'2020pprev'!AA12</f>
        <v>9231</v>
      </c>
      <c r="AB12" s="43">
        <f>'2020e'!AB12-'2020pprev'!AB12</f>
        <v>0</v>
      </c>
      <c r="AC12" s="33">
        <f>'2020e'!AC12-'2020pprev'!AC12</f>
        <v>0</v>
      </c>
      <c r="AD12" s="42">
        <f>'2020e'!AD12-'2020pprev'!AD12</f>
        <v>-673</v>
      </c>
      <c r="AE12" s="43">
        <f>'2020e'!AE12-'2020pprev'!AE12</f>
        <v>0</v>
      </c>
      <c r="AF12" s="31">
        <f>'2020e'!AF12-'2020pprev'!AF12</f>
        <v>183</v>
      </c>
      <c r="AG12" s="42">
        <f>'2020e'!AG12-'2020pprev'!AG12</f>
        <v>7405</v>
      </c>
      <c r="AH12" s="42">
        <f>'2020e'!AH12-'2020pprev'!AH12</f>
        <v>9404</v>
      </c>
      <c r="AI12" s="31">
        <f>'2020e'!AI12-'2020pprev'!AI12</f>
        <v>16810</v>
      </c>
    </row>
    <row r="13" spans="1:35" ht="13.15" customHeight="1" x14ac:dyDescent="0.2">
      <c r="A13" s="9" t="s">
        <v>70</v>
      </c>
      <c r="B13" s="7">
        <v>6</v>
      </c>
      <c r="C13" s="43">
        <f>'2020e'!C13-'2020pprev'!C13</f>
        <v>0</v>
      </c>
      <c r="D13" s="43">
        <f>'2020e'!D13-'2020pprev'!D13</f>
        <v>0</v>
      </c>
      <c r="E13" s="43">
        <f>'2020e'!E13-'2020pprev'!E13</f>
        <v>0</v>
      </c>
      <c r="F13" s="32">
        <f>'2020e'!F13-'2020pprev'!F13</f>
        <v>0</v>
      </c>
      <c r="G13" s="43">
        <f>'2020e'!G13-'2020pprev'!G13</f>
        <v>0</v>
      </c>
      <c r="H13" s="43">
        <f>'2020e'!H13-'2020pprev'!H13</f>
        <v>0</v>
      </c>
      <c r="I13" s="43">
        <f>'2020e'!I13-'2020pprev'!I13</f>
        <v>0</v>
      </c>
      <c r="J13" s="32">
        <f>'2020e'!J13-'2020pprev'!J13</f>
        <v>0</v>
      </c>
      <c r="K13" s="43">
        <f>'2020e'!K13-'2020pprev'!K13</f>
        <v>0</v>
      </c>
      <c r="L13" s="43">
        <f>'2020e'!L13-'2020pprev'!L13</f>
        <v>0</v>
      </c>
      <c r="M13" s="43">
        <f>'2020e'!M13-'2020pprev'!M13</f>
        <v>0</v>
      </c>
      <c r="N13" s="43">
        <f>'2020e'!N13-'2020pprev'!N13</f>
        <v>0</v>
      </c>
      <c r="O13" s="42">
        <f>'2020e'!O13-'2020pprev'!O13</f>
        <v>0</v>
      </c>
      <c r="P13" s="43">
        <f>'2020e'!P13-'2020pprev'!P13</f>
        <v>1682</v>
      </c>
      <c r="Q13" s="42">
        <f>'2020e'!Q13-'2020pprev'!Q13</f>
        <v>1328</v>
      </c>
      <c r="R13" s="43">
        <f>'2020e'!R13-'2020pprev'!R13</f>
        <v>0</v>
      </c>
      <c r="S13" s="43">
        <f>'2020e'!S13-'2020pprev'!S13</f>
        <v>0</v>
      </c>
      <c r="T13" s="43">
        <f>'2020e'!T13-'2020pprev'!T13</f>
        <v>0</v>
      </c>
      <c r="U13" s="31">
        <f>'2020e'!U13-'2020pprev'!U13</f>
        <v>0</v>
      </c>
      <c r="V13" s="43">
        <f>'2020e'!V13-'2020pprev'!V13</f>
        <v>0</v>
      </c>
      <c r="W13" s="43">
        <f>'2020e'!W13-'2020pprev'!W13</f>
        <v>0</v>
      </c>
      <c r="X13" s="43">
        <f>'2020e'!X13-'2020pprev'!X13</f>
        <v>0</v>
      </c>
      <c r="Y13" s="32">
        <f>'2020e'!Y13-'2020pprev'!Y13</f>
        <v>0</v>
      </c>
      <c r="Z13" s="43">
        <f>'2020e'!Z13-'2020pprev'!Z13</f>
        <v>0</v>
      </c>
      <c r="AA13" s="43">
        <f>'2020e'!AA13-'2020pprev'!AA13</f>
        <v>0</v>
      </c>
      <c r="AB13" s="43">
        <f>'2020e'!AB13-'2020pprev'!AB13</f>
        <v>0</v>
      </c>
      <c r="AC13" s="33">
        <f>'2020e'!AC13-'2020pprev'!AC13</f>
        <v>0</v>
      </c>
      <c r="AD13" s="43">
        <f>'2020e'!AD13-'2020pprev'!AD13</f>
        <v>0</v>
      </c>
      <c r="AE13" s="43">
        <f>'2020e'!AE13-'2020pprev'!AE13</f>
        <v>0</v>
      </c>
      <c r="AF13" s="32">
        <f>'2020e'!AF13-'2020pprev'!AF13</f>
        <v>0</v>
      </c>
      <c r="AG13" s="43">
        <f>'2020e'!AG13-'2020pprev'!AG13</f>
        <v>0</v>
      </c>
      <c r="AH13" s="42">
        <f>'2020e'!AH13-'2020pprev'!AH13</f>
        <v>3010</v>
      </c>
      <c r="AI13" s="31">
        <f>'2020e'!AI13-'2020pprev'!AI13</f>
        <v>3010</v>
      </c>
    </row>
    <row r="14" spans="1:35" ht="13.15" customHeight="1" x14ac:dyDescent="0.2">
      <c r="A14" s="9" t="s">
        <v>71</v>
      </c>
      <c r="B14" s="7">
        <v>7</v>
      </c>
      <c r="C14" s="42">
        <f>'2020e'!C14-'2020pprev'!C14</f>
        <v>0</v>
      </c>
      <c r="D14" s="43">
        <f>'2020e'!D14-'2020pprev'!D14</f>
        <v>0</v>
      </c>
      <c r="E14" s="42">
        <f>'2020e'!E14-'2020pprev'!E14</f>
        <v>-19223</v>
      </c>
      <c r="F14" s="32">
        <f>'2020e'!F14-'2020pprev'!F14</f>
        <v>0</v>
      </c>
      <c r="G14" s="42">
        <f>'2020e'!G14-'2020pprev'!G14</f>
        <v>0</v>
      </c>
      <c r="H14" s="43">
        <f>'2020e'!H14-'2020pprev'!H14</f>
        <v>0</v>
      </c>
      <c r="I14" s="43">
        <f>'2020e'!I14-'2020pprev'!I14</f>
        <v>0</v>
      </c>
      <c r="J14" s="32">
        <f>'2020e'!J14-'2020pprev'!J14</f>
        <v>37</v>
      </c>
      <c r="K14" s="42">
        <f>'2020e'!K14-'2020pprev'!K14</f>
        <v>14137</v>
      </c>
      <c r="L14" s="43">
        <f>'2020e'!L14-'2020pprev'!L14</f>
        <v>-3851</v>
      </c>
      <c r="M14" s="43">
        <f>'2020e'!M14-'2020pprev'!M14</f>
        <v>3479</v>
      </c>
      <c r="N14" s="42">
        <f>'2020e'!N14-'2020pprev'!N14</f>
        <v>-118</v>
      </c>
      <c r="O14" s="42">
        <f>'2020e'!O14-'2020pprev'!O14</f>
        <v>-2226</v>
      </c>
      <c r="P14" s="43">
        <f>'2020e'!P14-'2020pprev'!P14</f>
        <v>0</v>
      </c>
      <c r="Q14" s="43">
        <f>'2020e'!Q14-'2020pprev'!Q14</f>
        <v>0</v>
      </c>
      <c r="R14" s="42">
        <f>'2020e'!R14-'2020pprev'!R14</f>
        <v>0</v>
      </c>
      <c r="S14" s="43">
        <f>'2020e'!S14-'2020pprev'!S14</f>
        <v>1987</v>
      </c>
      <c r="T14" s="42">
        <f>'2020e'!T14-'2020pprev'!T14</f>
        <v>-377</v>
      </c>
      <c r="U14" s="32">
        <f>'2020e'!U14-'2020pprev'!U14</f>
        <v>0</v>
      </c>
      <c r="V14" s="43">
        <f>'2020e'!V14-'2020pprev'!V14</f>
        <v>0</v>
      </c>
      <c r="W14" s="43">
        <f>'2020e'!W14-'2020pprev'!W14</f>
        <v>0</v>
      </c>
      <c r="X14" s="43">
        <f>'2020e'!X14-'2020pprev'!X14</f>
        <v>0</v>
      </c>
      <c r="Y14" s="32">
        <f>'2020e'!Y14-'2020pprev'!Y14</f>
        <v>0</v>
      </c>
      <c r="Z14" s="43">
        <f>'2020e'!Z14-'2020pprev'!Z14</f>
        <v>0</v>
      </c>
      <c r="AA14" s="43">
        <f>'2020e'!AA14-'2020pprev'!AA14</f>
        <v>0</v>
      </c>
      <c r="AB14" s="43">
        <f>'2020e'!AB14-'2020pprev'!AB14</f>
        <v>0</v>
      </c>
      <c r="AC14" s="33">
        <f>'2020e'!AC14-'2020pprev'!AC14</f>
        <v>0</v>
      </c>
      <c r="AD14" s="43">
        <f>'2020e'!AD14-'2020pprev'!AD14</f>
        <v>0</v>
      </c>
      <c r="AE14" s="43">
        <f>'2020e'!AE14-'2020pprev'!AE14</f>
        <v>0</v>
      </c>
      <c r="AF14" s="32">
        <f>'2020e'!AF14-'2020pprev'!AF14</f>
        <v>0</v>
      </c>
      <c r="AG14" s="42">
        <f>'2020e'!AG14-'2020pprev'!AG14</f>
        <v>14174</v>
      </c>
      <c r="AH14" s="42">
        <f>'2020e'!AH14-'2020pprev'!AH14</f>
        <v>-20328</v>
      </c>
      <c r="AI14" s="31">
        <f>'2020e'!AI14-'2020pprev'!AI14</f>
        <v>-6153</v>
      </c>
    </row>
    <row r="15" spans="1:35" ht="13.15" customHeight="1" x14ac:dyDescent="0.2">
      <c r="A15" s="17" t="s">
        <v>72</v>
      </c>
      <c r="B15" s="12">
        <v>8</v>
      </c>
      <c r="C15" s="34">
        <f>'2020e'!C15-'2020pprev'!C15</f>
        <v>-41337</v>
      </c>
      <c r="D15" s="34">
        <f>'2020e'!D15-'2020pprev'!D15</f>
        <v>-103</v>
      </c>
      <c r="E15" s="34">
        <f>'2020e'!E15-'2020pprev'!E15</f>
        <v>23665</v>
      </c>
      <c r="F15" s="35">
        <f>'2020e'!F15-'2020pprev'!F15</f>
        <v>0</v>
      </c>
      <c r="G15" s="34">
        <f>'2020e'!G15-'2020pprev'!G15</f>
        <v>1399</v>
      </c>
      <c r="H15" s="34">
        <f>'2020e'!H15-'2020pprev'!H15</f>
        <v>1914</v>
      </c>
      <c r="I15" s="34">
        <f>'2020e'!I15-'2020pprev'!I15</f>
        <v>227</v>
      </c>
      <c r="J15" s="35">
        <f>'2020e'!J15-'2020pprev'!J15</f>
        <v>23</v>
      </c>
      <c r="K15" s="34">
        <f>'2020e'!K15-'2020pprev'!K15</f>
        <v>-61096</v>
      </c>
      <c r="L15" s="34">
        <f>'2020e'!L15-'2020pprev'!L15</f>
        <v>9309</v>
      </c>
      <c r="M15" s="34">
        <f>'2020e'!M15-'2020pprev'!M15</f>
        <v>-3442</v>
      </c>
      <c r="N15" s="34">
        <f>'2020e'!N15-'2020pprev'!N15</f>
        <v>-294</v>
      </c>
      <c r="O15" s="34">
        <f>'2020e'!O15-'2020pprev'!O15</f>
        <v>16278</v>
      </c>
      <c r="P15" s="34">
        <f>'2020e'!P15-'2020pprev'!P15</f>
        <v>1052</v>
      </c>
      <c r="Q15" s="34">
        <f>'2020e'!Q15-'2020pprev'!Q15</f>
        <v>-11023</v>
      </c>
      <c r="R15" s="34">
        <f>'2020e'!R15-'2020pprev'!R15</f>
        <v>2201</v>
      </c>
      <c r="S15" s="34">
        <f>'2020e'!S15-'2020pprev'!S15</f>
        <v>-3780</v>
      </c>
      <c r="T15" s="34">
        <f>'2020e'!T15-'2020pprev'!T15</f>
        <v>377</v>
      </c>
      <c r="U15" s="35">
        <f>'2020e'!U15-'2020pprev'!U15</f>
        <v>-5464</v>
      </c>
      <c r="V15" s="36">
        <f>'2020e'!V15-'2020pprev'!V15</f>
        <v>0</v>
      </c>
      <c r="W15" s="36">
        <f>'2020e'!W15-'2020pprev'!W15</f>
        <v>0</v>
      </c>
      <c r="X15" s="34">
        <f>'2020e'!X15-'2020pprev'!X15</f>
        <v>-15228</v>
      </c>
      <c r="Y15" s="35">
        <f>'2020e'!Y15-'2020pprev'!Y15</f>
        <v>-2431</v>
      </c>
      <c r="Z15" s="34">
        <f>'2020e'!Z15-'2020pprev'!Z15</f>
        <v>-1019</v>
      </c>
      <c r="AA15" s="34">
        <f>'2020e'!AA15-'2020pprev'!AA15</f>
        <v>10170</v>
      </c>
      <c r="AB15" s="34">
        <f>'2020e'!AB15-'2020pprev'!AB15</f>
        <v>1502</v>
      </c>
      <c r="AC15" s="37">
        <f>'2020e'!AC15-'2020pprev'!AC15</f>
        <v>-8692</v>
      </c>
      <c r="AD15" s="34">
        <f>'2020e'!AD15-'2020pprev'!AD15</f>
        <v>4076</v>
      </c>
      <c r="AE15" s="34">
        <f>'2020e'!AE15-'2020pprev'!AE15</f>
        <v>109</v>
      </c>
      <c r="AF15" s="35">
        <f>'2020e'!AF15-'2020pprev'!AF15</f>
        <v>-122</v>
      </c>
      <c r="AG15" s="34">
        <f>'2020e'!AG15-'2020pprev'!AG15</f>
        <v>-116600</v>
      </c>
      <c r="AH15" s="34">
        <f>'2020e'!AH15-'2020pprev'!AH15</f>
        <v>34869</v>
      </c>
      <c r="AI15" s="35">
        <f>'2020e'!AI15-'2020pprev'!AI15</f>
        <v>-81732</v>
      </c>
    </row>
    <row r="16" spans="1:35" ht="13.15" customHeight="1" x14ac:dyDescent="0.2">
      <c r="A16" s="9" t="s">
        <v>73</v>
      </c>
      <c r="B16" s="7">
        <v>9</v>
      </c>
      <c r="C16" s="42">
        <f>'2020e'!C16-'2020pprev'!C16</f>
        <v>-7304</v>
      </c>
      <c r="D16" s="43">
        <f>'2020e'!D16-'2020pprev'!D16</f>
        <v>0</v>
      </c>
      <c r="E16" s="43">
        <f>'2020e'!E16-'2020pprev'!E16</f>
        <v>0</v>
      </c>
      <c r="F16" s="32">
        <f>'2020e'!F16-'2020pprev'!F16</f>
        <v>0</v>
      </c>
      <c r="G16" s="42">
        <f>'2020e'!G16-'2020pprev'!G16</f>
        <v>-215</v>
      </c>
      <c r="H16" s="43">
        <f>'2020e'!H16-'2020pprev'!H16</f>
        <v>0</v>
      </c>
      <c r="I16" s="43">
        <f>'2020e'!I16-'2020pprev'!I16</f>
        <v>0</v>
      </c>
      <c r="J16" s="32">
        <f>'2020e'!J16-'2020pprev'!J16</f>
        <v>0</v>
      </c>
      <c r="K16" s="43">
        <f>'2020e'!K16-'2020pprev'!K16</f>
        <v>0</v>
      </c>
      <c r="L16" s="43">
        <f>'2020e'!L16-'2020pprev'!L16</f>
        <v>0</v>
      </c>
      <c r="M16" s="43">
        <f>'2020e'!M16-'2020pprev'!M16</f>
        <v>0</v>
      </c>
      <c r="N16" s="43">
        <f>'2020e'!N16-'2020pprev'!N16</f>
        <v>0</v>
      </c>
      <c r="O16" s="43">
        <f>'2020e'!O16-'2020pprev'!O16</f>
        <v>0</v>
      </c>
      <c r="P16" s="43">
        <f>'2020e'!P16-'2020pprev'!P16</f>
        <v>0</v>
      </c>
      <c r="Q16" s="43">
        <f>'2020e'!Q16-'2020pprev'!Q16</f>
        <v>0</v>
      </c>
      <c r="R16" s="42">
        <f>'2020e'!R16-'2020pprev'!R16</f>
        <v>-793</v>
      </c>
      <c r="S16" s="42">
        <f>'2020e'!S16-'2020pprev'!S16</f>
        <v>0</v>
      </c>
      <c r="T16" s="43">
        <f>'2020e'!T16-'2020pprev'!T16</f>
        <v>0</v>
      </c>
      <c r="U16" s="32">
        <f>'2020e'!U16-'2020pprev'!U16</f>
        <v>0</v>
      </c>
      <c r="V16" s="43">
        <f>'2020e'!V16-'2020pprev'!V16</f>
        <v>0</v>
      </c>
      <c r="W16" s="43">
        <f>'2020e'!W16-'2020pprev'!W16</f>
        <v>0</v>
      </c>
      <c r="X16" s="43">
        <f>'2020e'!X16-'2020pprev'!X16</f>
        <v>0</v>
      </c>
      <c r="Y16" s="32">
        <f>'2020e'!Y16-'2020pprev'!Y16</f>
        <v>0</v>
      </c>
      <c r="Z16" s="43">
        <f>'2020e'!Z16-'2020pprev'!Z16</f>
        <v>0</v>
      </c>
      <c r="AA16" s="43">
        <f>'2020e'!AA16-'2020pprev'!AA16</f>
        <v>0</v>
      </c>
      <c r="AB16" s="43">
        <f>'2020e'!AB16-'2020pprev'!AB16</f>
        <v>0</v>
      </c>
      <c r="AC16" s="33">
        <f>'2020e'!AC16-'2020pprev'!AC16</f>
        <v>0</v>
      </c>
      <c r="AD16" s="43">
        <f>'2020e'!AD16-'2020pprev'!AD16</f>
        <v>0</v>
      </c>
      <c r="AE16" s="43">
        <f>'2020e'!AE16-'2020pprev'!AE16</f>
        <v>0</v>
      </c>
      <c r="AF16" s="32">
        <f>'2020e'!AF16-'2020pprev'!AF16</f>
        <v>0</v>
      </c>
      <c r="AG16" s="42">
        <f>'2020e'!AG16-'2020pprev'!AG16</f>
        <v>-7519</v>
      </c>
      <c r="AH16" s="42">
        <f>'2020e'!AH16-'2020pprev'!AH16</f>
        <v>-793</v>
      </c>
      <c r="AI16" s="31">
        <f>'2020e'!AI16-'2020pprev'!AI16</f>
        <v>-8313</v>
      </c>
    </row>
    <row r="17" spans="1:35" ht="13.15" customHeight="1" x14ac:dyDescent="0.2">
      <c r="A17" s="9" t="s">
        <v>74</v>
      </c>
      <c r="B17" s="7">
        <v>10</v>
      </c>
      <c r="C17" s="43">
        <f>'2020e'!C17-'2020pprev'!C17</f>
        <v>0</v>
      </c>
      <c r="D17" s="43">
        <f>'2020e'!D17-'2020pprev'!D17</f>
        <v>0</v>
      </c>
      <c r="E17" s="43">
        <f>'2020e'!E17-'2020pprev'!E17</f>
        <v>0</v>
      </c>
      <c r="F17" s="32">
        <f>'2020e'!F17-'2020pprev'!F17</f>
        <v>0</v>
      </c>
      <c r="G17" s="42">
        <f>'2020e'!G17-'2020pprev'!G17</f>
        <v>0</v>
      </c>
      <c r="H17" s="43">
        <f>'2020e'!H17-'2020pprev'!H17</f>
        <v>0</v>
      </c>
      <c r="I17" s="43">
        <f>'2020e'!I17-'2020pprev'!I17</f>
        <v>0</v>
      </c>
      <c r="J17" s="32">
        <f>'2020e'!J17-'2020pprev'!J17</f>
        <v>0</v>
      </c>
      <c r="K17" s="43">
        <f>'2020e'!K17-'2020pprev'!K17</f>
        <v>0</v>
      </c>
      <c r="L17" s="43">
        <f>'2020e'!L17-'2020pprev'!L17</f>
        <v>0</v>
      </c>
      <c r="M17" s="43">
        <f>'2020e'!M17-'2020pprev'!M17</f>
        <v>0</v>
      </c>
      <c r="N17" s="43">
        <f>'2020e'!N17-'2020pprev'!N17</f>
        <v>0</v>
      </c>
      <c r="O17" s="43">
        <f>'2020e'!O17-'2020pprev'!O17</f>
        <v>0</v>
      </c>
      <c r="P17" s="43">
        <f>'2020e'!P17-'2020pprev'!P17</f>
        <v>0</v>
      </c>
      <c r="Q17" s="43">
        <f>'2020e'!Q17-'2020pprev'!Q17</f>
        <v>0</v>
      </c>
      <c r="R17" s="43">
        <f>'2020e'!R17-'2020pprev'!R17</f>
        <v>0</v>
      </c>
      <c r="S17" s="43">
        <f>'2020e'!S17-'2020pprev'!S17</f>
        <v>0</v>
      </c>
      <c r="T17" s="43">
        <f>'2020e'!T17-'2020pprev'!T17</f>
        <v>0</v>
      </c>
      <c r="U17" s="31">
        <f>'2020e'!U17-'2020pprev'!U17</f>
        <v>0</v>
      </c>
      <c r="V17" s="43">
        <f>'2020e'!V17-'2020pprev'!V17</f>
        <v>0</v>
      </c>
      <c r="W17" s="43">
        <f>'2020e'!W17-'2020pprev'!W17</f>
        <v>0</v>
      </c>
      <c r="X17" s="43">
        <f>'2020e'!X17-'2020pprev'!X17</f>
        <v>0</v>
      </c>
      <c r="Y17" s="32">
        <f>'2020e'!Y17-'2020pprev'!Y17</f>
        <v>0</v>
      </c>
      <c r="Z17" s="43">
        <f>'2020e'!Z17-'2020pprev'!Z17</f>
        <v>0</v>
      </c>
      <c r="AA17" s="43">
        <f>'2020e'!AA17-'2020pprev'!AA17</f>
        <v>0</v>
      </c>
      <c r="AB17" s="43">
        <f>'2020e'!AB17-'2020pprev'!AB17</f>
        <v>0</v>
      </c>
      <c r="AC17" s="33">
        <f>'2020e'!AC17-'2020pprev'!AC17</f>
        <v>0</v>
      </c>
      <c r="AD17" s="43">
        <f>'2020e'!AD17-'2020pprev'!AD17</f>
        <v>0</v>
      </c>
      <c r="AE17" s="43">
        <f>'2020e'!AE17-'2020pprev'!AE17</f>
        <v>0</v>
      </c>
      <c r="AF17" s="32">
        <f>'2020e'!AF17-'2020pprev'!AF17</f>
        <v>0</v>
      </c>
      <c r="AG17" s="42">
        <f>'2020e'!AG17-'2020pprev'!AG17</f>
        <v>0</v>
      </c>
      <c r="AH17" s="42">
        <f>'2020e'!AH17-'2020pprev'!AH17</f>
        <v>0</v>
      </c>
      <c r="AI17" s="31">
        <f>'2020e'!AI17-'2020pprev'!AI17</f>
        <v>0</v>
      </c>
    </row>
    <row r="18" spans="1:35" ht="13.15" customHeight="1" x14ac:dyDescent="0.2">
      <c r="A18" s="20" t="s">
        <v>112</v>
      </c>
      <c r="B18" s="7">
        <v>11</v>
      </c>
      <c r="C18" s="42">
        <f>'2020e'!C18-'2020pprev'!C18</f>
        <v>3873</v>
      </c>
      <c r="D18" s="43">
        <f>'2020e'!D18-'2020pprev'!D18</f>
        <v>0</v>
      </c>
      <c r="E18" s="43">
        <f>'2020e'!E18-'2020pprev'!E18</f>
        <v>0</v>
      </c>
      <c r="F18" s="32">
        <f>'2020e'!F18-'2020pprev'!F18</f>
        <v>0</v>
      </c>
      <c r="G18" s="42">
        <f>'2020e'!G18-'2020pprev'!G18</f>
        <v>30377</v>
      </c>
      <c r="H18" s="42">
        <f>'2020e'!H18-'2020pprev'!H18</f>
        <v>39</v>
      </c>
      <c r="I18" s="42">
        <f>'2020e'!I18-'2020pprev'!I18</f>
        <v>286</v>
      </c>
      <c r="J18" s="31">
        <f>'2020e'!J18-'2020pprev'!J18</f>
        <v>11</v>
      </c>
      <c r="K18" s="43">
        <f>'2020e'!K18-'2020pprev'!K18</f>
        <v>0</v>
      </c>
      <c r="L18" s="43">
        <f>'2020e'!L18-'2020pprev'!L18</f>
        <v>0</v>
      </c>
      <c r="M18" s="43">
        <f>'2020e'!M18-'2020pprev'!M18</f>
        <v>0</v>
      </c>
      <c r="N18" s="43">
        <f>'2020e'!N18-'2020pprev'!N18</f>
        <v>0</v>
      </c>
      <c r="O18" s="42">
        <f>'2020e'!O18-'2020pprev'!O18</f>
        <v>-1</v>
      </c>
      <c r="P18" s="42">
        <f>'2020e'!P18-'2020pprev'!P18</f>
        <v>251</v>
      </c>
      <c r="Q18" s="42">
        <f>'2020e'!Q18-'2020pprev'!Q18</f>
        <v>34</v>
      </c>
      <c r="R18" s="42">
        <f>'2020e'!R18-'2020pprev'!R18</f>
        <v>6</v>
      </c>
      <c r="S18" s="43">
        <f>'2020e'!S18-'2020pprev'!S18</f>
        <v>0</v>
      </c>
      <c r="T18" s="43">
        <f>'2020e'!T18-'2020pprev'!T18</f>
        <v>0</v>
      </c>
      <c r="U18" s="31">
        <f>'2020e'!U18-'2020pprev'!U18</f>
        <v>-36</v>
      </c>
      <c r="V18" s="42">
        <f>'2020e'!V18-'2020pprev'!V18</f>
        <v>68</v>
      </c>
      <c r="W18" s="42">
        <f>'2020e'!W18-'2020pprev'!W18</f>
        <v>0</v>
      </c>
      <c r="X18" s="42">
        <f>'2020e'!X18-'2020pprev'!X18</f>
        <v>11657</v>
      </c>
      <c r="Y18" s="31">
        <f>'2020e'!Y18-'2020pprev'!Y18</f>
        <v>408</v>
      </c>
      <c r="Z18" s="43">
        <f>'2020e'!Z18-'2020pprev'!Z18</f>
        <v>0</v>
      </c>
      <c r="AA18" s="42">
        <f>'2020e'!AA18-'2020pprev'!AA18</f>
        <v>3855</v>
      </c>
      <c r="AB18" s="43">
        <f>'2020e'!AB18-'2020pprev'!AB18</f>
        <v>0</v>
      </c>
      <c r="AC18" s="39">
        <f>'2020e'!AC18-'2020pprev'!AC18</f>
        <v>987</v>
      </c>
      <c r="AD18" s="43">
        <f>'2020e'!AD18-'2020pprev'!AD18</f>
        <v>0</v>
      </c>
      <c r="AE18" s="43">
        <f>'2020e'!AE18-'2020pprev'!AE18</f>
        <v>0</v>
      </c>
      <c r="AF18" s="32">
        <f>'2020e'!AF18-'2020pprev'!AF18</f>
        <v>0</v>
      </c>
      <c r="AG18" s="42">
        <f>'2020e'!AG18-'2020pprev'!AG18</f>
        <v>51169</v>
      </c>
      <c r="AH18" s="42">
        <f>'2020e'!AH18-'2020pprev'!AH18</f>
        <v>648</v>
      </c>
      <c r="AI18" s="31">
        <f>'2020e'!AI18-'2020pprev'!AI18</f>
        <v>51817</v>
      </c>
    </row>
    <row r="19" spans="1:35" ht="13.15" customHeight="1" x14ac:dyDescent="0.2">
      <c r="A19" s="20" t="s">
        <v>113</v>
      </c>
      <c r="B19" s="7">
        <v>12</v>
      </c>
      <c r="C19" s="42">
        <f>'2020e'!C19-'2020pprev'!C19</f>
        <v>8673</v>
      </c>
      <c r="D19" s="43">
        <f>'2020e'!D19-'2020pprev'!D19</f>
        <v>0</v>
      </c>
      <c r="E19" s="43">
        <f>'2020e'!E19-'2020pprev'!E19</f>
        <v>0</v>
      </c>
      <c r="F19" s="32">
        <f>'2020e'!F19-'2020pprev'!F19</f>
        <v>0</v>
      </c>
      <c r="G19" s="42">
        <f>'2020e'!G19-'2020pprev'!G19</f>
        <v>-8744</v>
      </c>
      <c r="H19" s="42">
        <f>'2020e'!H19-'2020pprev'!H19</f>
        <v>30</v>
      </c>
      <c r="I19" s="42">
        <f>'2020e'!I19-'2020pprev'!I19</f>
        <v>-300</v>
      </c>
      <c r="J19" s="32">
        <f>'2020e'!J19-'2020pprev'!J19</f>
        <v>0</v>
      </c>
      <c r="K19" s="43">
        <f>'2020e'!K19-'2020pprev'!K19</f>
        <v>0</v>
      </c>
      <c r="L19" s="43">
        <f>'2020e'!L19-'2020pprev'!L19</f>
        <v>0</v>
      </c>
      <c r="M19" s="43">
        <f>'2020e'!M19-'2020pprev'!M19</f>
        <v>0</v>
      </c>
      <c r="N19" s="43">
        <f>'2020e'!N19-'2020pprev'!N19</f>
        <v>0</v>
      </c>
      <c r="O19" s="42">
        <f>'2020e'!O19-'2020pprev'!O19</f>
        <v>-8</v>
      </c>
      <c r="P19" s="42">
        <f>'2020e'!P19-'2020pprev'!P19</f>
        <v>229</v>
      </c>
      <c r="Q19" s="42">
        <f>'2020e'!Q19-'2020pprev'!Q19</f>
        <v>561</v>
      </c>
      <c r="R19" s="42">
        <f>'2020e'!R19-'2020pprev'!R19</f>
        <v>-26</v>
      </c>
      <c r="S19" s="42">
        <f>'2020e'!S19-'2020pprev'!S19</f>
        <v>-277</v>
      </c>
      <c r="T19" s="42">
        <f>'2020e'!T19-'2020pprev'!T19</f>
        <v>-99</v>
      </c>
      <c r="U19" s="31">
        <f>'2020e'!U19-'2020pprev'!U19</f>
        <v>2238</v>
      </c>
      <c r="V19" s="42">
        <f>'2020e'!V19-'2020pprev'!V19</f>
        <v>357</v>
      </c>
      <c r="W19" s="42">
        <f>'2020e'!W19-'2020pprev'!W19</f>
        <v>-5175</v>
      </c>
      <c r="X19" s="42">
        <f>'2020e'!X19-'2020pprev'!X19</f>
        <v>-10324</v>
      </c>
      <c r="Y19" s="31">
        <f>'2020e'!Y19-'2020pprev'!Y19</f>
        <v>0</v>
      </c>
      <c r="Z19" s="43">
        <f>'2020e'!Z19-'2020pprev'!Z19</f>
        <v>0</v>
      </c>
      <c r="AA19" s="42">
        <f>'2020e'!AA19-'2020pprev'!AA19</f>
        <v>2443</v>
      </c>
      <c r="AB19" s="43">
        <f>'2020e'!AB19-'2020pprev'!AB19</f>
        <v>0</v>
      </c>
      <c r="AC19" s="39">
        <f>'2020e'!AC19-'2020pprev'!AC19</f>
        <v>-4059</v>
      </c>
      <c r="AD19" s="43">
        <f>'2020e'!AD19-'2020pprev'!AD19</f>
        <v>0</v>
      </c>
      <c r="AE19" s="43">
        <f>'2020e'!AE19-'2020pprev'!AE19</f>
        <v>0</v>
      </c>
      <c r="AF19" s="32">
        <f>'2020e'!AF19-'2020pprev'!AF19</f>
        <v>0</v>
      </c>
      <c r="AG19" s="42">
        <f>'2020e'!AG19-'2020pprev'!AG19</f>
        <v>-12011</v>
      </c>
      <c r="AH19" s="42">
        <f>'2020e'!AH19-'2020pprev'!AH19</f>
        <v>-2470</v>
      </c>
      <c r="AI19" s="31">
        <f>'2020e'!AI19-'2020pprev'!AI19</f>
        <v>-14481</v>
      </c>
    </row>
    <row r="20" spans="1:35" ht="13.15" customHeight="1" x14ac:dyDescent="0.2">
      <c r="A20" s="9" t="s">
        <v>75</v>
      </c>
      <c r="B20" s="7">
        <v>13</v>
      </c>
      <c r="C20" s="43">
        <f>'2020e'!C20-'2020pprev'!C20</f>
        <v>0</v>
      </c>
      <c r="D20" s="43">
        <f>'2020e'!D20-'2020pprev'!D20</f>
        <v>0</v>
      </c>
      <c r="E20" s="43">
        <f>'2020e'!E20-'2020pprev'!E20</f>
        <v>0</v>
      </c>
      <c r="F20" s="32">
        <f>'2020e'!F20-'2020pprev'!F20</f>
        <v>0</v>
      </c>
      <c r="G20" s="43">
        <f>'2020e'!G20-'2020pprev'!G20</f>
        <v>0</v>
      </c>
      <c r="H20" s="43">
        <f>'2020e'!H20-'2020pprev'!H20</f>
        <v>0</v>
      </c>
      <c r="I20" s="43">
        <f>'2020e'!I20-'2020pprev'!I20</f>
        <v>0</v>
      </c>
      <c r="J20" s="32">
        <f>'2020e'!J20-'2020pprev'!J20</f>
        <v>0</v>
      </c>
      <c r="K20" s="43">
        <f>'2020e'!K20-'2020pprev'!K20</f>
        <v>0</v>
      </c>
      <c r="L20" s="43">
        <f>'2020e'!L20-'2020pprev'!L20</f>
        <v>0</v>
      </c>
      <c r="M20" s="43">
        <f>'2020e'!M20-'2020pprev'!M20</f>
        <v>0</v>
      </c>
      <c r="N20" s="43">
        <f>'2020e'!N20-'2020pprev'!N20</f>
        <v>0</v>
      </c>
      <c r="O20" s="43">
        <f>'2020e'!O20-'2020pprev'!O20</f>
        <v>0</v>
      </c>
      <c r="P20" s="43">
        <f>'2020e'!P20-'2020pprev'!P20</f>
        <v>0</v>
      </c>
      <c r="Q20" s="43">
        <f>'2020e'!Q20-'2020pprev'!Q20</f>
        <v>0</v>
      </c>
      <c r="R20" s="43">
        <f>'2020e'!R20-'2020pprev'!R20</f>
        <v>0</v>
      </c>
      <c r="S20" s="43">
        <f>'2020e'!S20-'2020pprev'!S20</f>
        <v>0</v>
      </c>
      <c r="T20" s="43">
        <f>'2020e'!T20-'2020pprev'!T20</f>
        <v>0</v>
      </c>
      <c r="U20" s="32">
        <f>'2020e'!U20-'2020pprev'!U20</f>
        <v>0</v>
      </c>
      <c r="V20" s="43">
        <f>'2020e'!V20-'2020pprev'!V20</f>
        <v>0</v>
      </c>
      <c r="W20" s="43">
        <f>'2020e'!W20-'2020pprev'!W20</f>
        <v>0</v>
      </c>
      <c r="X20" s="43">
        <f>'2020e'!X20-'2020pprev'!X20</f>
        <v>0</v>
      </c>
      <c r="Y20" s="32">
        <f>'2020e'!Y20-'2020pprev'!Y20</f>
        <v>0</v>
      </c>
      <c r="Z20" s="43">
        <f>'2020e'!Z20-'2020pprev'!Z20</f>
        <v>0</v>
      </c>
      <c r="AA20" s="43">
        <f>'2020e'!AA20-'2020pprev'!AA20</f>
        <v>0</v>
      </c>
      <c r="AB20" s="43">
        <f>'2020e'!AB20-'2020pprev'!AB20</f>
        <v>0</v>
      </c>
      <c r="AC20" s="33">
        <f>'2020e'!AC20-'2020pprev'!AC20</f>
        <v>0</v>
      </c>
      <c r="AD20" s="43">
        <f>'2020e'!AD20-'2020pprev'!AD20</f>
        <v>0</v>
      </c>
      <c r="AE20" s="42">
        <f>'2020e'!AE20-'2020pprev'!AE20</f>
        <v>109</v>
      </c>
      <c r="AF20" s="32">
        <f>'2020e'!AF20-'2020pprev'!AF20</f>
        <v>0</v>
      </c>
      <c r="AG20" s="42">
        <f>'2020e'!AG20-'2020pprev'!AG20</f>
        <v>109</v>
      </c>
      <c r="AH20" s="43">
        <f>'2020e'!AH20-'2020pprev'!AH20</f>
        <v>0</v>
      </c>
      <c r="AI20" s="31">
        <f>'2020e'!AI20-'2020pprev'!AI20</f>
        <v>109</v>
      </c>
    </row>
    <row r="21" spans="1:35" ht="13.15" customHeight="1" x14ac:dyDescent="0.2">
      <c r="A21" s="20" t="s">
        <v>114</v>
      </c>
      <c r="B21" s="7">
        <v>14</v>
      </c>
      <c r="C21" s="43">
        <f>'2020e'!C21-'2020pprev'!C21</f>
        <v>0</v>
      </c>
      <c r="D21" s="43">
        <f>'2020e'!D21-'2020pprev'!D21</f>
        <v>0</v>
      </c>
      <c r="E21" s="43">
        <f>'2020e'!E21-'2020pprev'!E21</f>
        <v>0</v>
      </c>
      <c r="F21" s="32">
        <f>'2020e'!F21-'2020pprev'!F21</f>
        <v>0</v>
      </c>
      <c r="G21" s="43">
        <f>'2020e'!G21-'2020pprev'!G21</f>
        <v>0</v>
      </c>
      <c r="H21" s="43">
        <f>'2020e'!H21-'2020pprev'!H21</f>
        <v>0</v>
      </c>
      <c r="I21" s="43">
        <f>'2020e'!I21-'2020pprev'!I21</f>
        <v>0</v>
      </c>
      <c r="J21" s="32">
        <f>'2020e'!J21-'2020pprev'!J21</f>
        <v>0</v>
      </c>
      <c r="K21" s="43">
        <f>'2020e'!K21-'2020pprev'!K21</f>
        <v>0</v>
      </c>
      <c r="L21" s="43">
        <f>'2020e'!L21-'2020pprev'!L21</f>
        <v>0</v>
      </c>
      <c r="M21" s="43">
        <f>'2020e'!M21-'2020pprev'!M21</f>
        <v>0</v>
      </c>
      <c r="N21" s="43">
        <f>'2020e'!N21-'2020pprev'!N21</f>
        <v>0</v>
      </c>
      <c r="O21" s="43">
        <f>'2020e'!O21-'2020pprev'!O21</f>
        <v>0</v>
      </c>
      <c r="P21" s="43">
        <f>'2020e'!P21-'2020pprev'!P21</f>
        <v>-454</v>
      </c>
      <c r="Q21" s="43">
        <f>'2020e'!Q21-'2020pprev'!Q21</f>
        <v>0</v>
      </c>
      <c r="R21" s="43">
        <f>'2020e'!R21-'2020pprev'!R21</f>
        <v>0</v>
      </c>
      <c r="S21" s="43">
        <f>'2020e'!S21-'2020pprev'!S21</f>
        <v>0</v>
      </c>
      <c r="T21" s="43">
        <f>'2020e'!T21-'2020pprev'!T21</f>
        <v>0</v>
      </c>
      <c r="U21" s="32">
        <f>'2020e'!U21-'2020pprev'!U21</f>
        <v>0</v>
      </c>
      <c r="V21" s="43">
        <f>'2020e'!V21-'2020pprev'!V21</f>
        <v>0</v>
      </c>
      <c r="W21" s="43">
        <f>'2020e'!W21-'2020pprev'!W21</f>
        <v>0</v>
      </c>
      <c r="X21" s="43">
        <f>'2020e'!X21-'2020pprev'!X21</f>
        <v>-1191</v>
      </c>
      <c r="Y21" s="32">
        <f>'2020e'!Y21-'2020pprev'!Y21</f>
        <v>-2996</v>
      </c>
      <c r="Z21" s="42">
        <f>'2020e'!Z21-'2020pprev'!Z21</f>
        <v>-1019</v>
      </c>
      <c r="AA21" s="42">
        <f>'2020e'!AA21-'2020pprev'!AA21</f>
        <v>-1558</v>
      </c>
      <c r="AB21" s="42">
        <f>'2020e'!AB21-'2020pprev'!AB21</f>
        <v>511</v>
      </c>
      <c r="AC21" s="39">
        <f>'2020e'!AC21-'2020pprev'!AC21</f>
        <v>0</v>
      </c>
      <c r="AD21" s="42">
        <f>'2020e'!AD21-'2020pprev'!AD21</f>
        <v>2797</v>
      </c>
      <c r="AE21" s="43">
        <f>'2020e'!AE21-'2020pprev'!AE21</f>
        <v>0</v>
      </c>
      <c r="AF21" s="32">
        <f>'2020e'!AF21-'2020pprev'!AF21</f>
        <v>0</v>
      </c>
      <c r="AG21" s="42">
        <f>'2020e'!AG21-'2020pprev'!AG21</f>
        <v>-6253</v>
      </c>
      <c r="AH21" s="42">
        <f>'2020e'!AH21-'2020pprev'!AH21</f>
        <v>2342</v>
      </c>
      <c r="AI21" s="31">
        <f>'2020e'!AI21-'2020pprev'!AI21</f>
        <v>-3911</v>
      </c>
    </row>
    <row r="22" spans="1:35" ht="13.15" customHeight="1" x14ac:dyDescent="0.2">
      <c r="A22" s="20" t="s">
        <v>115</v>
      </c>
      <c r="B22" s="7">
        <v>15</v>
      </c>
      <c r="C22" s="42">
        <f>'2020e'!C22-'2020pprev'!C22</f>
        <v>-2309</v>
      </c>
      <c r="D22" s="43">
        <f>'2020e'!D22-'2020pprev'!D22</f>
        <v>0</v>
      </c>
      <c r="E22" s="43">
        <f>'2020e'!E22-'2020pprev'!E22</f>
        <v>0</v>
      </c>
      <c r="F22" s="32">
        <f>'2020e'!F22-'2020pprev'!F22</f>
        <v>0</v>
      </c>
      <c r="G22" s="42">
        <f>'2020e'!G22-'2020pprev'!G22</f>
        <v>179</v>
      </c>
      <c r="H22" s="42">
        <f>'2020e'!H22-'2020pprev'!H22</f>
        <v>-1</v>
      </c>
      <c r="I22" s="42">
        <f>'2020e'!I22-'2020pprev'!I22</f>
        <v>28</v>
      </c>
      <c r="J22" s="31">
        <f>'2020e'!J22-'2020pprev'!J22</f>
        <v>22</v>
      </c>
      <c r="K22" s="43">
        <f>'2020e'!K22-'2020pprev'!K22</f>
        <v>0</v>
      </c>
      <c r="L22" s="43">
        <f>'2020e'!L22-'2020pprev'!L22</f>
        <v>0</v>
      </c>
      <c r="M22" s="43">
        <f>'2020e'!M22-'2020pprev'!M22</f>
        <v>0</v>
      </c>
      <c r="N22" s="43">
        <f>'2020e'!N22-'2020pprev'!N22</f>
        <v>0</v>
      </c>
      <c r="O22" s="42">
        <f>'2020e'!O22-'2020pprev'!O22</f>
        <v>-2</v>
      </c>
      <c r="P22" s="42">
        <f>'2020e'!P22-'2020pprev'!P22</f>
        <v>22</v>
      </c>
      <c r="Q22" s="42">
        <f>'2020e'!Q22-'2020pprev'!Q22</f>
        <v>-1</v>
      </c>
      <c r="R22" s="42">
        <f>'2020e'!R22-'2020pprev'!R22</f>
        <v>3</v>
      </c>
      <c r="S22" s="43">
        <f>'2020e'!S22-'2020pprev'!S22</f>
        <v>0</v>
      </c>
      <c r="T22" s="43">
        <f>'2020e'!T22-'2020pprev'!T22</f>
        <v>0</v>
      </c>
      <c r="U22" s="32">
        <f>'2020e'!U22-'2020pprev'!U22</f>
        <v>-3</v>
      </c>
      <c r="V22" s="42">
        <f>'2020e'!V22-'2020pprev'!V22</f>
        <v>0</v>
      </c>
      <c r="W22" s="42">
        <f>'2020e'!W22-'2020pprev'!W22</f>
        <v>0</v>
      </c>
      <c r="X22" s="42">
        <f>'2020e'!X22-'2020pprev'!X22</f>
        <v>3177</v>
      </c>
      <c r="Y22" s="31">
        <f>'2020e'!Y22-'2020pprev'!Y22</f>
        <v>-4</v>
      </c>
      <c r="Z22" s="43">
        <f>'2020e'!Z22-'2020pprev'!Z22</f>
        <v>0</v>
      </c>
      <c r="AA22" s="42">
        <f>'2020e'!AA22-'2020pprev'!AA22</f>
        <v>1895</v>
      </c>
      <c r="AB22" s="43">
        <f>'2020e'!AB22-'2020pprev'!AB22</f>
        <v>0</v>
      </c>
      <c r="AC22" s="39">
        <f>'2020e'!AC22-'2020pprev'!AC22</f>
        <v>-315</v>
      </c>
      <c r="AD22" s="43">
        <f>'2020e'!AD22-'2020pprev'!AD22</f>
        <v>0</v>
      </c>
      <c r="AE22" s="43">
        <f>'2020e'!AE22-'2020pprev'!AE22</f>
        <v>0</v>
      </c>
      <c r="AF22" s="32">
        <f>'2020e'!AF22-'2020pprev'!AF22</f>
        <v>0</v>
      </c>
      <c r="AG22" s="42">
        <f>'2020e'!AG22-'2020pprev'!AG22</f>
        <v>2645</v>
      </c>
      <c r="AH22" s="42">
        <f>'2020e'!AH22-'2020pprev'!AH22</f>
        <v>46</v>
      </c>
      <c r="AI22" s="31">
        <f>'2020e'!AI22-'2020pprev'!AI22</f>
        <v>2692</v>
      </c>
    </row>
    <row r="23" spans="1:35" ht="13.15" customHeight="1" x14ac:dyDescent="0.2">
      <c r="A23" s="9" t="s">
        <v>76</v>
      </c>
      <c r="B23" s="7">
        <v>16</v>
      </c>
      <c r="C23" s="42">
        <f>'2020e'!C23-'2020pprev'!C23</f>
        <v>-397</v>
      </c>
      <c r="D23" s="43">
        <f>'2020e'!D23-'2020pprev'!D23</f>
        <v>0</v>
      </c>
      <c r="E23" s="42">
        <f>'2020e'!E23-'2020pprev'!E23</f>
        <v>0</v>
      </c>
      <c r="F23" s="32">
        <f>'2020e'!F23-'2020pprev'!F23</f>
        <v>0</v>
      </c>
      <c r="G23" s="42">
        <f>'2020e'!G23-'2020pprev'!G23</f>
        <v>25</v>
      </c>
      <c r="H23" s="42">
        <f>'2020e'!H23-'2020pprev'!H23</f>
        <v>0</v>
      </c>
      <c r="I23" s="42">
        <f>'2020e'!I23-'2020pprev'!I23</f>
        <v>-103</v>
      </c>
      <c r="J23" s="31">
        <f>'2020e'!J23-'2020pprev'!J23</f>
        <v>0</v>
      </c>
      <c r="K23" s="43">
        <f>'2020e'!K23-'2020pprev'!K23</f>
        <v>0</v>
      </c>
      <c r="L23" s="43">
        <f>'2020e'!L23-'2020pprev'!L23</f>
        <v>0</v>
      </c>
      <c r="M23" s="43">
        <f>'2020e'!M23-'2020pprev'!M23</f>
        <v>0</v>
      </c>
      <c r="N23" s="43">
        <f>'2020e'!N23-'2020pprev'!N23</f>
        <v>0</v>
      </c>
      <c r="O23" s="43">
        <f>'2020e'!O23-'2020pprev'!O23</f>
        <v>0</v>
      </c>
      <c r="P23" s="42">
        <f>'2020e'!P23-'2020pprev'!P23</f>
        <v>-45</v>
      </c>
      <c r="Q23" s="42">
        <f>'2020e'!Q23-'2020pprev'!Q23</f>
        <v>-62</v>
      </c>
      <c r="R23" s="43">
        <f>'2020e'!R23-'2020pprev'!R23</f>
        <v>0</v>
      </c>
      <c r="S23" s="42">
        <f>'2020e'!S23-'2020pprev'!S23</f>
        <v>-12</v>
      </c>
      <c r="T23" s="43">
        <f>'2020e'!T23-'2020pprev'!T23</f>
        <v>0</v>
      </c>
      <c r="U23" s="31">
        <f>'2020e'!U23-'2020pprev'!U23</f>
        <v>-40</v>
      </c>
      <c r="V23" s="42">
        <f>'2020e'!V23-'2020pprev'!V23</f>
        <v>-60</v>
      </c>
      <c r="W23" s="43">
        <f>'2020e'!W23-'2020pprev'!W23</f>
        <v>0</v>
      </c>
      <c r="X23" s="42">
        <f>'2020e'!X23-'2020pprev'!X23</f>
        <v>-1250</v>
      </c>
      <c r="Y23" s="31">
        <f>'2020e'!Y23-'2020pprev'!Y23</f>
        <v>162</v>
      </c>
      <c r="Z23" s="43">
        <f>'2020e'!Z23-'2020pprev'!Z23</f>
        <v>0</v>
      </c>
      <c r="AA23" s="42">
        <f>'2020e'!AA23-'2020pprev'!AA23</f>
        <v>-556</v>
      </c>
      <c r="AB23" s="42">
        <f>'2020e'!AB23-'2020pprev'!AB23</f>
        <v>447</v>
      </c>
      <c r="AC23" s="39">
        <f>'2020e'!AC23-'2020pprev'!AC23</f>
        <v>-610</v>
      </c>
      <c r="AD23" s="43">
        <f>'2020e'!AD23-'2020pprev'!AD23</f>
        <v>0</v>
      </c>
      <c r="AE23" s="43">
        <f>'2020e'!AE23-'2020pprev'!AE23</f>
        <v>0</v>
      </c>
      <c r="AF23" s="32">
        <f>'2020e'!AF23-'2020pprev'!AF23</f>
        <v>0</v>
      </c>
      <c r="AG23" s="42">
        <f>'2020e'!AG23-'2020pprev'!AG23</f>
        <v>-2178</v>
      </c>
      <c r="AH23" s="42">
        <f>'2020e'!AH23-'2020pprev'!AH23</f>
        <v>-323</v>
      </c>
      <c r="AI23" s="31">
        <f>'2020e'!AI23-'2020pprev'!AI23</f>
        <v>-2501</v>
      </c>
    </row>
    <row r="24" spans="1:35" ht="13.15" customHeight="1" x14ac:dyDescent="0.2">
      <c r="A24" s="9" t="s">
        <v>77</v>
      </c>
      <c r="B24" s="7">
        <v>17</v>
      </c>
      <c r="C24" s="43">
        <f>'2020e'!C24-'2020pprev'!C24</f>
        <v>0</v>
      </c>
      <c r="D24" s="43">
        <f>'2020e'!D24-'2020pprev'!D24</f>
        <v>0</v>
      </c>
      <c r="E24" s="42">
        <f>'2020e'!E24-'2020pprev'!E24</f>
        <v>-7006</v>
      </c>
      <c r="F24" s="32">
        <f>'2020e'!F24-'2020pprev'!F24</f>
        <v>0</v>
      </c>
      <c r="G24" s="43">
        <f>'2020e'!G24-'2020pprev'!G24</f>
        <v>0</v>
      </c>
      <c r="H24" s="43">
        <f>'2020e'!H24-'2020pprev'!H24</f>
        <v>0</v>
      </c>
      <c r="I24" s="43">
        <f>'2020e'!I24-'2020pprev'!I24</f>
        <v>0</v>
      </c>
      <c r="J24" s="32">
        <f>'2020e'!J24-'2020pprev'!J24</f>
        <v>0</v>
      </c>
      <c r="K24" s="43">
        <f>'2020e'!K24-'2020pprev'!K24</f>
        <v>0</v>
      </c>
      <c r="L24" s="43">
        <f>'2020e'!L24-'2020pprev'!L24</f>
        <v>0</v>
      </c>
      <c r="M24" s="43">
        <f>'2020e'!M24-'2020pprev'!M24</f>
        <v>0</v>
      </c>
      <c r="N24" s="43">
        <f>'2020e'!N24-'2020pprev'!N24</f>
        <v>0</v>
      </c>
      <c r="O24" s="43">
        <f>'2020e'!O24-'2020pprev'!O24</f>
        <v>0</v>
      </c>
      <c r="P24" s="43">
        <f>'2020e'!P24-'2020pprev'!P24</f>
        <v>0</v>
      </c>
      <c r="Q24" s="43">
        <f>'2020e'!Q24-'2020pprev'!Q24</f>
        <v>0</v>
      </c>
      <c r="R24" s="43">
        <f>'2020e'!R24-'2020pprev'!R24</f>
        <v>0</v>
      </c>
      <c r="S24" s="43">
        <f>'2020e'!S24-'2020pprev'!S24</f>
        <v>0</v>
      </c>
      <c r="T24" s="43">
        <f>'2020e'!T24-'2020pprev'!T24</f>
        <v>0</v>
      </c>
      <c r="U24" s="32">
        <f>'2020e'!U24-'2020pprev'!U24</f>
        <v>0</v>
      </c>
      <c r="V24" s="43">
        <f>'2020e'!V24-'2020pprev'!V24</f>
        <v>0</v>
      </c>
      <c r="W24" s="43">
        <f>'2020e'!W24-'2020pprev'!W24</f>
        <v>0</v>
      </c>
      <c r="X24" s="43">
        <f>'2020e'!X24-'2020pprev'!X24</f>
        <v>0</v>
      </c>
      <c r="Y24" s="32">
        <f>'2020e'!Y24-'2020pprev'!Y24</f>
        <v>0</v>
      </c>
      <c r="Z24" s="43">
        <f>'2020e'!Z24-'2020pprev'!Z24</f>
        <v>0</v>
      </c>
      <c r="AA24" s="43">
        <f>'2020e'!AA24-'2020pprev'!AA24</f>
        <v>0</v>
      </c>
      <c r="AB24" s="43">
        <f>'2020e'!AB24-'2020pprev'!AB24</f>
        <v>0</v>
      </c>
      <c r="AC24" s="33">
        <f>'2020e'!AC24-'2020pprev'!AC24</f>
        <v>0</v>
      </c>
      <c r="AD24" s="43">
        <f>'2020e'!AD24-'2020pprev'!AD24</f>
        <v>0</v>
      </c>
      <c r="AE24" s="43">
        <f>'2020e'!AE24-'2020pprev'!AE24</f>
        <v>0</v>
      </c>
      <c r="AF24" s="32">
        <f>'2020e'!AF24-'2020pprev'!AF24</f>
        <v>0</v>
      </c>
      <c r="AG24" s="43">
        <f>'2020e'!AG24-'2020pprev'!AG24</f>
        <v>0</v>
      </c>
      <c r="AH24" s="42">
        <f>'2020e'!AH24-'2020pprev'!AH24</f>
        <v>-7006</v>
      </c>
      <c r="AI24" s="31">
        <f>'2020e'!AI24-'2020pprev'!AI24</f>
        <v>-7006</v>
      </c>
    </row>
    <row r="25" spans="1:35" ht="13.15" customHeight="1" x14ac:dyDescent="0.2">
      <c r="A25" s="9" t="s">
        <v>124</v>
      </c>
      <c r="B25" s="7">
        <v>18</v>
      </c>
      <c r="C25" s="43">
        <f>'2020e'!C25-'2020pprev'!C25</f>
        <v>0</v>
      </c>
      <c r="D25" s="43">
        <f>'2020e'!D25-'2020pprev'!D25</f>
        <v>0</v>
      </c>
      <c r="E25" s="43">
        <f>'2020e'!E25-'2020pprev'!E25</f>
        <v>0</v>
      </c>
      <c r="F25" s="32">
        <f>'2020e'!F25-'2020pprev'!F25</f>
        <v>0</v>
      </c>
      <c r="G25" s="43">
        <f>'2020e'!G25-'2020pprev'!G25</f>
        <v>0</v>
      </c>
      <c r="H25" s="43">
        <f>'2020e'!H25-'2020pprev'!H25</f>
        <v>0</v>
      </c>
      <c r="I25" s="43">
        <f>'2020e'!I25-'2020pprev'!I25</f>
        <v>0</v>
      </c>
      <c r="J25" s="32">
        <f>'2020e'!J25-'2020pprev'!J25</f>
        <v>0</v>
      </c>
      <c r="K25" s="42">
        <f>'2020e'!K25-'2020pprev'!K25</f>
        <v>-61096</v>
      </c>
      <c r="L25" s="42">
        <f>'2020e'!L25-'2020pprev'!L25</f>
        <v>3444</v>
      </c>
      <c r="M25" s="42">
        <f>'2020e'!M25-'2020pprev'!M25</f>
        <v>2414</v>
      </c>
      <c r="N25" s="42">
        <f>'2020e'!N25-'2020pprev'!N25</f>
        <v>-34</v>
      </c>
      <c r="O25" s="42">
        <f>'2020e'!O25-'2020pprev'!O25</f>
        <v>190</v>
      </c>
      <c r="P25" s="42">
        <f>'2020e'!P25-'2020pprev'!P25</f>
        <v>-1924</v>
      </c>
      <c r="Q25" s="42">
        <f>'2020e'!Q25-'2020pprev'!Q25</f>
        <v>-198</v>
      </c>
      <c r="R25" s="43">
        <f>'2020e'!R25-'2020pprev'!R25</f>
        <v>0</v>
      </c>
      <c r="S25" s="42">
        <f>'2020e'!S25-'2020pprev'!S25</f>
        <v>-578</v>
      </c>
      <c r="T25" s="42">
        <f>'2020e'!T25-'2020pprev'!T25</f>
        <v>-105</v>
      </c>
      <c r="U25" s="31">
        <f>'2020e'!U25-'2020pprev'!U25</f>
        <v>-275</v>
      </c>
      <c r="V25" s="43">
        <f>'2020e'!V25-'2020pprev'!V25</f>
        <v>0</v>
      </c>
      <c r="W25" s="43">
        <f>'2020e'!W25-'2020pprev'!W25</f>
        <v>0</v>
      </c>
      <c r="X25" s="43">
        <f>'2020e'!X25-'2020pprev'!X25</f>
        <v>0</v>
      </c>
      <c r="Y25" s="32">
        <f>'2020e'!Y25-'2020pprev'!Y25</f>
        <v>0</v>
      </c>
      <c r="Z25" s="43">
        <f>'2020e'!Z25-'2020pprev'!Z25</f>
        <v>0</v>
      </c>
      <c r="AA25" s="43">
        <f>'2020e'!AA25-'2020pprev'!AA25</f>
        <v>0</v>
      </c>
      <c r="AB25" s="43">
        <f>'2020e'!AB25-'2020pprev'!AB25</f>
        <v>0</v>
      </c>
      <c r="AC25" s="33">
        <f>'2020e'!AC25-'2020pprev'!AC25</f>
        <v>0</v>
      </c>
      <c r="AD25" s="43">
        <f>'2020e'!AD25-'2020pprev'!AD25</f>
        <v>0</v>
      </c>
      <c r="AE25" s="43">
        <f>'2020e'!AE25-'2020pprev'!AE25</f>
        <v>0</v>
      </c>
      <c r="AF25" s="32">
        <f>'2020e'!AF25-'2020pprev'!AF25</f>
        <v>0</v>
      </c>
      <c r="AG25" s="42">
        <f>'2020e'!AG25-'2020pprev'!AG25</f>
        <v>-61096</v>
      </c>
      <c r="AH25" s="42">
        <f>'2020e'!AH25-'2020pprev'!AH25</f>
        <v>2932</v>
      </c>
      <c r="AI25" s="31">
        <f>'2020e'!AI25-'2020pprev'!AI25</f>
        <v>-58164</v>
      </c>
    </row>
    <row r="26" spans="1:35" ht="13.15" customHeight="1" x14ac:dyDescent="0.2">
      <c r="A26" s="9" t="s">
        <v>78</v>
      </c>
      <c r="B26" s="7">
        <v>19</v>
      </c>
      <c r="C26" s="43">
        <f>'2020e'!C26-'2020pprev'!C26</f>
        <v>0</v>
      </c>
      <c r="D26" s="43">
        <f>'2020e'!D26-'2020pprev'!D26</f>
        <v>0</v>
      </c>
      <c r="E26" s="43">
        <f>'2020e'!E26-'2020pprev'!E26</f>
        <v>0</v>
      </c>
      <c r="F26" s="31">
        <f>'2020e'!F26-'2020pprev'!F26</f>
        <v>0</v>
      </c>
      <c r="G26" s="43">
        <f>'2020e'!G26-'2020pprev'!G26</f>
        <v>0</v>
      </c>
      <c r="H26" s="43">
        <f>'2020e'!H26-'2020pprev'!H26</f>
        <v>0</v>
      </c>
      <c r="I26" s="43">
        <f>'2020e'!I26-'2020pprev'!I26</f>
        <v>0</v>
      </c>
      <c r="J26" s="32">
        <f>'2020e'!J26-'2020pprev'!J26</f>
        <v>0</v>
      </c>
      <c r="K26" s="43">
        <f>'2020e'!K26-'2020pprev'!K26</f>
        <v>0</v>
      </c>
      <c r="L26" s="43">
        <f>'2020e'!L26-'2020pprev'!L26</f>
        <v>0</v>
      </c>
      <c r="M26" s="42">
        <f>'2020e'!M26-'2020pprev'!M26</f>
        <v>-2425</v>
      </c>
      <c r="N26" s="43">
        <f>'2020e'!N26-'2020pprev'!N26</f>
        <v>0</v>
      </c>
      <c r="O26" s="43">
        <f>'2020e'!O26-'2020pprev'!O26</f>
        <v>0</v>
      </c>
      <c r="P26" s="43">
        <f>'2020e'!P26-'2020pprev'!P26</f>
        <v>0</v>
      </c>
      <c r="Q26" s="43">
        <f>'2020e'!Q26-'2020pprev'!Q26</f>
        <v>0</v>
      </c>
      <c r="R26" s="43">
        <f>'2020e'!R26-'2020pprev'!R26</f>
        <v>0</v>
      </c>
      <c r="S26" s="43">
        <f>'2020e'!S26-'2020pprev'!S26</f>
        <v>0</v>
      </c>
      <c r="T26" s="43">
        <f>'2020e'!T26-'2020pprev'!T26</f>
        <v>0</v>
      </c>
      <c r="U26" s="31">
        <f>'2020e'!U26-'2020pprev'!U26</f>
        <v>16</v>
      </c>
      <c r="V26" s="43">
        <f>'2020e'!V26-'2020pprev'!V26</f>
        <v>0</v>
      </c>
      <c r="W26" s="43">
        <f>'2020e'!W26-'2020pprev'!W26</f>
        <v>0</v>
      </c>
      <c r="X26" s="43">
        <f>'2020e'!X26-'2020pprev'!X26</f>
        <v>0</v>
      </c>
      <c r="Y26" s="32">
        <f>'2020e'!Y26-'2020pprev'!Y26</f>
        <v>0</v>
      </c>
      <c r="Z26" s="43">
        <f>'2020e'!Z26-'2020pprev'!Z26</f>
        <v>0</v>
      </c>
      <c r="AA26" s="42">
        <f>'2020e'!AA26-'2020pprev'!AA26</f>
        <v>0</v>
      </c>
      <c r="AB26" s="43">
        <f>'2020e'!AB26-'2020pprev'!AB26</f>
        <v>0</v>
      </c>
      <c r="AC26" s="33">
        <f>'2020e'!AC26-'2020pprev'!AC26</f>
        <v>0</v>
      </c>
      <c r="AD26" s="43">
        <f>'2020e'!AD26-'2020pprev'!AD26</f>
        <v>0</v>
      </c>
      <c r="AE26" s="43">
        <f>'2020e'!AE26-'2020pprev'!AE26</f>
        <v>0</v>
      </c>
      <c r="AF26" s="32">
        <f>'2020e'!AF26-'2020pprev'!AF26</f>
        <v>0</v>
      </c>
      <c r="AG26" s="42">
        <f>'2020e'!AG26-'2020pprev'!AG26</f>
        <v>0</v>
      </c>
      <c r="AH26" s="42">
        <f>'2020e'!AH26-'2020pprev'!AH26</f>
        <v>-2409</v>
      </c>
      <c r="AI26" s="31">
        <f>'2020e'!AI26-'2020pprev'!AI26</f>
        <v>-2409</v>
      </c>
    </row>
    <row r="27" spans="1:35" ht="13.15" customHeight="1" x14ac:dyDescent="0.2">
      <c r="A27" s="17" t="s">
        <v>79</v>
      </c>
      <c r="B27" s="12">
        <v>20</v>
      </c>
      <c r="C27" s="34">
        <f>'2020e'!C27-'2020pprev'!C27</f>
        <v>2537</v>
      </c>
      <c r="D27" s="36">
        <f>'2020e'!D27-'2020pprev'!D27</f>
        <v>0</v>
      </c>
      <c r="E27" s="34">
        <f>'2020e'!E27-'2020pprev'!E27</f>
        <v>-7006</v>
      </c>
      <c r="F27" s="35">
        <f>'2020e'!F27-'2020pprev'!F27</f>
        <v>0</v>
      </c>
      <c r="G27" s="34">
        <f>'2020e'!G27-'2020pprev'!G27</f>
        <v>21622</v>
      </c>
      <c r="H27" s="34">
        <f>'2020e'!H27-'2020pprev'!H27</f>
        <v>68</v>
      </c>
      <c r="I27" s="34">
        <f>'2020e'!I27-'2020pprev'!I27</f>
        <v>-89</v>
      </c>
      <c r="J27" s="35">
        <f>'2020e'!J27-'2020pprev'!J27</f>
        <v>33</v>
      </c>
      <c r="K27" s="34">
        <f>'2020e'!K27-'2020pprev'!K27</f>
        <v>-61096</v>
      </c>
      <c r="L27" s="34">
        <f>'2020e'!L27-'2020pprev'!L27</f>
        <v>3443</v>
      </c>
      <c r="M27" s="34">
        <f>'2020e'!M27-'2020pprev'!M27</f>
        <v>-12</v>
      </c>
      <c r="N27" s="34">
        <f>'2020e'!N27-'2020pprev'!N27</f>
        <v>-34</v>
      </c>
      <c r="O27" s="34">
        <f>'2020e'!O27-'2020pprev'!O27</f>
        <v>179</v>
      </c>
      <c r="P27" s="34">
        <f>'2020e'!P27-'2020pprev'!P27</f>
        <v>-1921</v>
      </c>
      <c r="Q27" s="34">
        <f>'2020e'!Q27-'2020pprev'!Q27</f>
        <v>334</v>
      </c>
      <c r="R27" s="34">
        <f>'2020e'!R27-'2020pprev'!R27</f>
        <v>-811</v>
      </c>
      <c r="S27" s="34">
        <f>'2020e'!S27-'2020pprev'!S27</f>
        <v>-868</v>
      </c>
      <c r="T27" s="34">
        <f>'2020e'!T27-'2020pprev'!T27</f>
        <v>-205</v>
      </c>
      <c r="U27" s="35">
        <f>'2020e'!U27-'2020pprev'!U27</f>
        <v>1898</v>
      </c>
      <c r="V27" s="34">
        <f>'2020e'!V27-'2020pprev'!V27</f>
        <v>366</v>
      </c>
      <c r="W27" s="34">
        <f>'2020e'!W27-'2020pprev'!W27</f>
        <v>-5175</v>
      </c>
      <c r="X27" s="34">
        <f>'2020e'!X27-'2020pprev'!X27</f>
        <v>2069</v>
      </c>
      <c r="Y27" s="35">
        <f>'2020e'!Y27-'2020pprev'!Y27</f>
        <v>-2430</v>
      </c>
      <c r="Z27" s="34">
        <f>'2020e'!Z27-'2020pprev'!Z27</f>
        <v>-1019</v>
      </c>
      <c r="AA27" s="34">
        <f>'2020e'!AA27-'2020pprev'!AA27</f>
        <v>6079</v>
      </c>
      <c r="AB27" s="34">
        <f>'2020e'!AB27-'2020pprev'!AB27</f>
        <v>958</v>
      </c>
      <c r="AC27" s="37">
        <f>'2020e'!AC27-'2020pprev'!AC27</f>
        <v>-3998</v>
      </c>
      <c r="AD27" s="34">
        <f>'2020e'!AD27-'2020pprev'!AD27</f>
        <v>2797</v>
      </c>
      <c r="AE27" s="34">
        <f>'2020e'!AE27-'2020pprev'!AE27</f>
        <v>109</v>
      </c>
      <c r="AF27" s="38">
        <f>'2020e'!AF27-'2020pprev'!AF27</f>
        <v>0</v>
      </c>
      <c r="AG27" s="34">
        <f>'2020e'!AG27-'2020pprev'!AG27</f>
        <v>-35136</v>
      </c>
      <c r="AH27" s="34">
        <f>'2020e'!AH27-'2020pprev'!AH27</f>
        <v>-7032</v>
      </c>
      <c r="AI27" s="35">
        <f>'2020e'!AI27-'2020pprev'!AI27</f>
        <v>-42168</v>
      </c>
    </row>
    <row r="28" spans="1:35" ht="13.15" customHeight="1" x14ac:dyDescent="0.2">
      <c r="A28" s="9" t="s">
        <v>73</v>
      </c>
      <c r="B28" s="7">
        <v>21</v>
      </c>
      <c r="C28" s="43">
        <f>'2020e'!C28-'2020pprev'!C28</f>
        <v>0</v>
      </c>
      <c r="D28" s="43">
        <f>'2020e'!D28-'2020pprev'!D28</f>
        <v>0</v>
      </c>
      <c r="E28" s="42">
        <f>'2020e'!E28-'2020pprev'!E28</f>
        <v>-3105</v>
      </c>
      <c r="F28" s="31">
        <f>'2020e'!F28-'2020pprev'!F28</f>
        <v>0</v>
      </c>
      <c r="G28" s="43">
        <f>'2020e'!G28-'2020pprev'!G28</f>
        <v>0</v>
      </c>
      <c r="H28" s="43">
        <f>'2020e'!H28-'2020pprev'!H28</f>
        <v>0</v>
      </c>
      <c r="I28" s="42">
        <f>'2020e'!I28-'2020pprev'!I28</f>
        <v>-186</v>
      </c>
      <c r="J28" s="32">
        <f>'2020e'!J28-'2020pprev'!J28</f>
        <v>0</v>
      </c>
      <c r="K28" s="43">
        <f>'2020e'!K28-'2020pprev'!K28</f>
        <v>0</v>
      </c>
      <c r="L28" s="43">
        <f>'2020e'!L28-'2020pprev'!L28</f>
        <v>0</v>
      </c>
      <c r="M28" s="43">
        <f>'2020e'!M28-'2020pprev'!M28</f>
        <v>0</v>
      </c>
      <c r="N28" s="43">
        <f>'2020e'!N28-'2020pprev'!N28</f>
        <v>0</v>
      </c>
      <c r="O28" s="43">
        <f>'2020e'!O28-'2020pprev'!O28</f>
        <v>0</v>
      </c>
      <c r="P28" s="43">
        <f>'2020e'!P28-'2020pprev'!P28</f>
        <v>0</v>
      </c>
      <c r="Q28" s="43">
        <f>'2020e'!Q28-'2020pprev'!Q28</f>
        <v>0</v>
      </c>
      <c r="R28" s="43">
        <f>'2020e'!R28-'2020pprev'!R28</f>
        <v>0</v>
      </c>
      <c r="S28" s="43">
        <f>'2020e'!S28-'2020pprev'!S28</f>
        <v>0</v>
      </c>
      <c r="T28" s="43">
        <f>'2020e'!T28-'2020pprev'!T28</f>
        <v>0</v>
      </c>
      <c r="U28" s="32">
        <f>'2020e'!U28-'2020pprev'!U28</f>
        <v>0</v>
      </c>
      <c r="V28" s="42">
        <f>'2020e'!V28-'2020pprev'!V28</f>
        <v>1169</v>
      </c>
      <c r="W28" s="43">
        <f>'2020e'!W28-'2020pprev'!W28</f>
        <v>0</v>
      </c>
      <c r="X28" s="43">
        <f>'2020e'!X28-'2020pprev'!X28</f>
        <v>0</v>
      </c>
      <c r="Y28" s="32">
        <f>'2020e'!Y28-'2020pprev'!Y28</f>
        <v>0</v>
      </c>
      <c r="Z28" s="43">
        <f>'2020e'!Z28-'2020pprev'!Z28</f>
        <v>0</v>
      </c>
      <c r="AA28" s="43">
        <f>'2020e'!AA28-'2020pprev'!AA28</f>
        <v>0</v>
      </c>
      <c r="AB28" s="43">
        <f>'2020e'!AB28-'2020pprev'!AB28</f>
        <v>0</v>
      </c>
      <c r="AC28" s="33">
        <f>'2020e'!AC28-'2020pprev'!AC28</f>
        <v>0</v>
      </c>
      <c r="AD28" s="43">
        <f>'2020e'!AD28-'2020pprev'!AD28</f>
        <v>0</v>
      </c>
      <c r="AE28" s="43">
        <f>'2020e'!AE28-'2020pprev'!AE28</f>
        <v>0</v>
      </c>
      <c r="AF28" s="32">
        <f>'2020e'!AF28-'2020pprev'!AF28</f>
        <v>0</v>
      </c>
      <c r="AG28" s="43">
        <f>'2020e'!AG28-'2020pprev'!AG28</f>
        <v>0</v>
      </c>
      <c r="AH28" s="42">
        <f>'2020e'!AH28-'2020pprev'!AH28</f>
        <v>-2122</v>
      </c>
      <c r="AI28" s="31">
        <f>'2020e'!AI28-'2020pprev'!AI28</f>
        <v>-2122</v>
      </c>
    </row>
    <row r="29" spans="1:35" ht="13.15" customHeight="1" x14ac:dyDescent="0.2">
      <c r="A29" s="9" t="s">
        <v>74</v>
      </c>
      <c r="B29" s="7">
        <v>22</v>
      </c>
      <c r="C29" s="43">
        <f>'2020e'!C29-'2020pprev'!C29</f>
        <v>0</v>
      </c>
      <c r="D29" s="43">
        <f>'2020e'!D29-'2020pprev'!D29</f>
        <v>0</v>
      </c>
      <c r="E29" s="43">
        <f>'2020e'!E29-'2020pprev'!E29</f>
        <v>0</v>
      </c>
      <c r="F29" s="32">
        <f>'2020e'!F29-'2020pprev'!F29</f>
        <v>0</v>
      </c>
      <c r="G29" s="43">
        <f>'2020e'!G29-'2020pprev'!G29</f>
        <v>0</v>
      </c>
      <c r="H29" s="42">
        <f>'2020e'!H29-'2020pprev'!H29</f>
        <v>0</v>
      </c>
      <c r="I29" s="42">
        <f>'2020e'!I29-'2020pprev'!I29</f>
        <v>0</v>
      </c>
      <c r="J29" s="32">
        <f>'2020e'!J29-'2020pprev'!J29</f>
        <v>0</v>
      </c>
      <c r="K29" s="43">
        <f>'2020e'!K29-'2020pprev'!K29</f>
        <v>0</v>
      </c>
      <c r="L29" s="43">
        <f>'2020e'!L29-'2020pprev'!L29</f>
        <v>0</v>
      </c>
      <c r="M29" s="43">
        <f>'2020e'!M29-'2020pprev'!M29</f>
        <v>0</v>
      </c>
      <c r="N29" s="43">
        <f>'2020e'!N29-'2020pprev'!N29</f>
        <v>0</v>
      </c>
      <c r="O29" s="43">
        <f>'2020e'!O29-'2020pprev'!O29</f>
        <v>0</v>
      </c>
      <c r="P29" s="43">
        <f>'2020e'!P29-'2020pprev'!P29</f>
        <v>0</v>
      </c>
      <c r="Q29" s="43">
        <f>'2020e'!Q29-'2020pprev'!Q29</f>
        <v>0</v>
      </c>
      <c r="R29" s="43">
        <f>'2020e'!R29-'2020pprev'!R29</f>
        <v>0</v>
      </c>
      <c r="S29" s="43">
        <f>'2020e'!S29-'2020pprev'!S29</f>
        <v>0</v>
      </c>
      <c r="T29" s="43">
        <f>'2020e'!T29-'2020pprev'!T29</f>
        <v>0</v>
      </c>
      <c r="U29" s="32">
        <f>'2020e'!U29-'2020pprev'!U29</f>
        <v>0</v>
      </c>
      <c r="V29" s="43">
        <f>'2020e'!V29-'2020pprev'!V29</f>
        <v>0</v>
      </c>
      <c r="W29" s="43">
        <f>'2020e'!W29-'2020pprev'!W29</f>
        <v>0</v>
      </c>
      <c r="X29" s="43">
        <f>'2020e'!X29-'2020pprev'!X29</f>
        <v>0</v>
      </c>
      <c r="Y29" s="32">
        <f>'2020e'!Y29-'2020pprev'!Y29</f>
        <v>0</v>
      </c>
      <c r="Z29" s="43">
        <f>'2020e'!Z29-'2020pprev'!Z29</f>
        <v>0</v>
      </c>
      <c r="AA29" s="43">
        <f>'2020e'!AA29-'2020pprev'!AA29</f>
        <v>0</v>
      </c>
      <c r="AB29" s="43">
        <f>'2020e'!AB29-'2020pprev'!AB29</f>
        <v>0</v>
      </c>
      <c r="AC29" s="33">
        <f>'2020e'!AC29-'2020pprev'!AC29</f>
        <v>0</v>
      </c>
      <c r="AD29" s="43">
        <f>'2020e'!AD29-'2020pprev'!AD29</f>
        <v>0</v>
      </c>
      <c r="AE29" s="43">
        <f>'2020e'!AE29-'2020pprev'!AE29</f>
        <v>0</v>
      </c>
      <c r="AF29" s="32">
        <f>'2020e'!AF29-'2020pprev'!AF29</f>
        <v>0</v>
      </c>
      <c r="AG29" s="43">
        <f>'2020e'!AG29-'2020pprev'!AG29</f>
        <v>0</v>
      </c>
      <c r="AH29" s="42">
        <f>'2020e'!AH29-'2020pprev'!AH29</f>
        <v>0</v>
      </c>
      <c r="AI29" s="31">
        <f>'2020e'!AI29-'2020pprev'!AI29</f>
        <v>0</v>
      </c>
    </row>
    <row r="30" spans="1:35" ht="13.15" customHeight="1" x14ac:dyDescent="0.2">
      <c r="A30" s="20" t="s">
        <v>112</v>
      </c>
      <c r="B30" s="7">
        <v>23</v>
      </c>
      <c r="C30" s="43">
        <f>'2020e'!C30-'2020pprev'!C30</f>
        <v>0</v>
      </c>
      <c r="D30" s="43">
        <f>'2020e'!D30-'2020pprev'!D30</f>
        <v>0</v>
      </c>
      <c r="E30" s="43">
        <f>'2020e'!E30-'2020pprev'!E30</f>
        <v>0</v>
      </c>
      <c r="F30" s="32">
        <f>'2020e'!F30-'2020pprev'!F30</f>
        <v>0</v>
      </c>
      <c r="G30" s="43">
        <f>'2020e'!G30-'2020pprev'!G30</f>
        <v>0</v>
      </c>
      <c r="H30" s="43">
        <f>'2020e'!H30-'2020pprev'!H30</f>
        <v>0</v>
      </c>
      <c r="I30" s="43">
        <f>'2020e'!I30-'2020pprev'!I30</f>
        <v>0</v>
      </c>
      <c r="J30" s="32">
        <f>'2020e'!J30-'2020pprev'!J30</f>
        <v>0</v>
      </c>
      <c r="K30" s="43">
        <f>'2020e'!K30-'2020pprev'!K30</f>
        <v>0</v>
      </c>
      <c r="L30" s="43">
        <f>'2020e'!L30-'2020pprev'!L30</f>
        <v>0</v>
      </c>
      <c r="M30" s="43">
        <f>'2020e'!M30-'2020pprev'!M30</f>
        <v>0</v>
      </c>
      <c r="N30" s="43">
        <f>'2020e'!N30-'2020pprev'!N30</f>
        <v>0</v>
      </c>
      <c r="O30" s="43">
        <f>'2020e'!O30-'2020pprev'!O30</f>
        <v>0</v>
      </c>
      <c r="P30" s="43">
        <f>'2020e'!P30-'2020pprev'!P30</f>
        <v>0</v>
      </c>
      <c r="Q30" s="43">
        <f>'2020e'!Q30-'2020pprev'!Q30</f>
        <v>0</v>
      </c>
      <c r="R30" s="43">
        <f>'2020e'!R30-'2020pprev'!R30</f>
        <v>0</v>
      </c>
      <c r="S30" s="43">
        <f>'2020e'!S30-'2020pprev'!S30</f>
        <v>0</v>
      </c>
      <c r="T30" s="43">
        <f>'2020e'!T30-'2020pprev'!T30</f>
        <v>0</v>
      </c>
      <c r="U30" s="32">
        <f>'2020e'!U30-'2020pprev'!U30</f>
        <v>0</v>
      </c>
      <c r="V30" s="43">
        <f>'2020e'!V30-'2020pprev'!V30</f>
        <v>0</v>
      </c>
      <c r="W30" s="43">
        <f>'2020e'!W30-'2020pprev'!W30</f>
        <v>0</v>
      </c>
      <c r="X30" s="43">
        <f>'2020e'!X30-'2020pprev'!X30</f>
        <v>0</v>
      </c>
      <c r="Y30" s="32">
        <f>'2020e'!Y30-'2020pprev'!Y30</f>
        <v>0</v>
      </c>
      <c r="Z30" s="43">
        <f>'2020e'!Z30-'2020pprev'!Z30</f>
        <v>0</v>
      </c>
      <c r="AA30" s="43">
        <f>'2020e'!AA30-'2020pprev'!AA30</f>
        <v>0</v>
      </c>
      <c r="AB30" s="43">
        <f>'2020e'!AB30-'2020pprev'!AB30</f>
        <v>0</v>
      </c>
      <c r="AC30" s="33">
        <f>'2020e'!AC30-'2020pprev'!AC30</f>
        <v>0</v>
      </c>
      <c r="AD30" s="42">
        <f>'2020e'!AD30-'2020pprev'!AD30</f>
        <v>29461</v>
      </c>
      <c r="AE30" s="43">
        <f>'2020e'!AE30-'2020pprev'!AE30</f>
        <v>0</v>
      </c>
      <c r="AF30" s="32">
        <f>'2020e'!AF30-'2020pprev'!AF30</f>
        <v>0</v>
      </c>
      <c r="AG30" s="43">
        <f>'2020e'!AG30-'2020pprev'!AG30</f>
        <v>0</v>
      </c>
      <c r="AH30" s="42">
        <f>'2020e'!AH30-'2020pprev'!AH30</f>
        <v>29461</v>
      </c>
      <c r="AI30" s="31">
        <f>'2020e'!AI30-'2020pprev'!AI30</f>
        <v>29461</v>
      </c>
    </row>
    <row r="31" spans="1:35" ht="13.15" customHeight="1" x14ac:dyDescent="0.2">
      <c r="A31" s="20" t="s">
        <v>113</v>
      </c>
      <c r="B31" s="7">
        <v>24</v>
      </c>
      <c r="C31" s="43">
        <f>'2020e'!C31-'2020pprev'!C31</f>
        <v>0</v>
      </c>
      <c r="D31" s="43">
        <f>'2020e'!D31-'2020pprev'!D31</f>
        <v>0</v>
      </c>
      <c r="E31" s="43">
        <f>'2020e'!E31-'2020pprev'!E31</f>
        <v>0</v>
      </c>
      <c r="F31" s="32">
        <f>'2020e'!F31-'2020pprev'!F31</f>
        <v>0</v>
      </c>
      <c r="G31" s="43">
        <f>'2020e'!G31-'2020pprev'!G31</f>
        <v>0</v>
      </c>
      <c r="H31" s="43">
        <f>'2020e'!H31-'2020pprev'!H31</f>
        <v>0</v>
      </c>
      <c r="I31" s="43">
        <f>'2020e'!I31-'2020pprev'!I31</f>
        <v>0</v>
      </c>
      <c r="J31" s="32">
        <f>'2020e'!J31-'2020pprev'!J31</f>
        <v>0</v>
      </c>
      <c r="K31" s="43">
        <f>'2020e'!K31-'2020pprev'!K31</f>
        <v>0</v>
      </c>
      <c r="L31" s="43">
        <f>'2020e'!L31-'2020pprev'!L31</f>
        <v>0</v>
      </c>
      <c r="M31" s="43">
        <f>'2020e'!M31-'2020pprev'!M31</f>
        <v>0</v>
      </c>
      <c r="N31" s="43">
        <f>'2020e'!N31-'2020pprev'!N31</f>
        <v>0</v>
      </c>
      <c r="O31" s="43">
        <f>'2020e'!O31-'2020pprev'!O31</f>
        <v>0</v>
      </c>
      <c r="P31" s="43">
        <f>'2020e'!P31-'2020pprev'!P31</f>
        <v>0</v>
      </c>
      <c r="Q31" s="43">
        <f>'2020e'!Q31-'2020pprev'!Q31</f>
        <v>0</v>
      </c>
      <c r="R31" s="43">
        <f>'2020e'!R31-'2020pprev'!R31</f>
        <v>0</v>
      </c>
      <c r="S31" s="43">
        <f>'2020e'!S31-'2020pprev'!S31</f>
        <v>0</v>
      </c>
      <c r="T31" s="43">
        <f>'2020e'!T31-'2020pprev'!T31</f>
        <v>0</v>
      </c>
      <c r="U31" s="32">
        <f>'2020e'!U31-'2020pprev'!U31</f>
        <v>0</v>
      </c>
      <c r="V31" s="43">
        <f>'2020e'!V31-'2020pprev'!V31</f>
        <v>0</v>
      </c>
      <c r="W31" s="43">
        <f>'2020e'!W31-'2020pprev'!W31</f>
        <v>0</v>
      </c>
      <c r="X31" s="43">
        <f>'2020e'!X31-'2020pprev'!X31</f>
        <v>0</v>
      </c>
      <c r="Y31" s="32">
        <f>'2020e'!Y31-'2020pprev'!Y31</f>
        <v>0</v>
      </c>
      <c r="Z31" s="43">
        <f>'2020e'!Z31-'2020pprev'!Z31</f>
        <v>0</v>
      </c>
      <c r="AA31" s="43">
        <f>'2020e'!AA31-'2020pprev'!AA31</f>
        <v>0</v>
      </c>
      <c r="AB31" s="43">
        <f>'2020e'!AB31-'2020pprev'!AB31</f>
        <v>0</v>
      </c>
      <c r="AC31" s="33">
        <f>'2020e'!AC31-'2020pprev'!AC31</f>
        <v>0</v>
      </c>
      <c r="AD31" s="42">
        <f>'2020e'!AD31-'2020pprev'!AD31</f>
        <v>-7777</v>
      </c>
      <c r="AE31" s="43">
        <f>'2020e'!AE31-'2020pprev'!AE31</f>
        <v>0</v>
      </c>
      <c r="AF31" s="32">
        <f>'2020e'!AF31-'2020pprev'!AF31</f>
        <v>0</v>
      </c>
      <c r="AG31" s="43">
        <f>'2020e'!AG31-'2020pprev'!AG31</f>
        <v>0</v>
      </c>
      <c r="AH31" s="42">
        <f>'2020e'!AH31-'2020pprev'!AH31</f>
        <v>-7777</v>
      </c>
      <c r="AI31" s="31">
        <f>'2020e'!AI31-'2020pprev'!AI31</f>
        <v>-7777</v>
      </c>
    </row>
    <row r="32" spans="1:35" ht="13.15" customHeight="1" x14ac:dyDescent="0.2">
      <c r="A32" s="9" t="s">
        <v>75</v>
      </c>
      <c r="B32" s="7">
        <v>25</v>
      </c>
      <c r="C32" s="43">
        <f>'2020e'!C32-'2020pprev'!C32</f>
        <v>0</v>
      </c>
      <c r="D32" s="43">
        <f>'2020e'!D32-'2020pprev'!D32</f>
        <v>0</v>
      </c>
      <c r="E32" s="43">
        <f>'2020e'!E32-'2020pprev'!E32</f>
        <v>0</v>
      </c>
      <c r="F32" s="32">
        <f>'2020e'!F32-'2020pprev'!F32</f>
        <v>0</v>
      </c>
      <c r="G32" s="43">
        <f>'2020e'!G32-'2020pprev'!G32</f>
        <v>0</v>
      </c>
      <c r="H32" s="43">
        <f>'2020e'!H32-'2020pprev'!H32</f>
        <v>0</v>
      </c>
      <c r="I32" s="43">
        <f>'2020e'!I32-'2020pprev'!I32</f>
        <v>0</v>
      </c>
      <c r="J32" s="32">
        <f>'2020e'!J32-'2020pprev'!J32</f>
        <v>0</v>
      </c>
      <c r="K32" s="43">
        <f>'2020e'!K32-'2020pprev'!K32</f>
        <v>0</v>
      </c>
      <c r="L32" s="43">
        <f>'2020e'!L32-'2020pprev'!L32</f>
        <v>0</v>
      </c>
      <c r="M32" s="43">
        <f>'2020e'!M32-'2020pprev'!M32</f>
        <v>0</v>
      </c>
      <c r="N32" s="43">
        <f>'2020e'!N32-'2020pprev'!N32</f>
        <v>0</v>
      </c>
      <c r="O32" s="43">
        <f>'2020e'!O32-'2020pprev'!O32</f>
        <v>0</v>
      </c>
      <c r="P32" s="43">
        <f>'2020e'!P32-'2020pprev'!P32</f>
        <v>0</v>
      </c>
      <c r="Q32" s="43">
        <f>'2020e'!Q32-'2020pprev'!Q32</f>
        <v>0</v>
      </c>
      <c r="R32" s="43">
        <f>'2020e'!R32-'2020pprev'!R32</f>
        <v>0</v>
      </c>
      <c r="S32" s="43">
        <f>'2020e'!S32-'2020pprev'!S32</f>
        <v>0</v>
      </c>
      <c r="T32" s="43">
        <f>'2020e'!T32-'2020pprev'!T32</f>
        <v>0</v>
      </c>
      <c r="U32" s="32">
        <f>'2020e'!U32-'2020pprev'!U32</f>
        <v>0</v>
      </c>
      <c r="V32" s="43">
        <f>'2020e'!V32-'2020pprev'!V32</f>
        <v>0</v>
      </c>
      <c r="W32" s="43">
        <f>'2020e'!W32-'2020pprev'!W32</f>
        <v>0</v>
      </c>
      <c r="X32" s="43">
        <f>'2020e'!X32-'2020pprev'!X32</f>
        <v>0</v>
      </c>
      <c r="Y32" s="32">
        <f>'2020e'!Y32-'2020pprev'!Y32</f>
        <v>0</v>
      </c>
      <c r="Z32" s="43">
        <f>'2020e'!Z32-'2020pprev'!Z32</f>
        <v>0</v>
      </c>
      <c r="AA32" s="43">
        <f>'2020e'!AA32-'2020pprev'!AA32</f>
        <v>0</v>
      </c>
      <c r="AB32" s="43">
        <f>'2020e'!AB32-'2020pprev'!AB32</f>
        <v>0</v>
      </c>
      <c r="AC32" s="33">
        <f>'2020e'!AC32-'2020pprev'!AC32</f>
        <v>0</v>
      </c>
      <c r="AD32" s="42">
        <f>'2020e'!AD32-'2020pprev'!AD32</f>
        <v>36</v>
      </c>
      <c r="AE32" s="43">
        <f>'2020e'!AE32-'2020pprev'!AE32</f>
        <v>0</v>
      </c>
      <c r="AF32" s="32">
        <f>'2020e'!AF32-'2020pprev'!AF32</f>
        <v>0</v>
      </c>
      <c r="AG32" s="43">
        <f>'2020e'!AG32-'2020pprev'!AG32</f>
        <v>0</v>
      </c>
      <c r="AH32" s="42">
        <f>'2020e'!AH32-'2020pprev'!AH32</f>
        <v>36</v>
      </c>
      <c r="AI32" s="31">
        <f>'2020e'!AI32-'2020pprev'!AI32</f>
        <v>36</v>
      </c>
    </row>
    <row r="33" spans="1:35" ht="13.15" customHeight="1" x14ac:dyDescent="0.2">
      <c r="A33" s="20" t="s">
        <v>114</v>
      </c>
      <c r="B33" s="7">
        <v>26</v>
      </c>
      <c r="C33" s="43">
        <f>'2020e'!C33-'2020pprev'!C33</f>
        <v>0</v>
      </c>
      <c r="D33" s="43">
        <f>'2020e'!D33-'2020pprev'!D33</f>
        <v>0</v>
      </c>
      <c r="E33" s="43">
        <f>'2020e'!E33-'2020pprev'!E33</f>
        <v>0</v>
      </c>
      <c r="F33" s="32">
        <f>'2020e'!F33-'2020pprev'!F33</f>
        <v>0</v>
      </c>
      <c r="G33" s="43">
        <f>'2020e'!G33-'2020pprev'!G33</f>
        <v>0</v>
      </c>
      <c r="H33" s="43">
        <f>'2020e'!H33-'2020pprev'!H33</f>
        <v>0</v>
      </c>
      <c r="I33" s="43">
        <f>'2020e'!I33-'2020pprev'!I33</f>
        <v>0</v>
      </c>
      <c r="J33" s="32">
        <f>'2020e'!J33-'2020pprev'!J33</f>
        <v>0</v>
      </c>
      <c r="K33" s="43">
        <f>'2020e'!K33-'2020pprev'!K33</f>
        <v>0</v>
      </c>
      <c r="L33" s="43">
        <f>'2020e'!L33-'2020pprev'!L33</f>
        <v>0</v>
      </c>
      <c r="M33" s="43">
        <f>'2020e'!M33-'2020pprev'!M33</f>
        <v>0</v>
      </c>
      <c r="N33" s="43">
        <f>'2020e'!N33-'2020pprev'!N33</f>
        <v>0</v>
      </c>
      <c r="O33" s="43">
        <f>'2020e'!O33-'2020pprev'!O33</f>
        <v>0</v>
      </c>
      <c r="P33" s="43">
        <f>'2020e'!P33-'2020pprev'!P33</f>
        <v>0</v>
      </c>
      <c r="Q33" s="43">
        <f>'2020e'!Q33-'2020pprev'!Q33</f>
        <v>0</v>
      </c>
      <c r="R33" s="43">
        <f>'2020e'!R33-'2020pprev'!R33</f>
        <v>0</v>
      </c>
      <c r="S33" s="43">
        <f>'2020e'!S33-'2020pprev'!S33</f>
        <v>0</v>
      </c>
      <c r="T33" s="43">
        <f>'2020e'!T33-'2020pprev'!T33</f>
        <v>0</v>
      </c>
      <c r="U33" s="32">
        <f>'2020e'!U33-'2020pprev'!U33</f>
        <v>0</v>
      </c>
      <c r="V33" s="43">
        <f>'2020e'!V33-'2020pprev'!V33</f>
        <v>0</v>
      </c>
      <c r="W33" s="43">
        <f>'2020e'!W33-'2020pprev'!W33</f>
        <v>0</v>
      </c>
      <c r="X33" s="43">
        <f>'2020e'!X33-'2020pprev'!X33</f>
        <v>0</v>
      </c>
      <c r="Y33" s="32">
        <f>'2020e'!Y33-'2020pprev'!Y33</f>
        <v>0</v>
      </c>
      <c r="Z33" s="43">
        <f>'2020e'!Z33-'2020pprev'!Z33</f>
        <v>0</v>
      </c>
      <c r="AA33" s="43">
        <f>'2020e'!AA33-'2020pprev'!AA33</f>
        <v>0</v>
      </c>
      <c r="AB33" s="43">
        <f>'2020e'!AB33-'2020pprev'!AB33</f>
        <v>0</v>
      </c>
      <c r="AC33" s="33">
        <f>'2020e'!AC33-'2020pprev'!AC33</f>
        <v>0</v>
      </c>
      <c r="AD33" s="42">
        <f>'2020e'!AD33-'2020pprev'!AD33</f>
        <v>-8266</v>
      </c>
      <c r="AE33" s="43">
        <f>'2020e'!AE33-'2020pprev'!AE33</f>
        <v>0</v>
      </c>
      <c r="AF33" s="32">
        <f>'2020e'!AF33-'2020pprev'!AF33</f>
        <v>0</v>
      </c>
      <c r="AG33" s="43">
        <f>'2020e'!AG33-'2020pprev'!AG33</f>
        <v>0</v>
      </c>
      <c r="AH33" s="42">
        <f>'2020e'!AH33-'2020pprev'!AH33</f>
        <v>-8266</v>
      </c>
      <c r="AI33" s="31">
        <f>'2020e'!AI33-'2020pprev'!AI33</f>
        <v>-8266</v>
      </c>
    </row>
    <row r="34" spans="1:35" ht="13.15" customHeight="1" x14ac:dyDescent="0.2">
      <c r="A34" s="20" t="s">
        <v>115</v>
      </c>
      <c r="B34" s="7">
        <v>27</v>
      </c>
      <c r="C34" s="43">
        <f>'2020e'!C34-'2020pprev'!C34</f>
        <v>0</v>
      </c>
      <c r="D34" s="43">
        <f>'2020e'!D34-'2020pprev'!D34</f>
        <v>0</v>
      </c>
      <c r="E34" s="43">
        <f>'2020e'!E34-'2020pprev'!E34</f>
        <v>0</v>
      </c>
      <c r="F34" s="32">
        <f>'2020e'!F34-'2020pprev'!F34</f>
        <v>0</v>
      </c>
      <c r="G34" s="43">
        <f>'2020e'!G34-'2020pprev'!G34</f>
        <v>0</v>
      </c>
      <c r="H34" s="43">
        <f>'2020e'!H34-'2020pprev'!H34</f>
        <v>0</v>
      </c>
      <c r="I34" s="43">
        <f>'2020e'!I34-'2020pprev'!I34</f>
        <v>0</v>
      </c>
      <c r="J34" s="32">
        <f>'2020e'!J34-'2020pprev'!J34</f>
        <v>0</v>
      </c>
      <c r="K34" s="43">
        <f>'2020e'!K34-'2020pprev'!K34</f>
        <v>0</v>
      </c>
      <c r="L34" s="43">
        <f>'2020e'!L34-'2020pprev'!L34</f>
        <v>0</v>
      </c>
      <c r="M34" s="43">
        <f>'2020e'!M34-'2020pprev'!M34</f>
        <v>0</v>
      </c>
      <c r="N34" s="43">
        <f>'2020e'!N34-'2020pprev'!N34</f>
        <v>0</v>
      </c>
      <c r="O34" s="43">
        <f>'2020e'!O34-'2020pprev'!O34</f>
        <v>0</v>
      </c>
      <c r="P34" s="43">
        <f>'2020e'!P34-'2020pprev'!P34</f>
        <v>0</v>
      </c>
      <c r="Q34" s="43">
        <f>'2020e'!Q34-'2020pprev'!Q34</f>
        <v>0</v>
      </c>
      <c r="R34" s="43">
        <f>'2020e'!R34-'2020pprev'!R34</f>
        <v>0</v>
      </c>
      <c r="S34" s="43">
        <f>'2020e'!S34-'2020pprev'!S34</f>
        <v>0</v>
      </c>
      <c r="T34" s="43">
        <f>'2020e'!T34-'2020pprev'!T34</f>
        <v>0</v>
      </c>
      <c r="U34" s="32">
        <f>'2020e'!U34-'2020pprev'!U34</f>
        <v>0</v>
      </c>
      <c r="V34" s="43">
        <f>'2020e'!V34-'2020pprev'!V34</f>
        <v>0</v>
      </c>
      <c r="W34" s="43">
        <f>'2020e'!W34-'2020pprev'!W34</f>
        <v>0</v>
      </c>
      <c r="X34" s="43">
        <f>'2020e'!X34-'2020pprev'!X34</f>
        <v>0</v>
      </c>
      <c r="Y34" s="32">
        <f>'2020e'!Y34-'2020pprev'!Y34</f>
        <v>0</v>
      </c>
      <c r="Z34" s="43">
        <f>'2020e'!Z34-'2020pprev'!Z34</f>
        <v>0</v>
      </c>
      <c r="AA34" s="43">
        <f>'2020e'!AA34-'2020pprev'!AA34</f>
        <v>0</v>
      </c>
      <c r="AB34" s="43">
        <f>'2020e'!AB34-'2020pprev'!AB34</f>
        <v>0</v>
      </c>
      <c r="AC34" s="33">
        <f>'2020e'!AC34-'2020pprev'!AC34</f>
        <v>0</v>
      </c>
      <c r="AD34" s="43">
        <f>'2020e'!AD34-'2020pprev'!AD34</f>
        <v>0</v>
      </c>
      <c r="AE34" s="43">
        <f>'2020e'!AE34-'2020pprev'!AE34</f>
        <v>0</v>
      </c>
      <c r="AF34" s="31">
        <f>'2020e'!AF34-'2020pprev'!AF34</f>
        <v>12171</v>
      </c>
      <c r="AG34" s="43">
        <f>'2020e'!AG34-'2020pprev'!AG34</f>
        <v>0</v>
      </c>
      <c r="AH34" s="42">
        <f>'2020e'!AH34-'2020pprev'!AH34</f>
        <v>12171</v>
      </c>
      <c r="AI34" s="31">
        <f>'2020e'!AI34-'2020pprev'!AI34</f>
        <v>12171</v>
      </c>
    </row>
    <row r="35" spans="1:35" ht="13.15" customHeight="1" x14ac:dyDescent="0.2">
      <c r="A35" s="9" t="s">
        <v>76</v>
      </c>
      <c r="B35" s="7">
        <v>28</v>
      </c>
      <c r="C35" s="43">
        <f>'2020e'!C35-'2020pprev'!C35</f>
        <v>0</v>
      </c>
      <c r="D35" s="43">
        <f>'2020e'!D35-'2020pprev'!D35</f>
        <v>0</v>
      </c>
      <c r="E35" s="43">
        <f>'2020e'!E35-'2020pprev'!E35</f>
        <v>0</v>
      </c>
      <c r="F35" s="32">
        <f>'2020e'!F35-'2020pprev'!F35</f>
        <v>0</v>
      </c>
      <c r="G35" s="43">
        <f>'2020e'!G35-'2020pprev'!G35</f>
        <v>0</v>
      </c>
      <c r="H35" s="43">
        <f>'2020e'!H35-'2020pprev'!H35</f>
        <v>0</v>
      </c>
      <c r="I35" s="43">
        <f>'2020e'!I35-'2020pprev'!I35</f>
        <v>0</v>
      </c>
      <c r="J35" s="32">
        <f>'2020e'!J35-'2020pprev'!J35</f>
        <v>0</v>
      </c>
      <c r="K35" s="43">
        <f>'2020e'!K35-'2020pprev'!K35</f>
        <v>0</v>
      </c>
      <c r="L35" s="43">
        <f>'2020e'!L35-'2020pprev'!L35</f>
        <v>0</v>
      </c>
      <c r="M35" s="43">
        <f>'2020e'!M35-'2020pprev'!M35</f>
        <v>0</v>
      </c>
      <c r="N35" s="43">
        <f>'2020e'!N35-'2020pprev'!N35</f>
        <v>0</v>
      </c>
      <c r="O35" s="43">
        <f>'2020e'!O35-'2020pprev'!O35</f>
        <v>0</v>
      </c>
      <c r="P35" s="43">
        <f>'2020e'!P35-'2020pprev'!P35</f>
        <v>0</v>
      </c>
      <c r="Q35" s="43">
        <f>'2020e'!Q35-'2020pprev'!Q35</f>
        <v>0</v>
      </c>
      <c r="R35" s="43">
        <f>'2020e'!R35-'2020pprev'!R35</f>
        <v>0</v>
      </c>
      <c r="S35" s="43">
        <f>'2020e'!S35-'2020pprev'!S35</f>
        <v>0</v>
      </c>
      <c r="T35" s="43">
        <f>'2020e'!T35-'2020pprev'!T35</f>
        <v>0</v>
      </c>
      <c r="U35" s="32">
        <f>'2020e'!U35-'2020pprev'!U35</f>
        <v>0</v>
      </c>
      <c r="V35" s="43">
        <f>'2020e'!V35-'2020pprev'!V35</f>
        <v>0</v>
      </c>
      <c r="W35" s="43">
        <f>'2020e'!W35-'2020pprev'!W35</f>
        <v>0</v>
      </c>
      <c r="X35" s="43">
        <f>'2020e'!X35-'2020pprev'!X35</f>
        <v>0</v>
      </c>
      <c r="Y35" s="32">
        <f>'2020e'!Y35-'2020pprev'!Y35</f>
        <v>0</v>
      </c>
      <c r="Z35" s="43">
        <f>'2020e'!Z35-'2020pprev'!Z35</f>
        <v>0</v>
      </c>
      <c r="AA35" s="43">
        <f>'2020e'!AA35-'2020pprev'!AA35</f>
        <v>0</v>
      </c>
      <c r="AB35" s="43">
        <f>'2020e'!AB35-'2020pprev'!AB35</f>
        <v>0</v>
      </c>
      <c r="AC35" s="33">
        <f>'2020e'!AC35-'2020pprev'!AC35</f>
        <v>0</v>
      </c>
      <c r="AD35" s="43">
        <f>'2020e'!AD35-'2020pprev'!AD35</f>
        <v>0</v>
      </c>
      <c r="AE35" s="43">
        <f>'2020e'!AE35-'2020pprev'!AE35</f>
        <v>0</v>
      </c>
      <c r="AF35" s="31">
        <f>'2020e'!AF35-'2020pprev'!AF35</f>
        <v>-3026</v>
      </c>
      <c r="AG35" s="43">
        <f>'2020e'!AG35-'2020pprev'!AG35</f>
        <v>0</v>
      </c>
      <c r="AH35" s="42">
        <f>'2020e'!AH35-'2020pprev'!AH35</f>
        <v>-3026</v>
      </c>
      <c r="AI35" s="31">
        <f>'2020e'!AI35-'2020pprev'!AI35</f>
        <v>-3026</v>
      </c>
    </row>
    <row r="36" spans="1:35" ht="13.15" customHeight="1" x14ac:dyDescent="0.2">
      <c r="A36" s="9" t="s">
        <v>77</v>
      </c>
      <c r="B36" s="7">
        <v>29</v>
      </c>
      <c r="C36" s="43">
        <f>'2020e'!C36-'2020pprev'!C36</f>
        <v>0</v>
      </c>
      <c r="D36" s="43">
        <f>'2020e'!D36-'2020pprev'!D36</f>
        <v>0</v>
      </c>
      <c r="E36" s="43">
        <f>'2020e'!E36-'2020pprev'!E36</f>
        <v>0</v>
      </c>
      <c r="F36" s="32">
        <f>'2020e'!F36-'2020pprev'!F36</f>
        <v>0</v>
      </c>
      <c r="G36" s="43">
        <f>'2020e'!G36-'2020pprev'!G36</f>
        <v>0</v>
      </c>
      <c r="H36" s="43">
        <f>'2020e'!H36-'2020pprev'!H36</f>
        <v>0</v>
      </c>
      <c r="I36" s="43">
        <f>'2020e'!I36-'2020pprev'!I36</f>
        <v>0</v>
      </c>
      <c r="J36" s="32">
        <f>'2020e'!J36-'2020pprev'!J36</f>
        <v>0</v>
      </c>
      <c r="K36" s="43">
        <f>'2020e'!K36-'2020pprev'!K36</f>
        <v>0</v>
      </c>
      <c r="L36" s="43">
        <f>'2020e'!L36-'2020pprev'!L36</f>
        <v>0</v>
      </c>
      <c r="M36" s="43">
        <f>'2020e'!M36-'2020pprev'!M36</f>
        <v>0</v>
      </c>
      <c r="N36" s="43">
        <f>'2020e'!N36-'2020pprev'!N36</f>
        <v>0</v>
      </c>
      <c r="O36" s="43">
        <f>'2020e'!O36-'2020pprev'!O36</f>
        <v>0</v>
      </c>
      <c r="P36" s="43">
        <f>'2020e'!P36-'2020pprev'!P36</f>
        <v>0</v>
      </c>
      <c r="Q36" s="43">
        <f>'2020e'!Q36-'2020pprev'!Q36</f>
        <v>0</v>
      </c>
      <c r="R36" s="43">
        <f>'2020e'!R36-'2020pprev'!R36</f>
        <v>0</v>
      </c>
      <c r="S36" s="43">
        <f>'2020e'!S36-'2020pprev'!S36</f>
        <v>0</v>
      </c>
      <c r="T36" s="43">
        <f>'2020e'!T36-'2020pprev'!T36</f>
        <v>0</v>
      </c>
      <c r="U36" s="32">
        <f>'2020e'!U36-'2020pprev'!U36</f>
        <v>0</v>
      </c>
      <c r="V36" s="43">
        <f>'2020e'!V36-'2020pprev'!V36</f>
        <v>0</v>
      </c>
      <c r="W36" s="42">
        <f>'2020e'!W36-'2020pprev'!W36</f>
        <v>-15775</v>
      </c>
      <c r="X36" s="43">
        <f>'2020e'!X36-'2020pprev'!X36</f>
        <v>0</v>
      </c>
      <c r="Y36" s="32">
        <f>'2020e'!Y36-'2020pprev'!Y36</f>
        <v>0</v>
      </c>
      <c r="Z36" s="43">
        <f>'2020e'!Z36-'2020pprev'!Z36</f>
        <v>0</v>
      </c>
      <c r="AA36" s="43">
        <f>'2020e'!AA36-'2020pprev'!AA36</f>
        <v>0</v>
      </c>
      <c r="AB36" s="43">
        <f>'2020e'!AB36-'2020pprev'!AB36</f>
        <v>0</v>
      </c>
      <c r="AC36" s="33">
        <f>'2020e'!AC36-'2020pprev'!AC36</f>
        <v>0</v>
      </c>
      <c r="AD36" s="43">
        <f>'2020e'!AD36-'2020pprev'!AD36</f>
        <v>0</v>
      </c>
      <c r="AE36" s="43">
        <f>'2020e'!AE36-'2020pprev'!AE36</f>
        <v>0</v>
      </c>
      <c r="AF36" s="32">
        <f>'2020e'!AF36-'2020pprev'!AF36</f>
        <v>0</v>
      </c>
      <c r="AG36" s="43">
        <f>'2020e'!AG36-'2020pprev'!AG36</f>
        <v>0</v>
      </c>
      <c r="AH36" s="42">
        <f>'2020e'!AH36-'2020pprev'!AH36</f>
        <v>-15775</v>
      </c>
      <c r="AI36" s="31">
        <f>'2020e'!AI36-'2020pprev'!AI36</f>
        <v>-15775</v>
      </c>
    </row>
    <row r="37" spans="1:35" ht="13.15" customHeight="1" x14ac:dyDescent="0.2">
      <c r="A37" s="9" t="s">
        <v>124</v>
      </c>
      <c r="B37" s="7">
        <v>30</v>
      </c>
      <c r="C37" s="43">
        <f>'2020e'!C37-'2020pprev'!C37</f>
        <v>0</v>
      </c>
      <c r="D37" s="43">
        <f>'2020e'!D37-'2020pprev'!D37</f>
        <v>0</v>
      </c>
      <c r="E37" s="43">
        <f>'2020e'!E37-'2020pprev'!E37</f>
        <v>0</v>
      </c>
      <c r="F37" s="32">
        <f>'2020e'!F37-'2020pprev'!F37</f>
        <v>0</v>
      </c>
      <c r="G37" s="43">
        <f>'2020e'!G37-'2020pprev'!G37</f>
        <v>0</v>
      </c>
      <c r="H37" s="43">
        <f>'2020e'!H37-'2020pprev'!H37</f>
        <v>0</v>
      </c>
      <c r="I37" s="43">
        <f>'2020e'!I37-'2020pprev'!I37</f>
        <v>0</v>
      </c>
      <c r="J37" s="32">
        <f>'2020e'!J37-'2020pprev'!J37</f>
        <v>0</v>
      </c>
      <c r="K37" s="43">
        <f>'2020e'!K37-'2020pprev'!K37</f>
        <v>0</v>
      </c>
      <c r="L37" s="42">
        <f>'2020e'!L37-'2020pprev'!L37</f>
        <v>-3493</v>
      </c>
      <c r="M37" s="42">
        <f>'2020e'!M37-'2020pprev'!M37</f>
        <v>-8137</v>
      </c>
      <c r="N37" s="42">
        <f>'2020e'!N37-'2020pprev'!N37</f>
        <v>-2344</v>
      </c>
      <c r="O37" s="42">
        <f>'2020e'!O37-'2020pprev'!O37</f>
        <v>-24504</v>
      </c>
      <c r="P37" s="42">
        <f>'2020e'!P37-'2020pprev'!P37</f>
        <v>-5713</v>
      </c>
      <c r="Q37" s="42">
        <f>'2020e'!Q37-'2020pprev'!Q37</f>
        <v>7873</v>
      </c>
      <c r="R37" s="42">
        <f>'2020e'!R37-'2020pprev'!R37</f>
        <v>-1317</v>
      </c>
      <c r="S37" s="42">
        <f>'2020e'!S37-'2020pprev'!S37</f>
        <v>252</v>
      </c>
      <c r="T37" s="42">
        <f>'2020e'!T37-'2020pprev'!T37</f>
        <v>-2406</v>
      </c>
      <c r="U37" s="31">
        <f>'2020e'!U37-'2020pprev'!U37</f>
        <v>2635</v>
      </c>
      <c r="V37" s="43">
        <f>'2020e'!V37-'2020pprev'!V37</f>
        <v>0</v>
      </c>
      <c r="W37" s="43">
        <f>'2020e'!W37-'2020pprev'!W37</f>
        <v>0</v>
      </c>
      <c r="X37" s="43">
        <f>'2020e'!X37-'2020pprev'!X37</f>
        <v>0</v>
      </c>
      <c r="Y37" s="32">
        <f>'2020e'!Y37-'2020pprev'!Y37</f>
        <v>0</v>
      </c>
      <c r="Z37" s="43">
        <f>'2020e'!Z37-'2020pprev'!Z37</f>
        <v>0</v>
      </c>
      <c r="AA37" s="43">
        <f>'2020e'!AA37-'2020pprev'!AA37</f>
        <v>0</v>
      </c>
      <c r="AB37" s="43">
        <f>'2020e'!AB37-'2020pprev'!AB37</f>
        <v>0</v>
      </c>
      <c r="AC37" s="33">
        <f>'2020e'!AC37-'2020pprev'!AC37</f>
        <v>0</v>
      </c>
      <c r="AD37" s="43">
        <f>'2020e'!AD37-'2020pprev'!AD37</f>
        <v>0</v>
      </c>
      <c r="AE37" s="43">
        <f>'2020e'!AE37-'2020pprev'!AE37</f>
        <v>0</v>
      </c>
      <c r="AF37" s="32">
        <f>'2020e'!AF37-'2020pprev'!AF37</f>
        <v>0</v>
      </c>
      <c r="AG37" s="43">
        <f>'2020e'!AG37-'2020pprev'!AG37</f>
        <v>0</v>
      </c>
      <c r="AH37" s="42">
        <f>'2020e'!AH37-'2020pprev'!AH37</f>
        <v>-37155</v>
      </c>
      <c r="AI37" s="31">
        <f>'2020e'!AI37-'2020pprev'!AI37</f>
        <v>-37155</v>
      </c>
    </row>
    <row r="38" spans="1:35" ht="13.15" customHeight="1" x14ac:dyDescent="0.2">
      <c r="A38" s="9" t="s">
        <v>78</v>
      </c>
      <c r="B38" s="7">
        <v>31</v>
      </c>
      <c r="C38" s="43">
        <f>'2020e'!C38-'2020pprev'!C38</f>
        <v>0</v>
      </c>
      <c r="D38" s="43">
        <f>'2020e'!D38-'2020pprev'!D38</f>
        <v>0</v>
      </c>
      <c r="E38" s="43">
        <f>'2020e'!E38-'2020pprev'!E38</f>
        <v>0</v>
      </c>
      <c r="F38" s="31">
        <f>'2020e'!F38-'2020pprev'!F38</f>
        <v>0</v>
      </c>
      <c r="G38" s="43">
        <f>'2020e'!G38-'2020pprev'!G38</f>
        <v>0</v>
      </c>
      <c r="H38" s="43">
        <f>'2020e'!H38-'2020pprev'!H38</f>
        <v>0</v>
      </c>
      <c r="I38" s="43">
        <f>'2020e'!I38-'2020pprev'!I38</f>
        <v>0</v>
      </c>
      <c r="J38" s="32">
        <f>'2020e'!J38-'2020pprev'!J38</f>
        <v>0</v>
      </c>
      <c r="K38" s="43">
        <f>'2020e'!K38-'2020pprev'!K38</f>
        <v>0</v>
      </c>
      <c r="L38" s="42">
        <f>'2020e'!L38-'2020pprev'!L38</f>
        <v>-158</v>
      </c>
      <c r="M38" s="42">
        <f>'2020e'!M38-'2020pprev'!M38</f>
        <v>-342</v>
      </c>
      <c r="N38" s="43">
        <f>'2020e'!N38-'2020pprev'!N38</f>
        <v>0</v>
      </c>
      <c r="O38" s="43">
        <f>'2020e'!O38-'2020pprev'!O38</f>
        <v>0</v>
      </c>
      <c r="P38" s="42">
        <f>'2020e'!P38-'2020pprev'!P38</f>
        <v>13</v>
      </c>
      <c r="Q38" s="42">
        <f>'2020e'!Q38-'2020pprev'!Q38</f>
        <v>98</v>
      </c>
      <c r="R38" s="43">
        <f>'2020e'!R38-'2020pprev'!R38</f>
        <v>0</v>
      </c>
      <c r="S38" s="42">
        <f>'2020e'!S38-'2020pprev'!S38</f>
        <v>288</v>
      </c>
      <c r="T38" s="42">
        <f>'2020e'!T38-'2020pprev'!T38</f>
        <v>-242</v>
      </c>
      <c r="U38" s="31">
        <f>'2020e'!U38-'2020pprev'!U38</f>
        <v>-1370</v>
      </c>
      <c r="V38" s="43">
        <f>'2020e'!V38-'2020pprev'!V38</f>
        <v>0</v>
      </c>
      <c r="W38" s="43">
        <f>'2020e'!W38-'2020pprev'!W38</f>
        <v>0</v>
      </c>
      <c r="X38" s="43">
        <f>'2020e'!X38-'2020pprev'!X38</f>
        <v>0</v>
      </c>
      <c r="Y38" s="32">
        <f>'2020e'!Y38-'2020pprev'!Y38</f>
        <v>0</v>
      </c>
      <c r="Z38" s="43">
        <f>'2020e'!Z38-'2020pprev'!Z38</f>
        <v>0</v>
      </c>
      <c r="AA38" s="42">
        <f>'2020e'!AA38-'2020pprev'!AA38</f>
        <v>0</v>
      </c>
      <c r="AB38" s="43">
        <f>'2020e'!AB38-'2020pprev'!AB38</f>
        <v>0</v>
      </c>
      <c r="AC38" s="33">
        <f>'2020e'!AC38-'2020pprev'!AC38</f>
        <v>0</v>
      </c>
      <c r="AD38" s="43">
        <f>'2020e'!AD38-'2020pprev'!AD38</f>
        <v>0</v>
      </c>
      <c r="AE38" s="43">
        <f>'2020e'!AE38-'2020pprev'!AE38</f>
        <v>0</v>
      </c>
      <c r="AF38" s="32">
        <f>'2020e'!AF38-'2020pprev'!AF38</f>
        <v>0</v>
      </c>
      <c r="AG38" s="42">
        <f>'2020e'!AG38-'2020pprev'!AG38</f>
        <v>0</v>
      </c>
      <c r="AH38" s="42">
        <f>'2020e'!AH38-'2020pprev'!AH38</f>
        <v>-1712</v>
      </c>
      <c r="AI38" s="31">
        <f>'2020e'!AI38-'2020pprev'!AI38</f>
        <v>-1712</v>
      </c>
    </row>
    <row r="39" spans="1:35" ht="13.15" customHeight="1" x14ac:dyDescent="0.2">
      <c r="A39" s="17" t="s">
        <v>80</v>
      </c>
      <c r="B39" s="12">
        <v>32</v>
      </c>
      <c r="C39" s="36">
        <f>'2020e'!C39-'2020pprev'!C39</f>
        <v>0</v>
      </c>
      <c r="D39" s="36">
        <f>'2020e'!D39-'2020pprev'!D39</f>
        <v>0</v>
      </c>
      <c r="E39" s="34">
        <f>'2020e'!E39-'2020pprev'!E39</f>
        <v>-3105</v>
      </c>
      <c r="F39" s="35">
        <f>'2020e'!F39-'2020pprev'!F39</f>
        <v>0</v>
      </c>
      <c r="G39" s="36">
        <f>'2020e'!G39-'2020pprev'!G39</f>
        <v>0</v>
      </c>
      <c r="H39" s="34">
        <f>'2020e'!H39-'2020pprev'!H39</f>
        <v>0</v>
      </c>
      <c r="I39" s="34">
        <f>'2020e'!I39-'2020pprev'!I39</f>
        <v>-186</v>
      </c>
      <c r="J39" s="38">
        <f>'2020e'!J39-'2020pprev'!J39</f>
        <v>0</v>
      </c>
      <c r="K39" s="36">
        <f>'2020e'!K39-'2020pprev'!K39</f>
        <v>0</v>
      </c>
      <c r="L39" s="34">
        <f>'2020e'!L39-'2020pprev'!L39</f>
        <v>-3650</v>
      </c>
      <c r="M39" s="34">
        <f>'2020e'!M39-'2020pprev'!M39</f>
        <v>-8479</v>
      </c>
      <c r="N39" s="34">
        <f>'2020e'!N39-'2020pprev'!N39</f>
        <v>-2344</v>
      </c>
      <c r="O39" s="34">
        <f>'2020e'!O39-'2020pprev'!O39</f>
        <v>-24504</v>
      </c>
      <c r="P39" s="34">
        <f>'2020e'!P39-'2020pprev'!P39</f>
        <v>-5699</v>
      </c>
      <c r="Q39" s="34">
        <f>'2020e'!Q39-'2020pprev'!Q39</f>
        <v>7971</v>
      </c>
      <c r="R39" s="34">
        <f>'2020e'!R39-'2020pprev'!R39</f>
        <v>-1317</v>
      </c>
      <c r="S39" s="34">
        <f>'2020e'!S39-'2020pprev'!S39</f>
        <v>539</v>
      </c>
      <c r="T39" s="34">
        <f>'2020e'!T39-'2020pprev'!T39</f>
        <v>-2648</v>
      </c>
      <c r="U39" s="35">
        <f>'2020e'!U39-'2020pprev'!U39</f>
        <v>1264</v>
      </c>
      <c r="V39" s="34">
        <f>'2020e'!V39-'2020pprev'!V39</f>
        <v>1169</v>
      </c>
      <c r="W39" s="34">
        <f>'2020e'!W39-'2020pprev'!W39</f>
        <v>-15775</v>
      </c>
      <c r="X39" s="36">
        <f>'2020e'!X39-'2020pprev'!X39</f>
        <v>0</v>
      </c>
      <c r="Y39" s="38">
        <f>'2020e'!Y39-'2020pprev'!Y39</f>
        <v>0</v>
      </c>
      <c r="Z39" s="36">
        <f>'2020e'!Z39-'2020pprev'!Z39</f>
        <v>0</v>
      </c>
      <c r="AA39" s="34">
        <f>'2020e'!AA39-'2020pprev'!AA39</f>
        <v>0</v>
      </c>
      <c r="AB39" s="36">
        <f>'2020e'!AB39-'2020pprev'!AB39</f>
        <v>0</v>
      </c>
      <c r="AC39" s="40">
        <f>'2020e'!AC39-'2020pprev'!AC39</f>
        <v>0</v>
      </c>
      <c r="AD39" s="34">
        <f>'2020e'!AD39-'2020pprev'!AD39</f>
        <v>13454</v>
      </c>
      <c r="AE39" s="36">
        <f>'2020e'!AE39-'2020pprev'!AE39</f>
        <v>0</v>
      </c>
      <c r="AF39" s="35">
        <f>'2020e'!AF39-'2020pprev'!AF39</f>
        <v>9145</v>
      </c>
      <c r="AG39" s="34">
        <f>'2020e'!AG39-'2020pprev'!AG39</f>
        <v>0</v>
      </c>
      <c r="AH39" s="34">
        <f>'2020e'!AH39-'2020pprev'!AH39</f>
        <v>-34165</v>
      </c>
      <c r="AI39" s="35">
        <f>'2020e'!AI39-'2020pprev'!AI39</f>
        <v>-34165</v>
      </c>
    </row>
    <row r="40" spans="1:35" ht="13.15" customHeight="1" x14ac:dyDescent="0.2">
      <c r="A40" s="9" t="s">
        <v>73</v>
      </c>
      <c r="B40" s="7">
        <v>33</v>
      </c>
      <c r="C40" s="43">
        <f>'2020e'!C40-'2020pprev'!C40</f>
        <v>0</v>
      </c>
      <c r="D40" s="43">
        <f>'2020e'!D40-'2020pprev'!D40</f>
        <v>0</v>
      </c>
      <c r="E40" s="43">
        <f>'2020e'!E40-'2020pprev'!E40</f>
        <v>0</v>
      </c>
      <c r="F40" s="32">
        <f>'2020e'!F40-'2020pprev'!F40</f>
        <v>0</v>
      </c>
      <c r="G40" s="43">
        <f>'2020e'!G40-'2020pprev'!G40</f>
        <v>0</v>
      </c>
      <c r="H40" s="43">
        <f>'2020e'!H40-'2020pprev'!H40</f>
        <v>0</v>
      </c>
      <c r="I40" s="43">
        <f>'2020e'!I40-'2020pprev'!I40</f>
        <v>14</v>
      </c>
      <c r="J40" s="32">
        <f>'2020e'!J40-'2020pprev'!J40</f>
        <v>0</v>
      </c>
      <c r="K40" s="43">
        <f>'2020e'!K40-'2020pprev'!K40</f>
        <v>0</v>
      </c>
      <c r="L40" s="43">
        <f>'2020e'!L40-'2020pprev'!L40</f>
        <v>0</v>
      </c>
      <c r="M40" s="43">
        <f>'2020e'!M40-'2020pprev'!M40</f>
        <v>0</v>
      </c>
      <c r="N40" s="43">
        <f>'2020e'!N40-'2020pprev'!N40</f>
        <v>0</v>
      </c>
      <c r="O40" s="43">
        <f>'2020e'!O40-'2020pprev'!O40</f>
        <v>0</v>
      </c>
      <c r="P40" s="43">
        <f>'2020e'!P40-'2020pprev'!P40</f>
        <v>0</v>
      </c>
      <c r="Q40" s="43">
        <f>'2020e'!Q40-'2020pprev'!Q40</f>
        <v>0</v>
      </c>
      <c r="R40" s="43">
        <f>'2020e'!R40-'2020pprev'!R40</f>
        <v>0</v>
      </c>
      <c r="S40" s="43">
        <f>'2020e'!S40-'2020pprev'!S40</f>
        <v>0</v>
      </c>
      <c r="T40" s="43">
        <f>'2020e'!T40-'2020pprev'!T40</f>
        <v>0</v>
      </c>
      <c r="U40" s="32">
        <f>'2020e'!U40-'2020pprev'!U40</f>
        <v>0</v>
      </c>
      <c r="V40" s="42">
        <f>'2020e'!V40-'2020pprev'!V40</f>
        <v>134</v>
      </c>
      <c r="W40" s="42">
        <f>'2020e'!W40-'2020pprev'!W40</f>
        <v>-313</v>
      </c>
      <c r="X40" s="42">
        <f>'2020e'!X40-'2020pprev'!X40</f>
        <v>17</v>
      </c>
      <c r="Y40" s="32">
        <f>'2020e'!Y40-'2020pprev'!Y40</f>
        <v>0</v>
      </c>
      <c r="Z40" s="43">
        <f>'2020e'!Z40-'2020pprev'!Z40</f>
        <v>0</v>
      </c>
      <c r="AA40" s="43">
        <f>'2020e'!AA40-'2020pprev'!AA40</f>
        <v>195</v>
      </c>
      <c r="AB40" s="43">
        <f>'2020e'!AB40-'2020pprev'!AB40</f>
        <v>0</v>
      </c>
      <c r="AC40" s="33">
        <f>'2020e'!AC40-'2020pprev'!AC40</f>
        <v>-43</v>
      </c>
      <c r="AD40" s="42">
        <f>'2020e'!AD40-'2020pprev'!AD40</f>
        <v>213</v>
      </c>
      <c r="AE40" s="43">
        <f>'2020e'!AE40-'2020pprev'!AE40</f>
        <v>0</v>
      </c>
      <c r="AF40" s="32">
        <f>'2020e'!AF40-'2020pprev'!AF40</f>
        <v>573</v>
      </c>
      <c r="AG40" s="42">
        <f>'2020e'!AG40-'2020pprev'!AG40</f>
        <v>169</v>
      </c>
      <c r="AH40" s="42">
        <f>'2020e'!AH40-'2020pprev'!AH40</f>
        <v>621</v>
      </c>
      <c r="AI40" s="31">
        <f>'2020e'!AI40-'2020pprev'!AI40</f>
        <v>789</v>
      </c>
    </row>
    <row r="41" spans="1:35" ht="13.15" customHeight="1" x14ac:dyDescent="0.2">
      <c r="A41" s="9" t="s">
        <v>81</v>
      </c>
      <c r="B41" s="7">
        <v>34</v>
      </c>
      <c r="C41" s="42">
        <f>'2020e'!C41-'2020pprev'!C41</f>
        <v>0</v>
      </c>
      <c r="D41" s="43">
        <f>'2020e'!D41-'2020pprev'!D41</f>
        <v>0</v>
      </c>
      <c r="E41" s="43">
        <f>'2020e'!E41-'2020pprev'!E41</f>
        <v>0</v>
      </c>
      <c r="F41" s="32">
        <f>'2020e'!F41-'2020pprev'!F41</f>
        <v>0</v>
      </c>
      <c r="G41" s="43">
        <f>'2020e'!G41-'2020pprev'!G41</f>
        <v>0</v>
      </c>
      <c r="H41" s="43">
        <f>'2020e'!H41-'2020pprev'!H41</f>
        <v>0</v>
      </c>
      <c r="I41" s="43">
        <f>'2020e'!I41-'2020pprev'!I41</f>
        <v>0</v>
      </c>
      <c r="J41" s="32">
        <f>'2020e'!J41-'2020pprev'!J41</f>
        <v>0</v>
      </c>
      <c r="K41" s="43">
        <f>'2020e'!K41-'2020pprev'!K41</f>
        <v>0</v>
      </c>
      <c r="L41" s="43">
        <f>'2020e'!L41-'2020pprev'!L41</f>
        <v>0</v>
      </c>
      <c r="M41" s="43">
        <f>'2020e'!M41-'2020pprev'!M41</f>
        <v>0</v>
      </c>
      <c r="N41" s="43">
        <f>'2020e'!N41-'2020pprev'!N41</f>
        <v>0</v>
      </c>
      <c r="O41" s="42">
        <f>'2020e'!O41-'2020pprev'!O41</f>
        <v>0</v>
      </c>
      <c r="P41" s="42">
        <f>'2020e'!P41-'2020pprev'!P41</f>
        <v>-27</v>
      </c>
      <c r="Q41" s="42">
        <f>'2020e'!Q41-'2020pprev'!Q41</f>
        <v>0</v>
      </c>
      <c r="R41" s="43">
        <f>'2020e'!R41-'2020pprev'!R41</f>
        <v>0</v>
      </c>
      <c r="S41" s="43">
        <f>'2020e'!S41-'2020pprev'!S41</f>
        <v>0</v>
      </c>
      <c r="T41" s="43">
        <f>'2020e'!T41-'2020pprev'!T41</f>
        <v>0</v>
      </c>
      <c r="U41" s="32">
        <f>'2020e'!U41-'2020pprev'!U41</f>
        <v>0</v>
      </c>
      <c r="V41" s="42">
        <f>'2020e'!V41-'2020pprev'!V41</f>
        <v>0</v>
      </c>
      <c r="W41" s="43">
        <f>'2020e'!W41-'2020pprev'!W41</f>
        <v>0</v>
      </c>
      <c r="X41" s="42">
        <f>'2020e'!X41-'2020pprev'!X41</f>
        <v>-759</v>
      </c>
      <c r="Y41" s="32">
        <f>'2020e'!Y41-'2020pprev'!Y41</f>
        <v>0</v>
      </c>
      <c r="Z41" s="43">
        <f>'2020e'!Z41-'2020pprev'!Z41</f>
        <v>0</v>
      </c>
      <c r="AA41" s="43">
        <f>'2020e'!AA41-'2020pprev'!AA41</f>
        <v>0</v>
      </c>
      <c r="AB41" s="43">
        <f>'2020e'!AB41-'2020pprev'!AB41</f>
        <v>0</v>
      </c>
      <c r="AC41" s="39">
        <f>'2020e'!AC41-'2020pprev'!AC41</f>
        <v>0</v>
      </c>
      <c r="AD41" s="42">
        <f>'2020e'!AD41-'2020pprev'!AD41</f>
        <v>162</v>
      </c>
      <c r="AE41" s="43">
        <f>'2020e'!AE41-'2020pprev'!AE41</f>
        <v>0</v>
      </c>
      <c r="AF41" s="31">
        <f>'2020e'!AF41-'2020pprev'!AF41</f>
        <v>0</v>
      </c>
      <c r="AG41" s="42">
        <f>'2020e'!AG41-'2020pprev'!AG41</f>
        <v>-759</v>
      </c>
      <c r="AH41" s="42">
        <f>'2020e'!AH41-'2020pprev'!AH41</f>
        <v>135</v>
      </c>
      <c r="AI41" s="31">
        <f>'2020e'!AI41-'2020pprev'!AI41</f>
        <v>-623</v>
      </c>
    </row>
    <row r="42" spans="1:35" ht="13.15" customHeight="1" x14ac:dyDescent="0.2">
      <c r="A42" s="9" t="s">
        <v>82</v>
      </c>
      <c r="B42" s="7">
        <v>35</v>
      </c>
      <c r="C42" s="43">
        <f>'2020e'!C42-'2020pprev'!C42</f>
        <v>0</v>
      </c>
      <c r="D42" s="43">
        <f>'2020e'!D42-'2020pprev'!D42</f>
        <v>0</v>
      </c>
      <c r="E42" s="43">
        <f>'2020e'!E42-'2020pprev'!E42</f>
        <v>0</v>
      </c>
      <c r="F42" s="32">
        <f>'2020e'!F42-'2020pprev'!F42</f>
        <v>0</v>
      </c>
      <c r="G42" s="42">
        <f>'2020e'!G42-'2020pprev'!G42</f>
        <v>57</v>
      </c>
      <c r="H42" s="42">
        <f>'2020e'!H42-'2020pprev'!H42</f>
        <v>129</v>
      </c>
      <c r="I42" s="42">
        <f>'2020e'!I42-'2020pprev'!I42</f>
        <v>44</v>
      </c>
      <c r="J42" s="32">
        <f>'2020e'!J42-'2020pprev'!J42</f>
        <v>0</v>
      </c>
      <c r="K42" s="43">
        <f>'2020e'!K42-'2020pprev'!K42</f>
        <v>0</v>
      </c>
      <c r="L42" s="43">
        <f>'2020e'!L42-'2020pprev'!L42</f>
        <v>0</v>
      </c>
      <c r="M42" s="43">
        <f>'2020e'!M42-'2020pprev'!M42</f>
        <v>0</v>
      </c>
      <c r="N42" s="43">
        <f>'2020e'!N42-'2020pprev'!N42</f>
        <v>0</v>
      </c>
      <c r="O42" s="42">
        <f>'2020e'!O42-'2020pprev'!O42</f>
        <v>1</v>
      </c>
      <c r="P42" s="42">
        <f>'2020e'!P42-'2020pprev'!P42</f>
        <v>36</v>
      </c>
      <c r="Q42" s="43">
        <f>'2020e'!Q42-'2020pprev'!Q42</f>
        <v>0</v>
      </c>
      <c r="R42" s="43">
        <f>'2020e'!R42-'2020pprev'!R42</f>
        <v>0</v>
      </c>
      <c r="S42" s="43">
        <f>'2020e'!S42-'2020pprev'!S42</f>
        <v>0</v>
      </c>
      <c r="T42" s="43">
        <f>'2020e'!T42-'2020pprev'!T42</f>
        <v>0</v>
      </c>
      <c r="U42" s="31">
        <f>'2020e'!U42-'2020pprev'!U42</f>
        <v>0</v>
      </c>
      <c r="V42" s="43">
        <f>'2020e'!V42-'2020pprev'!V42</f>
        <v>0</v>
      </c>
      <c r="W42" s="43">
        <f>'2020e'!W42-'2020pprev'!W42</f>
        <v>0</v>
      </c>
      <c r="X42" s="43">
        <f>'2020e'!X42-'2020pprev'!X42</f>
        <v>0</v>
      </c>
      <c r="Y42" s="32">
        <f>'2020e'!Y42-'2020pprev'!Y42</f>
        <v>0</v>
      </c>
      <c r="Z42" s="43">
        <f>'2020e'!Z42-'2020pprev'!Z42</f>
        <v>0</v>
      </c>
      <c r="AA42" s="42">
        <f>'2020e'!AA42-'2020pprev'!AA42</f>
        <v>116</v>
      </c>
      <c r="AB42" s="43">
        <f>'2020e'!AB42-'2020pprev'!AB42</f>
        <v>0</v>
      </c>
      <c r="AC42" s="39">
        <f>'2020e'!AC42-'2020pprev'!AC42</f>
        <v>0</v>
      </c>
      <c r="AD42" s="42">
        <f>'2020e'!AD42-'2020pprev'!AD42</f>
        <v>1539</v>
      </c>
      <c r="AE42" s="43">
        <f>'2020e'!AE42-'2020pprev'!AE42</f>
        <v>0</v>
      </c>
      <c r="AF42" s="31">
        <f>'2020e'!AF42-'2020pprev'!AF42</f>
        <v>566</v>
      </c>
      <c r="AG42" s="42">
        <f>'2020e'!AG42-'2020pprev'!AG42</f>
        <v>173</v>
      </c>
      <c r="AH42" s="42">
        <f>'2020e'!AH42-'2020pprev'!AH42</f>
        <v>2314</v>
      </c>
      <c r="AI42" s="31">
        <f>'2020e'!AI42-'2020pprev'!AI42</f>
        <v>2487</v>
      </c>
    </row>
    <row r="43" spans="1:35" ht="13.15" customHeight="1" x14ac:dyDescent="0.2">
      <c r="A43" s="9" t="s">
        <v>83</v>
      </c>
      <c r="B43" s="7">
        <v>36</v>
      </c>
      <c r="C43" s="43">
        <f>'2020e'!C43-'2020pprev'!C43</f>
        <v>0</v>
      </c>
      <c r="D43" s="43">
        <f>'2020e'!D43-'2020pprev'!D43</f>
        <v>0</v>
      </c>
      <c r="E43" s="43">
        <f>'2020e'!E43-'2020pprev'!E43</f>
        <v>0</v>
      </c>
      <c r="F43" s="32">
        <f>'2020e'!F43-'2020pprev'!F43</f>
        <v>0</v>
      </c>
      <c r="G43" s="43">
        <f>'2020e'!G43-'2020pprev'!G43</f>
        <v>0</v>
      </c>
      <c r="H43" s="43">
        <f>'2020e'!H43-'2020pprev'!H43</f>
        <v>0</v>
      </c>
      <c r="I43" s="43">
        <f>'2020e'!I43-'2020pprev'!I43</f>
        <v>0</v>
      </c>
      <c r="J43" s="32">
        <f>'2020e'!J43-'2020pprev'!J43</f>
        <v>0</v>
      </c>
      <c r="K43" s="43">
        <f>'2020e'!K43-'2020pprev'!K43</f>
        <v>0</v>
      </c>
      <c r="L43" s="43">
        <f>'2020e'!L43-'2020pprev'!L43</f>
        <v>0</v>
      </c>
      <c r="M43" s="43">
        <f>'2020e'!M43-'2020pprev'!M43</f>
        <v>0</v>
      </c>
      <c r="N43" s="43">
        <f>'2020e'!N43-'2020pprev'!N43</f>
        <v>0</v>
      </c>
      <c r="O43" s="43">
        <f>'2020e'!O43-'2020pprev'!O43</f>
        <v>0</v>
      </c>
      <c r="P43" s="43">
        <f>'2020e'!P43-'2020pprev'!P43</f>
        <v>0</v>
      </c>
      <c r="Q43" s="43">
        <f>'2020e'!Q43-'2020pprev'!Q43</f>
        <v>0</v>
      </c>
      <c r="R43" s="43">
        <f>'2020e'!R43-'2020pprev'!R43</f>
        <v>0</v>
      </c>
      <c r="S43" s="43">
        <f>'2020e'!S43-'2020pprev'!S43</f>
        <v>0</v>
      </c>
      <c r="T43" s="43">
        <f>'2020e'!T43-'2020pprev'!T43</f>
        <v>0</v>
      </c>
      <c r="U43" s="32">
        <f>'2020e'!U43-'2020pprev'!U43</f>
        <v>0</v>
      </c>
      <c r="V43" s="43">
        <f>'2020e'!V43-'2020pprev'!V43</f>
        <v>0</v>
      </c>
      <c r="W43" s="43">
        <f>'2020e'!W43-'2020pprev'!W43</f>
        <v>0</v>
      </c>
      <c r="X43" s="43">
        <f>'2020e'!X43-'2020pprev'!X43</f>
        <v>0</v>
      </c>
      <c r="Y43" s="32">
        <f>'2020e'!Y43-'2020pprev'!Y43</f>
        <v>0</v>
      </c>
      <c r="Z43" s="43">
        <f>'2020e'!Z43-'2020pprev'!Z43</f>
        <v>0</v>
      </c>
      <c r="AA43" s="43">
        <f>'2020e'!AA43-'2020pprev'!AA43</f>
        <v>0</v>
      </c>
      <c r="AB43" s="43">
        <f>'2020e'!AB43-'2020pprev'!AB43</f>
        <v>0</v>
      </c>
      <c r="AC43" s="33">
        <f>'2020e'!AC43-'2020pprev'!AC43</f>
        <v>0</v>
      </c>
      <c r="AD43" s="42">
        <f>'2020e'!AD43-'2020pprev'!AD43</f>
        <v>-2292</v>
      </c>
      <c r="AE43" s="43">
        <f>'2020e'!AE43-'2020pprev'!AE43</f>
        <v>0</v>
      </c>
      <c r="AF43" s="31">
        <f>'2020e'!AF43-'2020pprev'!AF43</f>
        <v>0</v>
      </c>
      <c r="AG43" s="43">
        <f>'2020e'!AG43-'2020pprev'!AG43</f>
        <v>0</v>
      </c>
      <c r="AH43" s="42">
        <f>'2020e'!AH43-'2020pprev'!AH43</f>
        <v>-2292</v>
      </c>
      <c r="AI43" s="31">
        <f>'2020e'!AI43-'2020pprev'!AI43</f>
        <v>-2292</v>
      </c>
    </row>
    <row r="44" spans="1:35" ht="13.15" customHeight="1" x14ac:dyDescent="0.2">
      <c r="A44" s="9" t="s">
        <v>84</v>
      </c>
      <c r="B44" s="7">
        <v>37</v>
      </c>
      <c r="C44" s="43">
        <f>'2020e'!C44-'2020pprev'!C44</f>
        <v>0</v>
      </c>
      <c r="D44" s="43">
        <f>'2020e'!D44-'2020pprev'!D44</f>
        <v>0</v>
      </c>
      <c r="E44" s="43">
        <f>'2020e'!E44-'2020pprev'!E44</f>
        <v>0</v>
      </c>
      <c r="F44" s="32">
        <f>'2020e'!F44-'2020pprev'!F44</f>
        <v>0</v>
      </c>
      <c r="G44" s="43">
        <f>'2020e'!G44-'2020pprev'!G44</f>
        <v>0</v>
      </c>
      <c r="H44" s="43">
        <f>'2020e'!H44-'2020pprev'!H44</f>
        <v>0</v>
      </c>
      <c r="I44" s="43">
        <f>'2020e'!I44-'2020pprev'!I44</f>
        <v>0</v>
      </c>
      <c r="J44" s="32">
        <f>'2020e'!J44-'2020pprev'!J44</f>
        <v>0</v>
      </c>
      <c r="K44" s="43">
        <f>'2020e'!K44-'2020pprev'!K44</f>
        <v>0</v>
      </c>
      <c r="L44" s="43">
        <f>'2020e'!L44-'2020pprev'!L44</f>
        <v>0</v>
      </c>
      <c r="M44" s="43">
        <f>'2020e'!M44-'2020pprev'!M44</f>
        <v>0</v>
      </c>
      <c r="N44" s="43">
        <f>'2020e'!N44-'2020pprev'!N44</f>
        <v>0</v>
      </c>
      <c r="O44" s="42">
        <f>'2020e'!O44-'2020pprev'!O44</f>
        <v>0</v>
      </c>
      <c r="P44" s="42">
        <f>'2020e'!P44-'2020pprev'!P44</f>
        <v>2</v>
      </c>
      <c r="Q44" s="43">
        <f>'2020e'!Q44-'2020pprev'!Q44</f>
        <v>0</v>
      </c>
      <c r="R44" s="43">
        <f>'2020e'!R44-'2020pprev'!R44</f>
        <v>0</v>
      </c>
      <c r="S44" s="43">
        <f>'2020e'!S44-'2020pprev'!S44</f>
        <v>0</v>
      </c>
      <c r="T44" s="43">
        <f>'2020e'!T44-'2020pprev'!T44</f>
        <v>0</v>
      </c>
      <c r="U44" s="32">
        <f>'2020e'!U44-'2020pprev'!U44</f>
        <v>0</v>
      </c>
      <c r="V44" s="43">
        <f>'2020e'!V44-'2020pprev'!V44</f>
        <v>0</v>
      </c>
      <c r="W44" s="43">
        <f>'2020e'!W44-'2020pprev'!W44</f>
        <v>0</v>
      </c>
      <c r="X44" s="42">
        <f>'2020e'!X44-'2020pprev'!X44</f>
        <v>538</v>
      </c>
      <c r="Y44" s="32">
        <f>'2020e'!Y44-'2020pprev'!Y44</f>
        <v>0</v>
      </c>
      <c r="Z44" s="43">
        <f>'2020e'!Z44-'2020pprev'!Z44</f>
        <v>0</v>
      </c>
      <c r="AA44" s="43">
        <f>'2020e'!AA44-'2020pprev'!AA44</f>
        <v>0</v>
      </c>
      <c r="AB44" s="43">
        <f>'2020e'!AB44-'2020pprev'!AB44</f>
        <v>0</v>
      </c>
      <c r="AC44" s="33">
        <f>'2020e'!AC44-'2020pprev'!AC44</f>
        <v>0</v>
      </c>
      <c r="AD44" s="42">
        <f>'2020e'!AD44-'2020pprev'!AD44</f>
        <v>239</v>
      </c>
      <c r="AE44" s="43">
        <f>'2020e'!AE44-'2020pprev'!AE44</f>
        <v>0</v>
      </c>
      <c r="AF44" s="31">
        <f>'2020e'!AF44-'2020pprev'!AF44</f>
        <v>-24</v>
      </c>
      <c r="AG44" s="42">
        <f>'2020e'!AG44-'2020pprev'!AG44</f>
        <v>538</v>
      </c>
      <c r="AH44" s="42">
        <f>'2020e'!AH44-'2020pprev'!AH44</f>
        <v>218</v>
      </c>
      <c r="AI44" s="31">
        <f>'2020e'!AI44-'2020pprev'!AI44</f>
        <v>756</v>
      </c>
    </row>
    <row r="45" spans="1:35" ht="13.15" customHeight="1" x14ac:dyDescent="0.2">
      <c r="A45" s="9" t="s">
        <v>124</v>
      </c>
      <c r="B45" s="7">
        <v>38</v>
      </c>
      <c r="C45" s="43">
        <f>'2020e'!C45-'2020pprev'!C45</f>
        <v>0</v>
      </c>
      <c r="D45" s="43">
        <f>'2020e'!D45-'2020pprev'!D45</f>
        <v>0</v>
      </c>
      <c r="E45" s="43">
        <f>'2020e'!E45-'2020pprev'!E45</f>
        <v>0</v>
      </c>
      <c r="F45" s="32">
        <f>'2020e'!F45-'2020pprev'!F45</f>
        <v>0</v>
      </c>
      <c r="G45" s="43">
        <f>'2020e'!G45-'2020pprev'!G45</f>
        <v>0</v>
      </c>
      <c r="H45" s="43">
        <f>'2020e'!H45-'2020pprev'!H45</f>
        <v>0</v>
      </c>
      <c r="I45" s="43">
        <f>'2020e'!I45-'2020pprev'!I45</f>
        <v>0</v>
      </c>
      <c r="J45" s="32">
        <f>'2020e'!J45-'2020pprev'!J45</f>
        <v>0</v>
      </c>
      <c r="K45" s="43">
        <f>'2020e'!K45-'2020pprev'!K45</f>
        <v>0</v>
      </c>
      <c r="L45" s="43">
        <f>'2020e'!L45-'2020pprev'!L45</f>
        <v>0</v>
      </c>
      <c r="M45" s="43">
        <f>'2020e'!M45-'2020pprev'!M45</f>
        <v>30</v>
      </c>
      <c r="N45" s="43">
        <f>'2020e'!N45-'2020pprev'!N45</f>
        <v>0</v>
      </c>
      <c r="O45" s="42">
        <f>'2020e'!O45-'2020pprev'!O45</f>
        <v>-6</v>
      </c>
      <c r="P45" s="42">
        <f>'2020e'!P45-'2020pprev'!P45</f>
        <v>-55</v>
      </c>
      <c r="Q45" s="42">
        <f>'2020e'!Q45-'2020pprev'!Q45</f>
        <v>315</v>
      </c>
      <c r="R45" s="42">
        <f>'2020e'!R45-'2020pprev'!R45</f>
        <v>-203</v>
      </c>
      <c r="S45" s="42">
        <f>'2020e'!S45-'2020pprev'!S45</f>
        <v>336</v>
      </c>
      <c r="T45" s="42">
        <f>'2020e'!T45-'2020pprev'!T45</f>
        <v>-1748</v>
      </c>
      <c r="U45" s="31">
        <f>'2020e'!U45-'2020pprev'!U45</f>
        <v>-307</v>
      </c>
      <c r="V45" s="42">
        <f>'2020e'!V45-'2020pprev'!V45</f>
        <v>-60</v>
      </c>
      <c r="W45" s="43">
        <f>'2020e'!W45-'2020pprev'!W45</f>
        <v>0</v>
      </c>
      <c r="X45" s="42">
        <f>'2020e'!X45-'2020pprev'!X45</f>
        <v>16626</v>
      </c>
      <c r="Y45" s="32">
        <f>'2020e'!Y45-'2020pprev'!Y45</f>
        <v>0</v>
      </c>
      <c r="Z45" s="43">
        <f>'2020e'!Z45-'2020pprev'!Z45</f>
        <v>0</v>
      </c>
      <c r="AA45" s="43">
        <f>'2020e'!AA45-'2020pprev'!AA45</f>
        <v>12</v>
      </c>
      <c r="AB45" s="43">
        <f>'2020e'!AB45-'2020pprev'!AB45</f>
        <v>0</v>
      </c>
      <c r="AC45" s="39">
        <f>'2020e'!AC45-'2020pprev'!AC45</f>
        <v>-558</v>
      </c>
      <c r="AD45" s="42">
        <f>'2020e'!AD45-'2020pprev'!AD45</f>
        <v>459</v>
      </c>
      <c r="AE45" s="43">
        <f>'2020e'!AE45-'2020pprev'!AE45</f>
        <v>0</v>
      </c>
      <c r="AF45" s="31">
        <f>'2020e'!AF45-'2020pprev'!AF45</f>
        <v>-166</v>
      </c>
      <c r="AG45" s="42">
        <f>'2020e'!AG45-'2020pprev'!AG45</f>
        <v>16081</v>
      </c>
      <c r="AH45" s="42">
        <f>'2020e'!AH45-'2020pprev'!AH45</f>
        <v>-1402</v>
      </c>
      <c r="AI45" s="31">
        <f>'2020e'!AI45-'2020pprev'!AI45</f>
        <v>14678</v>
      </c>
    </row>
    <row r="46" spans="1:35" ht="13.15" customHeight="1" x14ac:dyDescent="0.2">
      <c r="A46" s="9" t="s">
        <v>78</v>
      </c>
      <c r="B46" s="7">
        <v>39</v>
      </c>
      <c r="C46" s="43">
        <f>'2020e'!C46-'2020pprev'!C46</f>
        <v>0</v>
      </c>
      <c r="D46" s="43">
        <f>'2020e'!D46-'2020pprev'!D46</f>
        <v>0</v>
      </c>
      <c r="E46" s="43">
        <f>'2020e'!E46-'2020pprev'!E46</f>
        <v>0</v>
      </c>
      <c r="F46" s="32">
        <f>'2020e'!F46-'2020pprev'!F46</f>
        <v>0</v>
      </c>
      <c r="G46" s="43">
        <f>'2020e'!G46-'2020pprev'!G46</f>
        <v>0</v>
      </c>
      <c r="H46" s="43">
        <f>'2020e'!H46-'2020pprev'!H46</f>
        <v>0</v>
      </c>
      <c r="I46" s="43">
        <f>'2020e'!I46-'2020pprev'!I46</f>
        <v>0</v>
      </c>
      <c r="J46" s="32">
        <f>'2020e'!J46-'2020pprev'!J46</f>
        <v>0</v>
      </c>
      <c r="K46" s="43">
        <f>'2020e'!K46-'2020pprev'!K46</f>
        <v>0</v>
      </c>
      <c r="L46" s="43">
        <f>'2020e'!L46-'2020pprev'!L46</f>
        <v>0</v>
      </c>
      <c r="M46" s="43">
        <f>'2020e'!M46-'2020pprev'!M46</f>
        <v>0</v>
      </c>
      <c r="N46" s="43">
        <f>'2020e'!N46-'2020pprev'!N46</f>
        <v>0</v>
      </c>
      <c r="O46" s="43">
        <f>'2020e'!O46-'2020pprev'!O46</f>
        <v>0</v>
      </c>
      <c r="P46" s="42">
        <f>'2020e'!P46-'2020pprev'!P46</f>
        <v>0</v>
      </c>
      <c r="Q46" s="42">
        <f>'2020e'!Q46-'2020pprev'!Q46</f>
        <v>0</v>
      </c>
      <c r="R46" s="43">
        <f>'2020e'!R46-'2020pprev'!R46</f>
        <v>0</v>
      </c>
      <c r="S46" s="42">
        <f>'2020e'!S46-'2020pprev'!S46</f>
        <v>0</v>
      </c>
      <c r="T46" s="43">
        <f>'2020e'!T46-'2020pprev'!T46</f>
        <v>0</v>
      </c>
      <c r="U46" s="31">
        <f>'2020e'!U46-'2020pprev'!U46</f>
        <v>0</v>
      </c>
      <c r="V46" s="43">
        <f>'2020e'!V46-'2020pprev'!V46</f>
        <v>0</v>
      </c>
      <c r="W46" s="43">
        <f>'2020e'!W46-'2020pprev'!W46</f>
        <v>0</v>
      </c>
      <c r="X46" s="43">
        <f>'2020e'!X46-'2020pprev'!X46</f>
        <v>-33361</v>
      </c>
      <c r="Y46" s="32">
        <f>'2020e'!Y46-'2020pprev'!Y46</f>
        <v>0</v>
      </c>
      <c r="Z46" s="43">
        <f>'2020e'!Z46-'2020pprev'!Z46</f>
        <v>0</v>
      </c>
      <c r="AA46" s="43">
        <f>'2020e'!AA46-'2020pprev'!AA46</f>
        <v>-52</v>
      </c>
      <c r="AB46" s="43">
        <f>'2020e'!AB46-'2020pprev'!AB46</f>
        <v>0</v>
      </c>
      <c r="AC46" s="33">
        <f>'2020e'!AC46-'2020pprev'!AC46</f>
        <v>0</v>
      </c>
      <c r="AD46" s="43">
        <f>'2020e'!AD46-'2020pprev'!AD46</f>
        <v>0</v>
      </c>
      <c r="AE46" s="43">
        <f>'2020e'!AE46-'2020pprev'!AE46</f>
        <v>0</v>
      </c>
      <c r="AF46" s="32">
        <f>'2020e'!AF46-'2020pprev'!AF46</f>
        <v>0</v>
      </c>
      <c r="AG46" s="43">
        <f>'2020e'!AG46-'2020pprev'!AG46</f>
        <v>-33413</v>
      </c>
      <c r="AH46" s="42">
        <f>'2020e'!AH46-'2020pprev'!AH46</f>
        <v>0</v>
      </c>
      <c r="AI46" s="31">
        <f>'2020e'!AI46-'2020pprev'!AI46</f>
        <v>-33413</v>
      </c>
    </row>
    <row r="47" spans="1:35" ht="13.15" customHeight="1" x14ac:dyDescent="0.2">
      <c r="A47" s="17" t="s">
        <v>123</v>
      </c>
      <c r="B47" s="12">
        <v>40</v>
      </c>
      <c r="C47" s="34">
        <f>'2020e'!C47-'2020pprev'!C47</f>
        <v>0</v>
      </c>
      <c r="D47" s="36">
        <f>'2020e'!D47-'2020pprev'!D47</f>
        <v>0</v>
      </c>
      <c r="E47" s="36">
        <f>'2020e'!E47-'2020pprev'!E47</f>
        <v>0</v>
      </c>
      <c r="F47" s="38">
        <f>'2020e'!F47-'2020pprev'!F47</f>
        <v>0</v>
      </c>
      <c r="G47" s="34">
        <f>'2020e'!G47-'2020pprev'!G47</f>
        <v>57</v>
      </c>
      <c r="H47" s="34">
        <f>'2020e'!H47-'2020pprev'!H47</f>
        <v>129</v>
      </c>
      <c r="I47" s="34">
        <f>'2020e'!I47-'2020pprev'!I47</f>
        <v>58</v>
      </c>
      <c r="J47" s="38">
        <f>'2020e'!J47-'2020pprev'!J47</f>
        <v>0</v>
      </c>
      <c r="K47" s="36">
        <f>'2020e'!K47-'2020pprev'!K47</f>
        <v>0</v>
      </c>
      <c r="L47" s="36">
        <f>'2020e'!L47-'2020pprev'!L47</f>
        <v>0</v>
      </c>
      <c r="M47" s="36">
        <f>'2020e'!M47-'2020pprev'!M47</f>
        <v>30</v>
      </c>
      <c r="N47" s="36">
        <f>'2020e'!N47-'2020pprev'!N47</f>
        <v>0</v>
      </c>
      <c r="O47" s="34">
        <f>'2020e'!O47-'2020pprev'!O47</f>
        <v>-5</v>
      </c>
      <c r="P47" s="34">
        <f>'2020e'!P47-'2020pprev'!P47</f>
        <v>-44</v>
      </c>
      <c r="Q47" s="34">
        <f>'2020e'!Q47-'2020pprev'!Q47</f>
        <v>315</v>
      </c>
      <c r="R47" s="34">
        <f>'2020e'!R47-'2020pprev'!R47</f>
        <v>-203</v>
      </c>
      <c r="S47" s="34">
        <f>'2020e'!S47-'2020pprev'!S47</f>
        <v>336</v>
      </c>
      <c r="T47" s="34">
        <f>'2020e'!T47-'2020pprev'!T47</f>
        <v>-1748</v>
      </c>
      <c r="U47" s="35">
        <f>'2020e'!U47-'2020pprev'!U47</f>
        <v>-307</v>
      </c>
      <c r="V47" s="34">
        <f>'2020e'!V47-'2020pprev'!V47</f>
        <v>75</v>
      </c>
      <c r="W47" s="34">
        <f>'2020e'!W47-'2020pprev'!W47</f>
        <v>-313</v>
      </c>
      <c r="X47" s="34">
        <f>'2020e'!X47-'2020pprev'!X47</f>
        <v>-16938</v>
      </c>
      <c r="Y47" s="38">
        <f>'2020e'!Y47-'2020pprev'!Y47</f>
        <v>0</v>
      </c>
      <c r="Z47" s="36">
        <f>'2020e'!Z47-'2020pprev'!Z47</f>
        <v>0</v>
      </c>
      <c r="AA47" s="34">
        <f>'2020e'!AA47-'2020pprev'!AA47</f>
        <v>271</v>
      </c>
      <c r="AB47" s="36">
        <f>'2020e'!AB47-'2020pprev'!AB47</f>
        <v>0</v>
      </c>
      <c r="AC47" s="37">
        <f>'2020e'!AC47-'2020pprev'!AC47</f>
        <v>-601</v>
      </c>
      <c r="AD47" s="34">
        <f>'2020e'!AD47-'2020pprev'!AD47</f>
        <v>320</v>
      </c>
      <c r="AE47" s="36">
        <f>'2020e'!AE47-'2020pprev'!AE47</f>
        <v>0</v>
      </c>
      <c r="AF47" s="35">
        <f>'2020e'!AF47-'2020pprev'!AF47</f>
        <v>950</v>
      </c>
      <c r="AG47" s="34">
        <f>'2020e'!AG47-'2020pprev'!AG47</f>
        <v>-17212</v>
      </c>
      <c r="AH47" s="34">
        <f>'2020e'!AH47-'2020pprev'!AH47</f>
        <v>-406</v>
      </c>
      <c r="AI47" s="35">
        <f>'2020e'!AI47-'2020pprev'!AI47</f>
        <v>-17618</v>
      </c>
    </row>
    <row r="48" spans="1:35" ht="13.15" customHeight="1" x14ac:dyDescent="0.2">
      <c r="A48" s="17" t="s">
        <v>85</v>
      </c>
      <c r="B48" s="12">
        <v>41</v>
      </c>
      <c r="C48" s="36">
        <f>'2020e'!C48-'2020pprev'!C48</f>
        <v>0</v>
      </c>
      <c r="D48" s="36">
        <f>'2020e'!D48-'2020pprev'!D48</f>
        <v>0</v>
      </c>
      <c r="E48" s="36">
        <f>'2020e'!E48-'2020pprev'!E48</f>
        <v>0</v>
      </c>
      <c r="F48" s="38">
        <f>'2020e'!F48-'2020pprev'!F48</f>
        <v>0</v>
      </c>
      <c r="G48" s="36">
        <f>'2020e'!G48-'2020pprev'!G48</f>
        <v>0</v>
      </c>
      <c r="H48" s="36">
        <f>'2020e'!H48-'2020pprev'!H48</f>
        <v>0</v>
      </c>
      <c r="I48" s="36">
        <f>'2020e'!I48-'2020pprev'!I48</f>
        <v>0</v>
      </c>
      <c r="J48" s="38">
        <f>'2020e'!J48-'2020pprev'!J48</f>
        <v>0</v>
      </c>
      <c r="K48" s="36">
        <f>'2020e'!K48-'2020pprev'!K48</f>
        <v>0</v>
      </c>
      <c r="L48" s="36">
        <f>'2020e'!L48-'2020pprev'!L48</f>
        <v>0</v>
      </c>
      <c r="M48" s="36">
        <f>'2020e'!M48-'2020pprev'!M48</f>
        <v>0</v>
      </c>
      <c r="N48" s="36">
        <f>'2020e'!N48-'2020pprev'!N48</f>
        <v>0</v>
      </c>
      <c r="O48" s="36">
        <f>'2020e'!O48-'2020pprev'!O48</f>
        <v>0</v>
      </c>
      <c r="P48" s="36">
        <f>'2020e'!P48-'2020pprev'!P48</f>
        <v>0</v>
      </c>
      <c r="Q48" s="36">
        <f>'2020e'!Q48-'2020pprev'!Q48</f>
        <v>0</v>
      </c>
      <c r="R48" s="36">
        <f>'2020e'!R48-'2020pprev'!R48</f>
        <v>0</v>
      </c>
      <c r="S48" s="36">
        <f>'2020e'!S48-'2020pprev'!S48</f>
        <v>0</v>
      </c>
      <c r="T48" s="36">
        <f>'2020e'!T48-'2020pprev'!T48</f>
        <v>0</v>
      </c>
      <c r="U48" s="38">
        <f>'2020e'!U48-'2020pprev'!U48</f>
        <v>0</v>
      </c>
      <c r="V48" s="36">
        <f>'2020e'!V48-'2020pprev'!V48</f>
        <v>0</v>
      </c>
      <c r="W48" s="34">
        <f>'2020e'!W48-'2020pprev'!W48</f>
        <v>-5357</v>
      </c>
      <c r="X48" s="34">
        <f>'2020e'!X48-'2020pprev'!X48</f>
        <v>-276</v>
      </c>
      <c r="Y48" s="35">
        <f>'2020e'!Y48-'2020pprev'!Y48</f>
        <v>-41</v>
      </c>
      <c r="Z48" s="36">
        <f>'2020e'!Z48-'2020pprev'!Z48</f>
        <v>0</v>
      </c>
      <c r="AA48" s="34">
        <f>'2020e'!AA48-'2020pprev'!AA48</f>
        <v>-85</v>
      </c>
      <c r="AB48" s="36">
        <f>'2020e'!AB48-'2020pprev'!AB48</f>
        <v>0</v>
      </c>
      <c r="AC48" s="40">
        <f>'2020e'!AC48-'2020pprev'!AC48</f>
        <v>0</v>
      </c>
      <c r="AD48" s="34">
        <f>'2020e'!AD48-'2020pprev'!AD48</f>
        <v>-468</v>
      </c>
      <c r="AE48" s="36">
        <f>'2020e'!AE48-'2020pprev'!AE48</f>
        <v>0</v>
      </c>
      <c r="AF48" s="35">
        <f>'2020e'!AF48-'2020pprev'!AF48</f>
        <v>952</v>
      </c>
      <c r="AG48" s="34">
        <f>'2020e'!AG48-'2020pprev'!AG48</f>
        <v>-403</v>
      </c>
      <c r="AH48" s="34">
        <f>'2020e'!AH48-'2020pprev'!AH48</f>
        <v>-4873</v>
      </c>
      <c r="AI48" s="35">
        <f>'2020e'!AI48-'2020pprev'!AI48</f>
        <v>-5275</v>
      </c>
    </row>
    <row r="49" spans="1:35" ht="13.15" customHeight="1" x14ac:dyDescent="0.2">
      <c r="A49" s="17" t="s">
        <v>86</v>
      </c>
      <c r="B49" s="12">
        <v>42</v>
      </c>
      <c r="C49" s="34">
        <f>'2020e'!C49-'2020pprev'!C49</f>
        <v>-43874</v>
      </c>
      <c r="D49" s="34">
        <f>'2020e'!D49-'2020pprev'!D49</f>
        <v>-103</v>
      </c>
      <c r="E49" s="34">
        <f>'2020e'!E49-'2020pprev'!E49</f>
        <v>27566</v>
      </c>
      <c r="F49" s="35">
        <f>'2020e'!F49-'2020pprev'!F49</f>
        <v>0</v>
      </c>
      <c r="G49" s="34">
        <f>'2020e'!G49-'2020pprev'!G49</f>
        <v>-20280</v>
      </c>
      <c r="H49" s="34">
        <f>'2020e'!H49-'2020pprev'!H49</f>
        <v>1717</v>
      </c>
      <c r="I49" s="34">
        <f>'2020e'!I49-'2020pprev'!I49</f>
        <v>72</v>
      </c>
      <c r="J49" s="35">
        <f>'2020e'!J49-'2020pprev'!J49</f>
        <v>-10</v>
      </c>
      <c r="K49" s="36">
        <f>'2020e'!K49-'2020pprev'!K49</f>
        <v>0</v>
      </c>
      <c r="L49" s="34">
        <f>'2020e'!L49-'2020pprev'!L49</f>
        <v>2215</v>
      </c>
      <c r="M49" s="34">
        <f>'2020e'!M49-'2020pprev'!M49</f>
        <v>-11940</v>
      </c>
      <c r="N49" s="34">
        <f>'2020e'!N49-'2020pprev'!N49</f>
        <v>-2605</v>
      </c>
      <c r="O49" s="34">
        <f>'2020e'!O49-'2020pprev'!O49</f>
        <v>-8400</v>
      </c>
      <c r="P49" s="34">
        <f>'2020e'!P49-'2020pprev'!P49</f>
        <v>-2682</v>
      </c>
      <c r="Q49" s="34">
        <f>'2020e'!Q49-'2020pprev'!Q49</f>
        <v>-3702</v>
      </c>
      <c r="R49" s="34">
        <f>'2020e'!R49-'2020pprev'!R49</f>
        <v>1898</v>
      </c>
      <c r="S49" s="34">
        <f>'2020e'!S49-'2020pprev'!S49</f>
        <v>-2709</v>
      </c>
      <c r="T49" s="34">
        <f>'2020e'!T49-'2020pprev'!T49</f>
        <v>-320</v>
      </c>
      <c r="U49" s="35">
        <f>'2020e'!U49-'2020pprev'!U49</f>
        <v>-5791</v>
      </c>
      <c r="V49" s="34">
        <f>'2020e'!V49-'2020pprev'!V49</f>
        <v>729</v>
      </c>
      <c r="W49" s="34">
        <f>'2020e'!W49-'2020pprev'!W49</f>
        <v>-4931</v>
      </c>
      <c r="X49" s="34">
        <f>'2020e'!X49-'2020pprev'!X49</f>
        <v>-81</v>
      </c>
      <c r="Y49" s="35">
        <f>'2020e'!Y49-'2020pprev'!Y49</f>
        <v>40</v>
      </c>
      <c r="Z49" s="36">
        <f>'2020e'!Z49-'2020pprev'!Z49</f>
        <v>0</v>
      </c>
      <c r="AA49" s="34">
        <f>'2020e'!AA49-'2020pprev'!AA49</f>
        <v>3905</v>
      </c>
      <c r="AB49" s="34">
        <f>'2020e'!AB49-'2020pprev'!AB49</f>
        <v>544</v>
      </c>
      <c r="AC49" s="37">
        <f>'2020e'!AC49-'2020pprev'!AC49</f>
        <v>-4094</v>
      </c>
      <c r="AD49" s="34">
        <f>'2020e'!AD49-'2020pprev'!AD49</f>
        <v>14881</v>
      </c>
      <c r="AE49" s="36">
        <f>'2020e'!AE49-'2020pprev'!AE49</f>
        <v>0</v>
      </c>
      <c r="AF49" s="35">
        <f>'2020e'!AF49-'2020pprev'!AF49</f>
        <v>7121</v>
      </c>
      <c r="AG49" s="34">
        <f>'2020e'!AG49-'2020pprev'!AG49</f>
        <v>-63851</v>
      </c>
      <c r="AH49" s="34">
        <f>'2020e'!AH49-'2020pprev'!AH49</f>
        <v>13017</v>
      </c>
      <c r="AI49" s="35">
        <f>'2020e'!AI49-'2020pprev'!AI49</f>
        <v>-50833</v>
      </c>
    </row>
    <row r="50" spans="1:35" ht="12.75" customHeight="1" x14ac:dyDescent="0.2">
      <c r="A50" s="17" t="s">
        <v>87</v>
      </c>
      <c r="B50" s="12">
        <v>43</v>
      </c>
      <c r="C50" s="34">
        <f>'2020e'!C50-'2020pprev'!C50</f>
        <v>-3</v>
      </c>
      <c r="D50" s="36">
        <f>'2020e'!D50-'2020pprev'!D50</f>
        <v>0</v>
      </c>
      <c r="E50" s="34">
        <f>'2020e'!E50-'2020pprev'!E50</f>
        <v>477</v>
      </c>
      <c r="F50" s="35">
        <f>'2020e'!F50-'2020pprev'!F50</f>
        <v>0</v>
      </c>
      <c r="G50" s="34">
        <f>'2020e'!G50-'2020pprev'!G50</f>
        <v>48</v>
      </c>
      <c r="H50" s="36">
        <f>'2020e'!H50-'2020pprev'!H50</f>
        <v>0</v>
      </c>
      <c r="I50" s="34">
        <f>'2020e'!I50-'2020pprev'!I50</f>
        <v>305</v>
      </c>
      <c r="J50" s="38">
        <f>'2020e'!J50-'2020pprev'!J50</f>
        <v>0</v>
      </c>
      <c r="K50" s="36">
        <f>'2020e'!K50-'2020pprev'!K50</f>
        <v>0</v>
      </c>
      <c r="L50" s="36">
        <f>'2020e'!L50-'2020pprev'!L50</f>
        <v>7941</v>
      </c>
      <c r="M50" s="34">
        <f>'2020e'!M50-'2020pprev'!M50</f>
        <v>-11940</v>
      </c>
      <c r="N50" s="36">
        <f>'2020e'!N50-'2020pprev'!N50</f>
        <v>0</v>
      </c>
      <c r="O50" s="34">
        <f>'2020e'!O50-'2020pprev'!O50</f>
        <v>-2</v>
      </c>
      <c r="P50" s="34">
        <f>'2020e'!P50-'2020pprev'!P50</f>
        <v>1456</v>
      </c>
      <c r="Q50" s="34">
        <f>'2020e'!Q50-'2020pprev'!Q50</f>
        <v>-2238</v>
      </c>
      <c r="R50" s="34">
        <f>'2020e'!R50-'2020pprev'!R50</f>
        <v>306</v>
      </c>
      <c r="S50" s="34">
        <f>'2020e'!S50-'2020pprev'!S50</f>
        <v>86</v>
      </c>
      <c r="T50" s="34">
        <f>'2020e'!T50-'2020pprev'!T50</f>
        <v>-556</v>
      </c>
      <c r="U50" s="35">
        <f>'2020e'!U50-'2020pprev'!U50</f>
        <v>-4062</v>
      </c>
      <c r="V50" s="36">
        <f>'2020e'!V50-'2020pprev'!V50</f>
        <v>0</v>
      </c>
      <c r="W50" s="36">
        <f>'2020e'!W50-'2020pprev'!W50</f>
        <v>0</v>
      </c>
      <c r="X50" s="34">
        <f>'2020e'!X50-'2020pprev'!X50</f>
        <v>-12341</v>
      </c>
      <c r="Y50" s="38">
        <f>'2020e'!Y50-'2020pprev'!Y50</f>
        <v>0</v>
      </c>
      <c r="Z50" s="36">
        <f>'2020e'!Z50-'2020pprev'!Z50</f>
        <v>0</v>
      </c>
      <c r="AA50" s="36">
        <f>'2020e'!AA50-'2020pprev'!AA50</f>
        <v>0</v>
      </c>
      <c r="AB50" s="36">
        <f>'2020e'!AB50-'2020pprev'!AB50</f>
        <v>0</v>
      </c>
      <c r="AC50" s="40">
        <f>'2020e'!AC50-'2020pprev'!AC50</f>
        <v>0</v>
      </c>
      <c r="AD50" s="36">
        <f>'2020e'!AD50-'2020pprev'!AD50</f>
        <v>0</v>
      </c>
      <c r="AE50" s="36">
        <f>'2020e'!AE50-'2020pprev'!AE50</f>
        <v>0</v>
      </c>
      <c r="AF50" s="38">
        <f>'2020e'!AF50-'2020pprev'!AF50</f>
        <v>0</v>
      </c>
      <c r="AG50" s="34">
        <f>'2020e'!AG50-'2020pprev'!AG50</f>
        <v>-12296</v>
      </c>
      <c r="AH50" s="34">
        <f>'2020e'!AH50-'2020pprev'!AH50</f>
        <v>-8227</v>
      </c>
      <c r="AI50" s="35">
        <f>'2020e'!AI50-'2020pprev'!AI50</f>
        <v>-20523</v>
      </c>
    </row>
    <row r="51" spans="1:35" ht="13.15" customHeight="1" x14ac:dyDescent="0.2">
      <c r="A51" s="17" t="s">
        <v>88</v>
      </c>
      <c r="B51" s="12">
        <v>44</v>
      </c>
      <c r="C51" s="34">
        <f>'2020e'!C51-'2020pprev'!C51</f>
        <v>5196</v>
      </c>
      <c r="D51" s="34">
        <f>'2020e'!D51-'2020pprev'!D51</f>
        <v>0</v>
      </c>
      <c r="E51" s="34">
        <f>'2020e'!E51-'2020pprev'!E51</f>
        <v>-52041</v>
      </c>
      <c r="F51" s="35">
        <f>'2020e'!F51-'2020pprev'!F51</f>
        <v>0</v>
      </c>
      <c r="G51" s="34">
        <f>'2020e'!G51-'2020pprev'!G51</f>
        <v>19711</v>
      </c>
      <c r="H51" s="34">
        <f>'2020e'!H51-'2020pprev'!H51</f>
        <v>-2073</v>
      </c>
      <c r="I51" s="34">
        <f>'2020e'!I51-'2020pprev'!I51</f>
        <v>9324</v>
      </c>
      <c r="J51" s="35">
        <f>'2020e'!J51-'2020pprev'!J51</f>
        <v>10</v>
      </c>
      <c r="K51" s="36">
        <f>'2020e'!K51-'2020pprev'!K51</f>
        <v>0</v>
      </c>
      <c r="L51" s="36">
        <f>'2020e'!L51-'2020pprev'!L51</f>
        <v>0</v>
      </c>
      <c r="M51" s="36">
        <f>'2020e'!M51-'2020pprev'!M51</f>
        <v>0</v>
      </c>
      <c r="N51" s="36">
        <f>'2020e'!N51-'2020pprev'!N51</f>
        <v>0</v>
      </c>
      <c r="O51" s="36">
        <f>'2020e'!O51-'2020pprev'!O51</f>
        <v>0</v>
      </c>
      <c r="P51" s="36">
        <f>'2020e'!P51-'2020pprev'!P51</f>
        <v>28911</v>
      </c>
      <c r="Q51" s="36">
        <f>'2020e'!Q51-'2020pprev'!Q51</f>
        <v>9689</v>
      </c>
      <c r="R51" s="36">
        <f>'2020e'!R51-'2020pprev'!R51</f>
        <v>-1983</v>
      </c>
      <c r="S51" s="36">
        <f>'2020e'!S51-'2020pprev'!S51</f>
        <v>-2351</v>
      </c>
      <c r="T51" s="36">
        <f>'2020e'!T51-'2020pprev'!T51</f>
        <v>12308</v>
      </c>
      <c r="U51" s="38">
        <f>'2020e'!U51-'2020pprev'!U51</f>
        <v>3405</v>
      </c>
      <c r="V51" s="34">
        <f>'2020e'!V51-'2020pprev'!V51</f>
        <v>0</v>
      </c>
      <c r="W51" s="34">
        <f>'2020e'!W51-'2020pprev'!W51</f>
        <v>0</v>
      </c>
      <c r="X51" s="34">
        <f>'2020e'!X51-'2020pprev'!X51</f>
        <v>22465</v>
      </c>
      <c r="Y51" s="35">
        <f>'2020e'!Y51-'2020pprev'!Y51</f>
        <v>0</v>
      </c>
      <c r="Z51" s="36">
        <f>'2020e'!Z51-'2020pprev'!Z51</f>
        <v>0</v>
      </c>
      <c r="AA51" s="34">
        <f>'2020e'!AA51-'2020pprev'!AA51</f>
        <v>0</v>
      </c>
      <c r="AB51" s="34">
        <f>'2020e'!AB51-'2020pprev'!AB51</f>
        <v>0</v>
      </c>
      <c r="AC51" s="37">
        <f>'2020e'!AC51-'2020pprev'!AC51</f>
        <v>0</v>
      </c>
      <c r="AD51" s="34">
        <f>'2020e'!AD51-'2020pprev'!AD51</f>
        <v>0</v>
      </c>
      <c r="AE51" s="36">
        <f>'2020e'!AE51-'2020pprev'!AE51</f>
        <v>0</v>
      </c>
      <c r="AF51" s="35">
        <f>'2020e'!AF51-'2020pprev'!AF51</f>
        <v>0</v>
      </c>
      <c r="AG51" s="34">
        <f>'2020e'!AG51-'2020pprev'!AG51</f>
        <v>47382</v>
      </c>
      <c r="AH51" s="34">
        <f>'2020e'!AH51-'2020pprev'!AH51</f>
        <v>5189</v>
      </c>
      <c r="AI51" s="35">
        <f>'2020e'!AI51-'2020pprev'!AI51</f>
        <v>52571</v>
      </c>
    </row>
    <row r="52" spans="1:35" ht="13.15" customHeight="1" x14ac:dyDescent="0.2">
      <c r="A52" s="17" t="s">
        <v>89</v>
      </c>
      <c r="B52" s="12">
        <v>45</v>
      </c>
      <c r="C52" s="34">
        <f>'2020e'!C52-'2020pprev'!C52</f>
        <v>-38675</v>
      </c>
      <c r="D52" s="34">
        <f>'2020e'!D52-'2020pprev'!D52</f>
        <v>-103</v>
      </c>
      <c r="E52" s="34">
        <f>'2020e'!E52-'2020pprev'!E52</f>
        <v>-24952</v>
      </c>
      <c r="F52" s="38">
        <f>'2020e'!F52-'2020pprev'!F52</f>
        <v>0</v>
      </c>
      <c r="G52" s="34">
        <f>'2020e'!G52-'2020pprev'!G52</f>
        <v>-617</v>
      </c>
      <c r="H52" s="34">
        <f>'2020e'!H52-'2020pprev'!H52</f>
        <v>-357</v>
      </c>
      <c r="I52" s="34">
        <f>'2020e'!I52-'2020pprev'!I52</f>
        <v>9091</v>
      </c>
      <c r="J52" s="38">
        <f>'2020e'!J52-'2020pprev'!J52</f>
        <v>0</v>
      </c>
      <c r="K52" s="36">
        <f>'2020e'!K52-'2020pprev'!K52</f>
        <v>0</v>
      </c>
      <c r="L52" s="34">
        <f>'2020e'!L52-'2020pprev'!L52</f>
        <v>-5726</v>
      </c>
      <c r="M52" s="36">
        <f>'2020e'!M52-'2020pprev'!M52</f>
        <v>0</v>
      </c>
      <c r="N52" s="34">
        <f>'2020e'!N52-'2020pprev'!N52</f>
        <v>-2605</v>
      </c>
      <c r="O52" s="34">
        <f>'2020e'!O52-'2020pprev'!O52</f>
        <v>-8398</v>
      </c>
      <c r="P52" s="34">
        <f>'2020e'!P52-'2020pprev'!P52</f>
        <v>24773</v>
      </c>
      <c r="Q52" s="34">
        <f>'2020e'!Q52-'2020pprev'!Q52</f>
        <v>8226</v>
      </c>
      <c r="R52" s="34">
        <f>'2020e'!R52-'2020pprev'!R52</f>
        <v>-392</v>
      </c>
      <c r="S52" s="34">
        <f>'2020e'!S52-'2020pprev'!S52</f>
        <v>-5146</v>
      </c>
      <c r="T52" s="34">
        <f>'2020e'!T52-'2020pprev'!T52</f>
        <v>12545</v>
      </c>
      <c r="U52" s="35">
        <f>'2020e'!U52-'2020pprev'!U52</f>
        <v>1675</v>
      </c>
      <c r="V52" s="34">
        <f>'2020e'!V52-'2020pprev'!V52</f>
        <v>729</v>
      </c>
      <c r="W52" s="34">
        <f>'2020e'!W52-'2020pprev'!W52</f>
        <v>-4931</v>
      </c>
      <c r="X52" s="34">
        <f>'2020e'!X52-'2020pprev'!X52</f>
        <v>34724</v>
      </c>
      <c r="Y52" s="35">
        <f>'2020e'!Y52-'2020pprev'!Y52</f>
        <v>40</v>
      </c>
      <c r="Z52" s="36">
        <f>'2020e'!Z52-'2020pprev'!Z52</f>
        <v>0</v>
      </c>
      <c r="AA52" s="34">
        <f>'2020e'!AA52-'2020pprev'!AA52</f>
        <v>3905</v>
      </c>
      <c r="AB52" s="34">
        <f>'2020e'!AB52-'2020pprev'!AB52</f>
        <v>544</v>
      </c>
      <c r="AC52" s="37">
        <f>'2020e'!AC52-'2020pprev'!AC52</f>
        <v>-4094</v>
      </c>
      <c r="AD52" s="34">
        <f>'2020e'!AD52-'2020pprev'!AD52</f>
        <v>14881</v>
      </c>
      <c r="AE52" s="36">
        <f>'2020e'!AE52-'2020pprev'!AE52</f>
        <v>0</v>
      </c>
      <c r="AF52" s="35">
        <f>'2020e'!AF52-'2020pprev'!AF52</f>
        <v>7121</v>
      </c>
      <c r="AG52" s="34">
        <f>'2020e'!AG52-'2020pprev'!AG52</f>
        <v>-4173</v>
      </c>
      <c r="AH52" s="34">
        <f>'2020e'!AH52-'2020pprev'!AH52</f>
        <v>26433</v>
      </c>
      <c r="AI52" s="35">
        <f>'2020e'!AI52-'2020pprev'!AI52</f>
        <v>22259</v>
      </c>
    </row>
    <row r="53" spans="1:35" ht="13.15" customHeight="1" x14ac:dyDescent="0.2">
      <c r="A53" s="9" t="s">
        <v>90</v>
      </c>
      <c r="B53" s="7">
        <v>46</v>
      </c>
      <c r="C53" s="43">
        <f>'2020e'!C53-'2020pprev'!C53</f>
        <v>0</v>
      </c>
      <c r="D53" s="43">
        <f>'2020e'!D53-'2020pprev'!D53</f>
        <v>0</v>
      </c>
      <c r="E53" s="43">
        <f>'2020e'!E53-'2020pprev'!E53</f>
        <v>5</v>
      </c>
      <c r="F53" s="32">
        <f>'2020e'!F53-'2020pprev'!F53</f>
        <v>0</v>
      </c>
      <c r="G53" s="42">
        <f>'2020e'!G53-'2020pprev'!G53</f>
        <v>0</v>
      </c>
      <c r="H53" s="42">
        <f>'2020e'!H53-'2020pprev'!H53</f>
        <v>0</v>
      </c>
      <c r="I53" s="42">
        <f>'2020e'!I53-'2020pprev'!I53</f>
        <v>-230</v>
      </c>
      <c r="J53" s="32">
        <f>'2020e'!J53-'2020pprev'!J53</f>
        <v>0</v>
      </c>
      <c r="K53" s="43">
        <f>'2020e'!K53-'2020pprev'!K53</f>
        <v>0</v>
      </c>
      <c r="L53" s="43">
        <f>'2020e'!L53-'2020pprev'!L53</f>
        <v>0</v>
      </c>
      <c r="M53" s="43">
        <f>'2020e'!M53-'2020pprev'!M53</f>
        <v>0</v>
      </c>
      <c r="N53" s="43">
        <f>'2020e'!N53-'2020pprev'!N53</f>
        <v>0</v>
      </c>
      <c r="O53" s="42">
        <f>'2020e'!O53-'2020pprev'!O53</f>
        <v>16</v>
      </c>
      <c r="P53" s="42">
        <f>'2020e'!P53-'2020pprev'!P53</f>
        <v>-9</v>
      </c>
      <c r="Q53" s="42">
        <f>'2020e'!Q53-'2020pprev'!Q53</f>
        <v>-29</v>
      </c>
      <c r="R53" s="42">
        <f>'2020e'!R53-'2020pprev'!R53</f>
        <v>43</v>
      </c>
      <c r="S53" s="42">
        <f>'2020e'!S53-'2020pprev'!S53</f>
        <v>-11</v>
      </c>
      <c r="T53" s="43">
        <f>'2020e'!T53-'2020pprev'!T53</f>
        <v>0</v>
      </c>
      <c r="U53" s="31">
        <f>'2020e'!U53-'2020pprev'!U53</f>
        <v>-1</v>
      </c>
      <c r="V53" s="43">
        <f>'2020e'!V53-'2020pprev'!V53</f>
        <v>0</v>
      </c>
      <c r="W53" s="43">
        <f>'2020e'!W53-'2020pprev'!W53</f>
        <v>0</v>
      </c>
      <c r="X53" s="42">
        <f>'2020e'!X53-'2020pprev'!X53</f>
        <v>-258</v>
      </c>
      <c r="Y53" s="32">
        <f>'2020e'!Y53-'2020pprev'!Y53</f>
        <v>0</v>
      </c>
      <c r="Z53" s="43">
        <f>'2020e'!Z53-'2020pprev'!Z53</f>
        <v>0</v>
      </c>
      <c r="AA53" s="42">
        <f>'2020e'!AA53-'2020pprev'!AA53</f>
        <v>-87</v>
      </c>
      <c r="AB53" s="43">
        <f>'2020e'!AB53-'2020pprev'!AB53</f>
        <v>-1</v>
      </c>
      <c r="AC53" s="33">
        <f>'2020e'!AC53-'2020pprev'!AC53</f>
        <v>0</v>
      </c>
      <c r="AD53" s="42">
        <f>'2020e'!AD53-'2020pprev'!AD53</f>
        <v>257</v>
      </c>
      <c r="AE53" s="43">
        <f>'2020e'!AE53-'2020pprev'!AE53</f>
        <v>0</v>
      </c>
      <c r="AF53" s="31">
        <f>'2020e'!AF53-'2020pprev'!AF53</f>
        <v>4</v>
      </c>
      <c r="AG53" s="42">
        <f>'2020e'!AG53-'2020pprev'!AG53</f>
        <v>-346</v>
      </c>
      <c r="AH53" s="42">
        <f>'2020e'!AH53-'2020pprev'!AH53</f>
        <v>46</v>
      </c>
      <c r="AI53" s="31">
        <f>'2020e'!AI53-'2020pprev'!AI53</f>
        <v>-300</v>
      </c>
    </row>
    <row r="54" spans="1:35" ht="13.15" customHeight="1" x14ac:dyDescent="0.2">
      <c r="A54" s="9" t="s">
        <v>91</v>
      </c>
      <c r="B54" s="7">
        <v>47</v>
      </c>
      <c r="C54" s="42">
        <f>'2020e'!C54-'2020pprev'!C54</f>
        <v>-571</v>
      </c>
      <c r="D54" s="43">
        <f>'2020e'!D54-'2020pprev'!D54</f>
        <v>0</v>
      </c>
      <c r="E54" s="42">
        <f>'2020e'!E54-'2020pprev'!E54</f>
        <v>-49</v>
      </c>
      <c r="F54" s="32">
        <f>'2020e'!F54-'2020pprev'!F54</f>
        <v>0</v>
      </c>
      <c r="G54" s="42">
        <f>'2020e'!G54-'2020pprev'!G54</f>
        <v>-687</v>
      </c>
      <c r="H54" s="42">
        <f>'2020e'!H54-'2020pprev'!H54</f>
        <v>-285</v>
      </c>
      <c r="I54" s="42">
        <f>'2020e'!I54-'2020pprev'!I54</f>
        <v>-105</v>
      </c>
      <c r="J54" s="32">
        <f>'2020e'!J54-'2020pprev'!J54</f>
        <v>0</v>
      </c>
      <c r="K54" s="43">
        <f>'2020e'!K54-'2020pprev'!K54</f>
        <v>0</v>
      </c>
      <c r="L54" s="43">
        <f>'2020e'!L54-'2020pprev'!L54</f>
        <v>0</v>
      </c>
      <c r="M54" s="43">
        <f>'2020e'!M54-'2020pprev'!M54</f>
        <v>0</v>
      </c>
      <c r="N54" s="43">
        <f>'2020e'!N54-'2020pprev'!N54</f>
        <v>0</v>
      </c>
      <c r="O54" s="42">
        <f>'2020e'!O54-'2020pprev'!O54</f>
        <v>-6</v>
      </c>
      <c r="P54" s="42">
        <f>'2020e'!P54-'2020pprev'!P54</f>
        <v>-407</v>
      </c>
      <c r="Q54" s="42">
        <f>'2020e'!Q54-'2020pprev'!Q54</f>
        <v>191</v>
      </c>
      <c r="R54" s="43">
        <f>'2020e'!R54-'2020pprev'!R54</f>
        <v>0</v>
      </c>
      <c r="S54" s="42">
        <f>'2020e'!S54-'2020pprev'!S54</f>
        <v>1</v>
      </c>
      <c r="T54" s="43">
        <f>'2020e'!T54-'2020pprev'!T54</f>
        <v>0</v>
      </c>
      <c r="U54" s="32">
        <f>'2020e'!U54-'2020pprev'!U54</f>
        <v>0</v>
      </c>
      <c r="V54" s="43">
        <f>'2020e'!V54-'2020pprev'!V54</f>
        <v>0</v>
      </c>
      <c r="W54" s="43">
        <f>'2020e'!W54-'2020pprev'!W54</f>
        <v>0</v>
      </c>
      <c r="X54" s="42">
        <f>'2020e'!X54-'2020pprev'!X54</f>
        <v>1460</v>
      </c>
      <c r="Y54" s="32">
        <f>'2020e'!Y54-'2020pprev'!Y54</f>
        <v>0</v>
      </c>
      <c r="Z54" s="43">
        <f>'2020e'!Z54-'2020pprev'!Z54</f>
        <v>0</v>
      </c>
      <c r="AA54" s="42">
        <f>'2020e'!AA54-'2020pprev'!AA54</f>
        <v>-381</v>
      </c>
      <c r="AB54" s="43">
        <f>'2020e'!AB54-'2020pprev'!AB54</f>
        <v>0</v>
      </c>
      <c r="AC54" s="39">
        <f>'2020e'!AC54-'2020pprev'!AC54</f>
        <v>1</v>
      </c>
      <c r="AD54" s="42">
        <f>'2020e'!AD54-'2020pprev'!AD54</f>
        <v>-3059</v>
      </c>
      <c r="AE54" s="43">
        <f>'2020e'!AE54-'2020pprev'!AE54</f>
        <v>0</v>
      </c>
      <c r="AF54" s="31">
        <f>'2020e'!AF54-'2020pprev'!AF54</f>
        <v>421</v>
      </c>
      <c r="AG54" s="42">
        <f>'2020e'!AG54-'2020pprev'!AG54</f>
        <v>-177</v>
      </c>
      <c r="AH54" s="42">
        <f>'2020e'!AH54-'2020pprev'!AH54</f>
        <v>-3299</v>
      </c>
      <c r="AI54" s="31">
        <f>'2020e'!AI54-'2020pprev'!AI54</f>
        <v>-3477</v>
      </c>
    </row>
    <row r="55" spans="1:35" ht="13.15" customHeight="1" x14ac:dyDescent="0.2">
      <c r="A55" s="9" t="s">
        <v>92</v>
      </c>
      <c r="B55" s="7">
        <v>48</v>
      </c>
      <c r="C55" s="42">
        <f>'2020e'!C55-'2020pprev'!C55</f>
        <v>-2208</v>
      </c>
      <c r="D55" s="43">
        <f>'2020e'!D55-'2020pprev'!D55</f>
        <v>0</v>
      </c>
      <c r="E55" s="43">
        <f>'2020e'!E55-'2020pprev'!E55</f>
        <v>0</v>
      </c>
      <c r="F55" s="32">
        <f>'2020e'!F55-'2020pprev'!F55</f>
        <v>0</v>
      </c>
      <c r="G55" s="43">
        <f>'2020e'!G55-'2020pprev'!G55</f>
        <v>0</v>
      </c>
      <c r="H55" s="42">
        <f>'2020e'!H55-'2020pprev'!H55</f>
        <v>-487</v>
      </c>
      <c r="I55" s="42">
        <f>'2020e'!I55-'2020pprev'!I55</f>
        <v>14</v>
      </c>
      <c r="J55" s="32">
        <f>'2020e'!J55-'2020pprev'!J55</f>
        <v>0</v>
      </c>
      <c r="K55" s="43">
        <f>'2020e'!K55-'2020pprev'!K55</f>
        <v>0</v>
      </c>
      <c r="L55" s="43">
        <f>'2020e'!L55-'2020pprev'!L55</f>
        <v>0</v>
      </c>
      <c r="M55" s="43">
        <f>'2020e'!M55-'2020pprev'!M55</f>
        <v>0</v>
      </c>
      <c r="N55" s="43">
        <f>'2020e'!N55-'2020pprev'!N55</f>
        <v>0</v>
      </c>
      <c r="O55" s="42">
        <f>'2020e'!O55-'2020pprev'!O55</f>
        <v>-156</v>
      </c>
      <c r="P55" s="42">
        <f>'2020e'!P55-'2020pprev'!P55</f>
        <v>-30</v>
      </c>
      <c r="Q55" s="42">
        <f>'2020e'!Q55-'2020pprev'!Q55</f>
        <v>26</v>
      </c>
      <c r="R55" s="43">
        <f>'2020e'!R55-'2020pprev'!R55</f>
        <v>0</v>
      </c>
      <c r="S55" s="42">
        <f>'2020e'!S55-'2020pprev'!S55</f>
        <v>4</v>
      </c>
      <c r="T55" s="43">
        <f>'2020e'!T55-'2020pprev'!T55</f>
        <v>0</v>
      </c>
      <c r="U55" s="32">
        <f>'2020e'!U55-'2020pprev'!U55</f>
        <v>-5</v>
      </c>
      <c r="V55" s="43">
        <f>'2020e'!V55-'2020pprev'!V55</f>
        <v>0</v>
      </c>
      <c r="W55" s="43">
        <f>'2020e'!W55-'2020pprev'!W55</f>
        <v>0</v>
      </c>
      <c r="X55" s="42">
        <f>'2020e'!X55-'2020pprev'!X55</f>
        <v>2549</v>
      </c>
      <c r="Y55" s="32">
        <f>'2020e'!Y55-'2020pprev'!Y55</f>
        <v>0</v>
      </c>
      <c r="Z55" s="43">
        <f>'2020e'!Z55-'2020pprev'!Z55</f>
        <v>0</v>
      </c>
      <c r="AA55" s="42">
        <f>'2020e'!AA55-'2020pprev'!AA55</f>
        <v>98</v>
      </c>
      <c r="AB55" s="43">
        <f>'2020e'!AB55-'2020pprev'!AB55</f>
        <v>0</v>
      </c>
      <c r="AC55" s="39">
        <f>'2020e'!AC55-'2020pprev'!AC55</f>
        <v>1584</v>
      </c>
      <c r="AD55" s="42">
        <f>'2020e'!AD55-'2020pprev'!AD55</f>
        <v>2006</v>
      </c>
      <c r="AE55" s="43">
        <f>'2020e'!AE55-'2020pprev'!AE55</f>
        <v>0</v>
      </c>
      <c r="AF55" s="31">
        <f>'2020e'!AF55-'2020pprev'!AF55</f>
        <v>-2418</v>
      </c>
      <c r="AG55" s="42">
        <f>'2020e'!AG55-'2020pprev'!AG55</f>
        <v>2023</v>
      </c>
      <c r="AH55" s="42">
        <f>'2020e'!AH55-'2020pprev'!AH55</f>
        <v>-1045</v>
      </c>
      <c r="AI55" s="31">
        <f>'2020e'!AI55-'2020pprev'!AI55</f>
        <v>977</v>
      </c>
    </row>
    <row r="56" spans="1:35" ht="13.15" customHeight="1" x14ac:dyDescent="0.2">
      <c r="A56" s="9" t="s">
        <v>93</v>
      </c>
      <c r="B56" s="7">
        <v>49</v>
      </c>
      <c r="C56" s="42">
        <f>'2020e'!C56-'2020pprev'!C56</f>
        <v>7494</v>
      </c>
      <c r="D56" s="43">
        <f>'2020e'!D56-'2020pprev'!D56</f>
        <v>0</v>
      </c>
      <c r="E56" s="43">
        <f>'2020e'!E56-'2020pprev'!E56</f>
        <v>0</v>
      </c>
      <c r="F56" s="32">
        <f>'2020e'!F56-'2020pprev'!F56</f>
        <v>0</v>
      </c>
      <c r="G56" s="42">
        <f>'2020e'!G56-'2020pprev'!G56</f>
        <v>61</v>
      </c>
      <c r="H56" s="43">
        <f>'2020e'!H56-'2020pprev'!H56</f>
        <v>0</v>
      </c>
      <c r="I56" s="42">
        <f>'2020e'!I56-'2020pprev'!I56</f>
        <v>-2396</v>
      </c>
      <c r="J56" s="32">
        <f>'2020e'!J56-'2020pprev'!J56</f>
        <v>0</v>
      </c>
      <c r="K56" s="43">
        <f>'2020e'!K56-'2020pprev'!K56</f>
        <v>0</v>
      </c>
      <c r="L56" s="43">
        <f>'2020e'!L56-'2020pprev'!L56</f>
        <v>0</v>
      </c>
      <c r="M56" s="43">
        <f>'2020e'!M56-'2020pprev'!M56</f>
        <v>0</v>
      </c>
      <c r="N56" s="43">
        <f>'2020e'!N56-'2020pprev'!N56</f>
        <v>0</v>
      </c>
      <c r="O56" s="42">
        <f>'2020e'!O56-'2020pprev'!O56</f>
        <v>-1</v>
      </c>
      <c r="P56" s="42">
        <f>'2020e'!P56-'2020pprev'!P56</f>
        <v>-29</v>
      </c>
      <c r="Q56" s="42">
        <f>'2020e'!Q56-'2020pprev'!Q56</f>
        <v>-1902</v>
      </c>
      <c r="R56" s="43">
        <f>'2020e'!R56-'2020pprev'!R56</f>
        <v>-82</v>
      </c>
      <c r="S56" s="42">
        <f>'2020e'!S56-'2020pprev'!S56</f>
        <v>-582</v>
      </c>
      <c r="T56" s="43">
        <f>'2020e'!T56-'2020pprev'!T56</f>
        <v>12545</v>
      </c>
      <c r="U56" s="31">
        <f>'2020e'!U56-'2020pprev'!U56</f>
        <v>1732</v>
      </c>
      <c r="V56" s="43">
        <f>'2020e'!V56-'2020pprev'!V56</f>
        <v>-629</v>
      </c>
      <c r="W56" s="43">
        <f>'2020e'!W56-'2020pprev'!W56</f>
        <v>0</v>
      </c>
      <c r="X56" s="42">
        <f>'2020e'!X56-'2020pprev'!X56</f>
        <v>14226</v>
      </c>
      <c r="Y56" s="32">
        <f>'2020e'!Y56-'2020pprev'!Y56</f>
        <v>0</v>
      </c>
      <c r="Z56" s="43">
        <f>'2020e'!Z56-'2020pprev'!Z56</f>
        <v>0</v>
      </c>
      <c r="AA56" s="42">
        <f>'2020e'!AA56-'2020pprev'!AA56</f>
        <v>239</v>
      </c>
      <c r="AB56" s="43">
        <f>'2020e'!AB56-'2020pprev'!AB56</f>
        <v>2</v>
      </c>
      <c r="AC56" s="39">
        <f>'2020e'!AC56-'2020pprev'!AC56</f>
        <v>-6174</v>
      </c>
      <c r="AD56" s="42">
        <f>'2020e'!AD56-'2020pprev'!AD56</f>
        <v>-2725</v>
      </c>
      <c r="AE56" s="43">
        <f>'2020e'!AE56-'2020pprev'!AE56</f>
        <v>0</v>
      </c>
      <c r="AF56" s="31">
        <f>'2020e'!AF56-'2020pprev'!AF56</f>
        <v>-4939</v>
      </c>
      <c r="AG56" s="42">
        <f>'2020e'!AG56-'2020pprev'!AG56</f>
        <v>15847</v>
      </c>
      <c r="AH56" s="42">
        <f>'2020e'!AH56-'2020pprev'!AH56</f>
        <v>994</v>
      </c>
      <c r="AI56" s="31">
        <f>'2020e'!AI56-'2020pprev'!AI56</f>
        <v>16841</v>
      </c>
    </row>
    <row r="57" spans="1:35" ht="13.15" customHeight="1" x14ac:dyDescent="0.2">
      <c r="A57" s="9" t="s">
        <v>94</v>
      </c>
      <c r="B57" s="7">
        <v>50</v>
      </c>
      <c r="C57" s="42">
        <f>'2020e'!C57-'2020pprev'!C57</f>
        <v>-295</v>
      </c>
      <c r="D57" s="43">
        <f>'2020e'!D57-'2020pprev'!D57</f>
        <v>0</v>
      </c>
      <c r="E57" s="43">
        <f>'2020e'!E57-'2020pprev'!E57</f>
        <v>-5</v>
      </c>
      <c r="F57" s="32">
        <f>'2020e'!F57-'2020pprev'!F57</f>
        <v>0</v>
      </c>
      <c r="G57" s="42">
        <f>'2020e'!G57-'2020pprev'!G57</f>
        <v>9</v>
      </c>
      <c r="H57" s="43">
        <f>'2020e'!H57-'2020pprev'!H57</f>
        <v>0</v>
      </c>
      <c r="I57" s="42">
        <f>'2020e'!I57-'2020pprev'!I57</f>
        <v>0</v>
      </c>
      <c r="J57" s="32">
        <f>'2020e'!J57-'2020pprev'!J57</f>
        <v>0</v>
      </c>
      <c r="K57" s="43">
        <f>'2020e'!K57-'2020pprev'!K57</f>
        <v>0</v>
      </c>
      <c r="L57" s="43">
        <f>'2020e'!L57-'2020pprev'!L57</f>
        <v>0</v>
      </c>
      <c r="M57" s="43">
        <f>'2020e'!M57-'2020pprev'!M57</f>
        <v>0</v>
      </c>
      <c r="N57" s="43">
        <f>'2020e'!N57-'2020pprev'!N57</f>
        <v>0</v>
      </c>
      <c r="O57" s="42">
        <f>'2020e'!O57-'2020pprev'!O57</f>
        <v>3</v>
      </c>
      <c r="P57" s="42">
        <f>'2020e'!P57-'2020pprev'!P57</f>
        <v>26</v>
      </c>
      <c r="Q57" s="42">
        <f>'2020e'!Q57-'2020pprev'!Q57</f>
        <v>-47</v>
      </c>
      <c r="R57" s="43">
        <f>'2020e'!R57-'2020pprev'!R57</f>
        <v>-86</v>
      </c>
      <c r="S57" s="42">
        <f>'2020e'!S57-'2020pprev'!S57</f>
        <v>16</v>
      </c>
      <c r="T57" s="42">
        <f>'2020e'!T57-'2020pprev'!T57</f>
        <v>0</v>
      </c>
      <c r="U57" s="32">
        <f>'2020e'!U57-'2020pprev'!U57</f>
        <v>0</v>
      </c>
      <c r="V57" s="43">
        <f>'2020e'!V57-'2020pprev'!V57</f>
        <v>0</v>
      </c>
      <c r="W57" s="43">
        <f>'2020e'!W57-'2020pprev'!W57</f>
        <v>0</v>
      </c>
      <c r="X57" s="42">
        <f>'2020e'!X57-'2020pprev'!X57</f>
        <v>1222</v>
      </c>
      <c r="Y57" s="32">
        <f>'2020e'!Y57-'2020pprev'!Y57</f>
        <v>0</v>
      </c>
      <c r="Z57" s="43">
        <f>'2020e'!Z57-'2020pprev'!Z57</f>
        <v>0</v>
      </c>
      <c r="AA57" s="42">
        <f>'2020e'!AA57-'2020pprev'!AA57</f>
        <v>-30</v>
      </c>
      <c r="AB57" s="43">
        <f>'2020e'!AB57-'2020pprev'!AB57</f>
        <v>1</v>
      </c>
      <c r="AC57" s="39">
        <f>'2020e'!AC57-'2020pprev'!AC57</f>
        <v>97</v>
      </c>
      <c r="AD57" s="42">
        <f>'2020e'!AD57-'2020pprev'!AD57</f>
        <v>323</v>
      </c>
      <c r="AE57" s="43">
        <f>'2020e'!AE57-'2020pprev'!AE57</f>
        <v>0</v>
      </c>
      <c r="AF57" s="31">
        <f>'2020e'!AF57-'2020pprev'!AF57</f>
        <v>-470</v>
      </c>
      <c r="AG57" s="42">
        <f>'2020e'!AG57-'2020pprev'!AG57</f>
        <v>1004</v>
      </c>
      <c r="AH57" s="42">
        <f>'2020e'!AH57-'2020pprev'!AH57</f>
        <v>-239</v>
      </c>
      <c r="AI57" s="31">
        <f>'2020e'!AI57-'2020pprev'!AI57</f>
        <v>766</v>
      </c>
    </row>
    <row r="58" spans="1:35" ht="13.15" customHeight="1" x14ac:dyDescent="0.2">
      <c r="A58" s="9" t="s">
        <v>95</v>
      </c>
      <c r="B58" s="7">
        <v>51</v>
      </c>
      <c r="C58" s="43">
        <f>'2020e'!C58-'2020pprev'!C58</f>
        <v>0</v>
      </c>
      <c r="D58" s="43">
        <f>'2020e'!D58-'2020pprev'!D58</f>
        <v>0</v>
      </c>
      <c r="E58" s="43">
        <f>'2020e'!E58-'2020pprev'!E58</f>
        <v>0</v>
      </c>
      <c r="F58" s="32">
        <f>'2020e'!F58-'2020pprev'!F58</f>
        <v>0</v>
      </c>
      <c r="G58" s="43">
        <f>'2020e'!G58-'2020pprev'!G58</f>
        <v>0</v>
      </c>
      <c r="H58" s="43">
        <f>'2020e'!H58-'2020pprev'!H58</f>
        <v>0</v>
      </c>
      <c r="I58" s="42">
        <f>'2020e'!I58-'2020pprev'!I58</f>
        <v>0</v>
      </c>
      <c r="J58" s="32">
        <f>'2020e'!J58-'2020pprev'!J58</f>
        <v>0</v>
      </c>
      <c r="K58" s="43">
        <f>'2020e'!K58-'2020pprev'!K58</f>
        <v>0</v>
      </c>
      <c r="L58" s="43">
        <f>'2020e'!L58-'2020pprev'!L58</f>
        <v>0</v>
      </c>
      <c r="M58" s="43">
        <f>'2020e'!M58-'2020pprev'!M58</f>
        <v>0</v>
      </c>
      <c r="N58" s="43">
        <f>'2020e'!N58-'2020pprev'!N58</f>
        <v>0</v>
      </c>
      <c r="O58" s="42">
        <f>'2020e'!O58-'2020pprev'!O58</f>
        <v>0</v>
      </c>
      <c r="P58" s="42">
        <f>'2020e'!P58-'2020pprev'!P58</f>
        <v>-47</v>
      </c>
      <c r="Q58" s="42">
        <f>'2020e'!Q58-'2020pprev'!Q58</f>
        <v>-25</v>
      </c>
      <c r="R58" s="43">
        <f>'2020e'!R58-'2020pprev'!R58</f>
        <v>0</v>
      </c>
      <c r="S58" s="42">
        <f>'2020e'!S58-'2020pprev'!S58</f>
        <v>-152</v>
      </c>
      <c r="T58" s="43">
        <f>'2020e'!T58-'2020pprev'!T58</f>
        <v>0</v>
      </c>
      <c r="U58" s="32">
        <f>'2020e'!U58-'2020pprev'!U58</f>
        <v>0</v>
      </c>
      <c r="V58" s="43">
        <f>'2020e'!V58-'2020pprev'!V58</f>
        <v>0</v>
      </c>
      <c r="W58" s="43">
        <f>'2020e'!W58-'2020pprev'!W58</f>
        <v>0</v>
      </c>
      <c r="X58" s="42">
        <f>'2020e'!X58-'2020pprev'!X58</f>
        <v>705</v>
      </c>
      <c r="Y58" s="31">
        <f>'2020e'!Y58-'2020pprev'!Y58</f>
        <v>0</v>
      </c>
      <c r="Z58" s="43">
        <f>'2020e'!Z58-'2020pprev'!Z58</f>
        <v>0</v>
      </c>
      <c r="AA58" s="42">
        <f>'2020e'!AA58-'2020pprev'!AA58</f>
        <v>-456</v>
      </c>
      <c r="AB58" s="43">
        <f>'2020e'!AB58-'2020pprev'!AB58</f>
        <v>4</v>
      </c>
      <c r="AC58" s="39">
        <f>'2020e'!AC58-'2020pprev'!AC58</f>
        <v>0</v>
      </c>
      <c r="AD58" s="42">
        <f>'2020e'!AD58-'2020pprev'!AD58</f>
        <v>1353</v>
      </c>
      <c r="AE58" s="43">
        <f>'2020e'!AE58-'2020pprev'!AE58</f>
        <v>0</v>
      </c>
      <c r="AF58" s="31">
        <f>'2020e'!AF58-'2020pprev'!AF58</f>
        <v>-99</v>
      </c>
      <c r="AG58" s="42">
        <f>'2020e'!AG58-'2020pprev'!AG58</f>
        <v>253</v>
      </c>
      <c r="AH58" s="42">
        <f>'2020e'!AH58-'2020pprev'!AH58</f>
        <v>1028</v>
      </c>
      <c r="AI58" s="31">
        <f>'2020e'!AI58-'2020pprev'!AI58</f>
        <v>1282</v>
      </c>
    </row>
    <row r="59" spans="1:35" ht="13.15" customHeight="1" x14ac:dyDescent="0.2">
      <c r="A59" s="9" t="s">
        <v>96</v>
      </c>
      <c r="B59" s="7">
        <v>52</v>
      </c>
      <c r="C59" s="43">
        <f>'2020e'!C59-'2020pprev'!C59</f>
        <v>0</v>
      </c>
      <c r="D59" s="43">
        <f>'2020e'!D59-'2020pprev'!D59</f>
        <v>0</v>
      </c>
      <c r="E59" s="43">
        <f>'2020e'!E59-'2020pprev'!E59</f>
        <v>0</v>
      </c>
      <c r="F59" s="32">
        <f>'2020e'!F59-'2020pprev'!F59</f>
        <v>0</v>
      </c>
      <c r="G59" s="43">
        <f>'2020e'!G59-'2020pprev'!G59</f>
        <v>0</v>
      </c>
      <c r="H59" s="43">
        <f>'2020e'!H59-'2020pprev'!H59</f>
        <v>0</v>
      </c>
      <c r="I59" s="43">
        <f>'2020e'!I59-'2020pprev'!I59</f>
        <v>0</v>
      </c>
      <c r="J59" s="32">
        <f>'2020e'!J59-'2020pprev'!J59</f>
        <v>0</v>
      </c>
      <c r="K59" s="43">
        <f>'2020e'!K59-'2020pprev'!K59</f>
        <v>0</v>
      </c>
      <c r="L59" s="43">
        <f>'2020e'!L59-'2020pprev'!L59</f>
        <v>0</v>
      </c>
      <c r="M59" s="43">
        <f>'2020e'!M59-'2020pprev'!M59</f>
        <v>0</v>
      </c>
      <c r="N59" s="43">
        <f>'2020e'!N59-'2020pprev'!N59</f>
        <v>0</v>
      </c>
      <c r="O59" s="42">
        <f>'2020e'!O59-'2020pprev'!O59</f>
        <v>7</v>
      </c>
      <c r="P59" s="42">
        <f>'2020e'!P59-'2020pprev'!P59</f>
        <v>31</v>
      </c>
      <c r="Q59" s="42">
        <f>'2020e'!Q59-'2020pprev'!Q59</f>
        <v>-719</v>
      </c>
      <c r="R59" s="42">
        <f>'2020e'!R59-'2020pprev'!R59</f>
        <v>0</v>
      </c>
      <c r="S59" s="42">
        <f>'2020e'!S59-'2020pprev'!S59</f>
        <v>-2</v>
      </c>
      <c r="T59" s="43">
        <f>'2020e'!T59-'2020pprev'!T59</f>
        <v>0</v>
      </c>
      <c r="U59" s="32">
        <f>'2020e'!U59-'2020pprev'!U59</f>
        <v>6</v>
      </c>
      <c r="V59" s="43">
        <f>'2020e'!V59-'2020pprev'!V59</f>
        <v>0</v>
      </c>
      <c r="W59" s="43">
        <f>'2020e'!W59-'2020pprev'!W59</f>
        <v>0</v>
      </c>
      <c r="X59" s="42">
        <f>'2020e'!X59-'2020pprev'!X59</f>
        <v>740</v>
      </c>
      <c r="Y59" s="32">
        <f>'2020e'!Y59-'2020pprev'!Y59</f>
        <v>0</v>
      </c>
      <c r="Z59" s="43">
        <f>'2020e'!Z59-'2020pprev'!Z59</f>
        <v>0</v>
      </c>
      <c r="AA59" s="42">
        <f>'2020e'!AA59-'2020pprev'!AA59</f>
        <v>1</v>
      </c>
      <c r="AB59" s="43">
        <f>'2020e'!AB59-'2020pprev'!AB59</f>
        <v>0</v>
      </c>
      <c r="AC59" s="39">
        <f>'2020e'!AC59-'2020pprev'!AC59</f>
        <v>0</v>
      </c>
      <c r="AD59" s="42">
        <f>'2020e'!AD59-'2020pprev'!AD59</f>
        <v>1280</v>
      </c>
      <c r="AE59" s="43">
        <f>'2020e'!AE59-'2020pprev'!AE59</f>
        <v>0</v>
      </c>
      <c r="AF59" s="31">
        <f>'2020e'!AF59-'2020pprev'!AF59</f>
        <v>158</v>
      </c>
      <c r="AG59" s="42">
        <f>'2020e'!AG59-'2020pprev'!AG59</f>
        <v>741</v>
      </c>
      <c r="AH59" s="42">
        <f>'2020e'!AH59-'2020pprev'!AH59</f>
        <v>760</v>
      </c>
      <c r="AI59" s="31">
        <f>'2020e'!AI59-'2020pprev'!AI59</f>
        <v>1502</v>
      </c>
    </row>
    <row r="60" spans="1:35" ht="13.15" customHeight="1" x14ac:dyDescent="0.2">
      <c r="A60" s="9" t="s">
        <v>97</v>
      </c>
      <c r="B60" s="7">
        <v>53</v>
      </c>
      <c r="C60" s="42">
        <f>'2020e'!C60-'2020pprev'!C60</f>
        <v>-1874</v>
      </c>
      <c r="D60" s="42">
        <f>'2020e'!D60-'2020pprev'!D60</f>
        <v>0</v>
      </c>
      <c r="E60" s="42">
        <f>'2020e'!E60-'2020pprev'!E60</f>
        <v>-585</v>
      </c>
      <c r="F60" s="32">
        <f>'2020e'!F60-'2020pprev'!F60</f>
        <v>0</v>
      </c>
      <c r="G60" s="43">
        <f>'2020e'!G60-'2020pprev'!G60</f>
        <v>0</v>
      </c>
      <c r="H60" s="42">
        <f>'2020e'!H60-'2020pprev'!H60</f>
        <v>-1</v>
      </c>
      <c r="I60" s="42">
        <f>'2020e'!I60-'2020pprev'!I60</f>
        <v>14469</v>
      </c>
      <c r="J60" s="32">
        <f>'2020e'!J60-'2020pprev'!J60</f>
        <v>0</v>
      </c>
      <c r="K60" s="43">
        <f>'2020e'!K60-'2020pprev'!K60</f>
        <v>0</v>
      </c>
      <c r="L60" s="43">
        <f>'2020e'!L60-'2020pprev'!L60</f>
        <v>0</v>
      </c>
      <c r="M60" s="43">
        <f>'2020e'!M60-'2020pprev'!M60</f>
        <v>0</v>
      </c>
      <c r="N60" s="43">
        <f>'2020e'!N60-'2020pprev'!N60</f>
        <v>0</v>
      </c>
      <c r="O60" s="42">
        <f>'2020e'!O60-'2020pprev'!O60</f>
        <v>-31</v>
      </c>
      <c r="P60" s="42">
        <f>'2020e'!P60-'2020pprev'!P60</f>
        <v>-388</v>
      </c>
      <c r="Q60" s="42">
        <f>'2020e'!Q60-'2020pprev'!Q60</f>
        <v>9986</v>
      </c>
      <c r="R60" s="42">
        <f>'2020e'!R60-'2020pprev'!R60</f>
        <v>-494</v>
      </c>
      <c r="S60" s="42">
        <f>'2020e'!S60-'2020pprev'!S60</f>
        <v>81</v>
      </c>
      <c r="T60" s="43">
        <f>'2020e'!T60-'2020pprev'!T60</f>
        <v>0</v>
      </c>
      <c r="U60" s="31">
        <f>'2020e'!U60-'2020pprev'!U60</f>
        <v>-1173</v>
      </c>
      <c r="V60" s="43">
        <f>'2020e'!V60-'2020pprev'!V60</f>
        <v>0</v>
      </c>
      <c r="W60" s="43">
        <f>'2020e'!W60-'2020pprev'!W60</f>
        <v>0</v>
      </c>
      <c r="X60" s="42">
        <f>'2020e'!X60-'2020pprev'!X60</f>
        <v>314</v>
      </c>
      <c r="Y60" s="31">
        <f>'2020e'!Y60-'2020pprev'!Y60</f>
        <v>0</v>
      </c>
      <c r="Z60" s="43">
        <f>'2020e'!Z60-'2020pprev'!Z60</f>
        <v>0</v>
      </c>
      <c r="AA60" s="42">
        <f>'2020e'!AA60-'2020pprev'!AA60</f>
        <v>-514</v>
      </c>
      <c r="AB60" s="43">
        <f>'2020e'!AB60-'2020pprev'!AB60</f>
        <v>1</v>
      </c>
      <c r="AC60" s="39">
        <f>'2020e'!AC60-'2020pprev'!AC60</f>
        <v>-415</v>
      </c>
      <c r="AD60" s="42">
        <f>'2020e'!AD60-'2020pprev'!AD60</f>
        <v>-1085</v>
      </c>
      <c r="AE60" s="43">
        <f>'2020e'!AE60-'2020pprev'!AE60</f>
        <v>0</v>
      </c>
      <c r="AF60" s="31">
        <f>'2020e'!AF60-'2020pprev'!AF60</f>
        <v>21</v>
      </c>
      <c r="AG60" s="42">
        <f>'2020e'!AG60-'2020pprev'!AG60</f>
        <v>-2489</v>
      </c>
      <c r="AH60" s="42">
        <f>'2020e'!AH60-'2020pprev'!AH60</f>
        <v>20802</v>
      </c>
      <c r="AI60" s="31">
        <f>'2020e'!AI60-'2020pprev'!AI60</f>
        <v>18314</v>
      </c>
    </row>
    <row r="61" spans="1:35" ht="13.15" customHeight="1" x14ac:dyDescent="0.2">
      <c r="A61" s="9" t="s">
        <v>98</v>
      </c>
      <c r="B61" s="7">
        <v>54</v>
      </c>
      <c r="C61" s="42">
        <f>'2020e'!C61-'2020pprev'!C61</f>
        <v>-43321</v>
      </c>
      <c r="D61" s="43">
        <f>'2020e'!D61-'2020pprev'!D61</f>
        <v>0</v>
      </c>
      <c r="E61" s="42">
        <f>'2020e'!E61-'2020pprev'!E61</f>
        <v>-23709</v>
      </c>
      <c r="F61" s="32">
        <f>'2020e'!F61-'2020pprev'!F61</f>
        <v>0</v>
      </c>
      <c r="G61" s="42">
        <f>'2020e'!G61-'2020pprev'!G61</f>
        <v>0</v>
      </c>
      <c r="H61" s="42">
        <f>'2020e'!H61-'2020pprev'!H61</f>
        <v>0</v>
      </c>
      <c r="I61" s="42">
        <f>'2020e'!I61-'2020pprev'!I61</f>
        <v>-2674</v>
      </c>
      <c r="J61" s="32">
        <f>'2020e'!J61-'2020pprev'!J61</f>
        <v>0</v>
      </c>
      <c r="K61" s="43">
        <f>'2020e'!K61-'2020pprev'!K61</f>
        <v>0</v>
      </c>
      <c r="L61" s="43">
        <f>'2020e'!L61-'2020pprev'!L61</f>
        <v>0</v>
      </c>
      <c r="M61" s="43">
        <f>'2020e'!M61-'2020pprev'!M61</f>
        <v>0</v>
      </c>
      <c r="N61" s="43">
        <f>'2020e'!N61-'2020pprev'!N61</f>
        <v>0</v>
      </c>
      <c r="O61" s="42">
        <f>'2020e'!O61-'2020pprev'!O61</f>
        <v>0</v>
      </c>
      <c r="P61" s="42">
        <f>'2020e'!P61-'2020pprev'!P61</f>
        <v>53</v>
      </c>
      <c r="Q61" s="42">
        <f>'2020e'!Q61-'2020pprev'!Q61</f>
        <v>13</v>
      </c>
      <c r="R61" s="43">
        <f>'2020e'!R61-'2020pprev'!R61</f>
        <v>366</v>
      </c>
      <c r="S61" s="42">
        <f>'2020e'!S61-'2020pprev'!S61</f>
        <v>2</v>
      </c>
      <c r="T61" s="43">
        <f>'2020e'!T61-'2020pprev'!T61</f>
        <v>0</v>
      </c>
      <c r="U61" s="31">
        <f>'2020e'!U61-'2020pprev'!U61</f>
        <v>1064</v>
      </c>
      <c r="V61" s="42">
        <f>'2020e'!V61-'2020pprev'!V61</f>
        <v>1330</v>
      </c>
      <c r="W61" s="42">
        <f>'2020e'!W61-'2020pprev'!W61</f>
        <v>-4931</v>
      </c>
      <c r="X61" s="42">
        <f>'2020e'!X61-'2020pprev'!X61</f>
        <v>6417</v>
      </c>
      <c r="Y61" s="31">
        <f>'2020e'!Y61-'2020pprev'!Y61</f>
        <v>40</v>
      </c>
      <c r="Z61" s="43">
        <f>'2020e'!Z61-'2020pprev'!Z61</f>
        <v>0</v>
      </c>
      <c r="AA61" s="42">
        <f>'2020e'!AA61-'2020pprev'!AA61</f>
        <v>0</v>
      </c>
      <c r="AB61" s="43">
        <f>'2020e'!AB61-'2020pprev'!AB61</f>
        <v>0</v>
      </c>
      <c r="AC61" s="39">
        <f>'2020e'!AC61-'2020pprev'!AC61</f>
        <v>0</v>
      </c>
      <c r="AD61" s="42">
        <f>'2020e'!AD61-'2020pprev'!AD61</f>
        <v>2063</v>
      </c>
      <c r="AE61" s="43">
        <f>'2020e'!AE61-'2020pprev'!AE61</f>
        <v>0</v>
      </c>
      <c r="AF61" s="31">
        <f>'2020e'!AF61-'2020pprev'!AF61</f>
        <v>-41</v>
      </c>
      <c r="AG61" s="42">
        <f>'2020e'!AG61-'2020pprev'!AG61</f>
        <v>-36864</v>
      </c>
      <c r="AH61" s="42">
        <f>'2020e'!AH61-'2020pprev'!AH61</f>
        <v>-26462</v>
      </c>
      <c r="AI61" s="31">
        <f>'2020e'!AI61-'2020pprev'!AI61</f>
        <v>-63327</v>
      </c>
    </row>
    <row r="62" spans="1:35" ht="13.15" customHeight="1" x14ac:dyDescent="0.2">
      <c r="A62" s="9" t="s">
        <v>99</v>
      </c>
      <c r="B62" s="7">
        <v>55</v>
      </c>
      <c r="C62" s="42">
        <f>'2020e'!C62-'2020pprev'!C62</f>
        <v>130</v>
      </c>
      <c r="D62" s="43">
        <f>'2020e'!D62-'2020pprev'!D62</f>
        <v>0</v>
      </c>
      <c r="E62" s="42">
        <f>'2020e'!E62-'2020pprev'!E62</f>
        <v>-607</v>
      </c>
      <c r="F62" s="32">
        <f>'2020e'!F62-'2020pprev'!F62</f>
        <v>0</v>
      </c>
      <c r="G62" s="43">
        <f>'2020e'!G62-'2020pprev'!G62</f>
        <v>0</v>
      </c>
      <c r="H62" s="42">
        <f>'2020e'!H62-'2020pprev'!H62</f>
        <v>0</v>
      </c>
      <c r="I62" s="42">
        <f>'2020e'!I62-'2020pprev'!I62</f>
        <v>1</v>
      </c>
      <c r="J62" s="32">
        <f>'2020e'!J62-'2020pprev'!J62</f>
        <v>0</v>
      </c>
      <c r="K62" s="43">
        <f>'2020e'!K62-'2020pprev'!K62</f>
        <v>0</v>
      </c>
      <c r="L62" s="43">
        <f>'2020e'!L62-'2020pprev'!L62</f>
        <v>0</v>
      </c>
      <c r="M62" s="43">
        <f>'2020e'!M62-'2020pprev'!M62</f>
        <v>0</v>
      </c>
      <c r="N62" s="43">
        <f>'2020e'!N62-'2020pprev'!N62</f>
        <v>0</v>
      </c>
      <c r="O62" s="42">
        <f>'2020e'!O62-'2020pprev'!O62</f>
        <v>-9</v>
      </c>
      <c r="P62" s="42">
        <f>'2020e'!P62-'2020pprev'!P62</f>
        <v>64</v>
      </c>
      <c r="Q62" s="42">
        <f>'2020e'!Q62-'2020pprev'!Q62</f>
        <v>392</v>
      </c>
      <c r="R62" s="42">
        <f>'2020e'!R62-'2020pprev'!R62</f>
        <v>-140</v>
      </c>
      <c r="S62" s="42">
        <f>'2020e'!S62-'2020pprev'!S62</f>
        <v>-22</v>
      </c>
      <c r="T62" s="43">
        <f>'2020e'!T62-'2020pprev'!T62</f>
        <v>0</v>
      </c>
      <c r="U62" s="32">
        <f>'2020e'!U62-'2020pprev'!U62</f>
        <v>4</v>
      </c>
      <c r="V62" s="43">
        <f>'2020e'!V62-'2020pprev'!V62</f>
        <v>0</v>
      </c>
      <c r="W62" s="43">
        <f>'2020e'!W62-'2020pprev'!W62</f>
        <v>0</v>
      </c>
      <c r="X62" s="42">
        <f>'2020e'!X62-'2020pprev'!X62</f>
        <v>-530</v>
      </c>
      <c r="Y62" s="32">
        <f>'2020e'!Y62-'2020pprev'!Y62</f>
        <v>0</v>
      </c>
      <c r="Z62" s="43">
        <f>'2020e'!Z62-'2020pprev'!Z62</f>
        <v>0</v>
      </c>
      <c r="AA62" s="42">
        <f>'2020e'!AA62-'2020pprev'!AA62</f>
        <v>-4</v>
      </c>
      <c r="AB62" s="43">
        <f>'2020e'!AB62-'2020pprev'!AB62</f>
        <v>0</v>
      </c>
      <c r="AC62" s="39">
        <f>'2020e'!AC62-'2020pprev'!AC62</f>
        <v>752</v>
      </c>
      <c r="AD62" s="42">
        <f>'2020e'!AD62-'2020pprev'!AD62</f>
        <v>3945</v>
      </c>
      <c r="AE62" s="43">
        <f>'2020e'!AE62-'2020pprev'!AE62</f>
        <v>0</v>
      </c>
      <c r="AF62" s="31">
        <f>'2020e'!AF62-'2020pprev'!AF62</f>
        <v>95</v>
      </c>
      <c r="AG62" s="42">
        <f>'2020e'!AG62-'2020pprev'!AG62</f>
        <v>347</v>
      </c>
      <c r="AH62" s="42">
        <f>'2020e'!AH62-'2020pprev'!AH62</f>
        <v>3722</v>
      </c>
      <c r="AI62" s="31">
        <f>'2020e'!AI62-'2020pprev'!AI62</f>
        <v>4069</v>
      </c>
    </row>
    <row r="63" spans="1:35" ht="13.15" customHeight="1" x14ac:dyDescent="0.2">
      <c r="A63" s="9" t="s">
        <v>100</v>
      </c>
      <c r="B63" s="7">
        <v>56</v>
      </c>
      <c r="C63" s="42">
        <f>'2020e'!C63-'2020pprev'!C63</f>
        <v>0</v>
      </c>
      <c r="D63" s="43">
        <f>'2020e'!D63-'2020pprev'!D63</f>
        <v>0</v>
      </c>
      <c r="E63" s="42">
        <f>'2020e'!E63-'2020pprev'!E63</f>
        <v>0</v>
      </c>
      <c r="F63" s="32">
        <f>'2020e'!F63-'2020pprev'!F63</f>
        <v>0</v>
      </c>
      <c r="G63" s="43">
        <f>'2020e'!G63-'2020pprev'!G63</f>
        <v>0</v>
      </c>
      <c r="H63" s="43">
        <f>'2020e'!H63-'2020pprev'!H63</f>
        <v>0</v>
      </c>
      <c r="I63" s="43">
        <f>'2020e'!I63-'2020pprev'!I63</f>
        <v>0</v>
      </c>
      <c r="J63" s="32">
        <f>'2020e'!J63-'2020pprev'!J63</f>
        <v>0</v>
      </c>
      <c r="K63" s="43">
        <f>'2020e'!K63-'2020pprev'!K63</f>
        <v>0</v>
      </c>
      <c r="L63" s="43">
        <f>'2020e'!L63-'2020pprev'!L63</f>
        <v>0</v>
      </c>
      <c r="M63" s="43">
        <f>'2020e'!M63-'2020pprev'!M63</f>
        <v>0</v>
      </c>
      <c r="N63" s="43">
        <f>'2020e'!N63-'2020pprev'!N63</f>
        <v>0</v>
      </c>
      <c r="O63" s="43">
        <f>'2020e'!O63-'2020pprev'!O63</f>
        <v>1</v>
      </c>
      <c r="P63" s="42">
        <f>'2020e'!P63-'2020pprev'!P63</f>
        <v>59</v>
      </c>
      <c r="Q63" s="42">
        <f>'2020e'!Q63-'2020pprev'!Q63</f>
        <v>4</v>
      </c>
      <c r="R63" s="43">
        <f>'2020e'!R63-'2020pprev'!R63</f>
        <v>0</v>
      </c>
      <c r="S63" s="42">
        <f>'2020e'!S63-'2020pprev'!S63</f>
        <v>-264</v>
      </c>
      <c r="T63" s="43">
        <f>'2020e'!T63-'2020pprev'!T63</f>
        <v>0</v>
      </c>
      <c r="U63" s="32">
        <f>'2020e'!U63-'2020pprev'!U63</f>
        <v>6</v>
      </c>
      <c r="V63" s="42">
        <f>'2020e'!V63-'2020pprev'!V63</f>
        <v>143</v>
      </c>
      <c r="W63" s="43">
        <f>'2020e'!W63-'2020pprev'!W63</f>
        <v>0</v>
      </c>
      <c r="X63" s="42">
        <f>'2020e'!X63-'2020pprev'!X63</f>
        <v>1044</v>
      </c>
      <c r="Y63" s="32">
        <f>'2020e'!Y63-'2020pprev'!Y63</f>
        <v>0</v>
      </c>
      <c r="Z63" s="43">
        <f>'2020e'!Z63-'2020pprev'!Z63</f>
        <v>0</v>
      </c>
      <c r="AA63" s="42">
        <f>'2020e'!AA63-'2020pprev'!AA63</f>
        <v>-62</v>
      </c>
      <c r="AB63" s="43">
        <f>'2020e'!AB63-'2020pprev'!AB63</f>
        <v>3</v>
      </c>
      <c r="AC63" s="39">
        <f>'2020e'!AC63-'2020pprev'!AC63</f>
        <v>-36</v>
      </c>
      <c r="AD63" s="42">
        <f>'2020e'!AD63-'2020pprev'!AD63</f>
        <v>386</v>
      </c>
      <c r="AE63" s="43">
        <f>'2020e'!AE63-'2020pprev'!AE63</f>
        <v>0</v>
      </c>
      <c r="AF63" s="31">
        <f>'2020e'!AF63-'2020pprev'!AF63</f>
        <v>123</v>
      </c>
      <c r="AG63" s="42">
        <f>'2020e'!AG63-'2020pprev'!AG63</f>
        <v>948</v>
      </c>
      <c r="AH63" s="42">
        <f>'2020e'!AH63-'2020pprev'!AH63</f>
        <v>458</v>
      </c>
      <c r="AI63" s="31">
        <f>'2020e'!AI63-'2020pprev'!AI63</f>
        <v>1406</v>
      </c>
    </row>
    <row r="64" spans="1:35" ht="13.15" customHeight="1" x14ac:dyDescent="0.2">
      <c r="A64" s="9" t="s">
        <v>101</v>
      </c>
      <c r="B64" s="7">
        <v>57</v>
      </c>
      <c r="C64" s="43">
        <f>'2020e'!C64-'2020pprev'!C64</f>
        <v>157</v>
      </c>
      <c r="D64" s="43">
        <f>'2020e'!D64-'2020pprev'!D64</f>
        <v>0</v>
      </c>
      <c r="E64" s="42">
        <f>'2020e'!E64-'2020pprev'!E64</f>
        <v>-3</v>
      </c>
      <c r="F64" s="32">
        <f>'2020e'!F64-'2020pprev'!F64</f>
        <v>0</v>
      </c>
      <c r="G64" s="43">
        <f>'2020e'!G64-'2020pprev'!G64</f>
        <v>0</v>
      </c>
      <c r="H64" s="43">
        <f>'2020e'!H64-'2020pprev'!H64</f>
        <v>0</v>
      </c>
      <c r="I64" s="42">
        <f>'2020e'!I64-'2020pprev'!I64</f>
        <v>8</v>
      </c>
      <c r="J64" s="32">
        <f>'2020e'!J64-'2020pprev'!J64</f>
        <v>0</v>
      </c>
      <c r="K64" s="43">
        <f>'2020e'!K64-'2020pprev'!K64</f>
        <v>0</v>
      </c>
      <c r="L64" s="43">
        <f>'2020e'!L64-'2020pprev'!L64</f>
        <v>0</v>
      </c>
      <c r="M64" s="43">
        <f>'2020e'!M64-'2020pprev'!M64</f>
        <v>0</v>
      </c>
      <c r="N64" s="43">
        <f>'2020e'!N64-'2020pprev'!N64</f>
        <v>0</v>
      </c>
      <c r="O64" s="42">
        <f>'2020e'!O64-'2020pprev'!O64</f>
        <v>15</v>
      </c>
      <c r="P64" s="42">
        <f>'2020e'!P64-'2020pprev'!P64</f>
        <v>220</v>
      </c>
      <c r="Q64" s="42">
        <f>'2020e'!Q64-'2020pprev'!Q64</f>
        <v>-8</v>
      </c>
      <c r="R64" s="43">
        <f>'2020e'!R64-'2020pprev'!R64</f>
        <v>0</v>
      </c>
      <c r="S64" s="42">
        <f>'2020e'!S64-'2020pprev'!S64</f>
        <v>87</v>
      </c>
      <c r="T64" s="43">
        <f>'2020e'!T64-'2020pprev'!T64</f>
        <v>0</v>
      </c>
      <c r="U64" s="32">
        <f>'2020e'!U64-'2020pprev'!U64</f>
        <v>-9</v>
      </c>
      <c r="V64" s="43">
        <f>'2020e'!V64-'2020pprev'!V64</f>
        <v>0</v>
      </c>
      <c r="W64" s="43">
        <f>'2020e'!W64-'2020pprev'!W64</f>
        <v>0</v>
      </c>
      <c r="X64" s="42">
        <f>'2020e'!X64-'2020pprev'!X64</f>
        <v>1603</v>
      </c>
      <c r="Y64" s="32">
        <f>'2020e'!Y64-'2020pprev'!Y64</f>
        <v>0</v>
      </c>
      <c r="Z64" s="43">
        <f>'2020e'!Z64-'2020pprev'!Z64</f>
        <v>0</v>
      </c>
      <c r="AA64" s="42">
        <f>'2020e'!AA64-'2020pprev'!AA64</f>
        <v>682</v>
      </c>
      <c r="AB64" s="43">
        <f>'2020e'!AB64-'2020pprev'!AB64</f>
        <v>-9</v>
      </c>
      <c r="AC64" s="39">
        <f>'2020e'!AC64-'2020pprev'!AC64</f>
        <v>120</v>
      </c>
      <c r="AD64" s="42">
        <f>'2020e'!AD64-'2020pprev'!AD64</f>
        <v>671</v>
      </c>
      <c r="AE64" s="43">
        <f>'2020e'!AE64-'2020pprev'!AE64</f>
        <v>0</v>
      </c>
      <c r="AF64" s="31">
        <f>'2020e'!AF64-'2020pprev'!AF64</f>
        <v>391</v>
      </c>
      <c r="AG64" s="42">
        <f>'2020e'!AG64-'2020pprev'!AG64</f>
        <v>2553</v>
      </c>
      <c r="AH64" s="42">
        <f>'2020e'!AH64-'2020pprev'!AH64</f>
        <v>1373</v>
      </c>
      <c r="AI64" s="31">
        <f>'2020e'!AI64-'2020pprev'!AI64</f>
        <v>3926</v>
      </c>
    </row>
    <row r="65" spans="1:35" ht="13.15" customHeight="1" x14ac:dyDescent="0.2">
      <c r="A65" s="9" t="s">
        <v>102</v>
      </c>
      <c r="B65" s="7">
        <v>58</v>
      </c>
      <c r="C65" s="43">
        <f>'2020e'!C65-'2020pprev'!C65</f>
        <v>3031</v>
      </c>
      <c r="D65" s="43">
        <f>'2020e'!D65-'2020pprev'!D65</f>
        <v>0</v>
      </c>
      <c r="E65" s="42">
        <f>'2020e'!E65-'2020pprev'!E65</f>
        <v>0</v>
      </c>
      <c r="F65" s="32">
        <f>'2020e'!F65-'2020pprev'!F65</f>
        <v>0</v>
      </c>
      <c r="G65" s="43">
        <f>'2020e'!G65-'2020pprev'!G65</f>
        <v>0</v>
      </c>
      <c r="H65" s="43">
        <f>'2020e'!H65-'2020pprev'!H65</f>
        <v>0</v>
      </c>
      <c r="I65" s="43">
        <f>'2020e'!I65-'2020pprev'!I65</f>
        <v>0</v>
      </c>
      <c r="J65" s="32">
        <f>'2020e'!J65-'2020pprev'!J65</f>
        <v>0</v>
      </c>
      <c r="K65" s="43">
        <f>'2020e'!K65-'2020pprev'!K65</f>
        <v>0</v>
      </c>
      <c r="L65" s="43">
        <f>'2020e'!L65-'2020pprev'!L65</f>
        <v>0</v>
      </c>
      <c r="M65" s="43">
        <f>'2020e'!M65-'2020pprev'!M65</f>
        <v>0</v>
      </c>
      <c r="N65" s="43">
        <f>'2020e'!N65-'2020pprev'!N65</f>
        <v>0</v>
      </c>
      <c r="O65" s="42">
        <f>'2020e'!O65-'2020pprev'!O65</f>
        <v>175</v>
      </c>
      <c r="P65" s="42">
        <f>'2020e'!P65-'2020pprev'!P65</f>
        <v>270</v>
      </c>
      <c r="Q65" s="42">
        <f>'2020e'!Q65-'2020pprev'!Q65</f>
        <v>428</v>
      </c>
      <c r="R65" s="43">
        <f>'2020e'!R65-'2020pprev'!R65</f>
        <v>0</v>
      </c>
      <c r="S65" s="42">
        <f>'2020e'!S65-'2020pprev'!S65</f>
        <v>179</v>
      </c>
      <c r="T65" s="43">
        <f>'2020e'!T65-'2020pprev'!T65</f>
        <v>0</v>
      </c>
      <c r="U65" s="32">
        <f>'2020e'!U65-'2020pprev'!U65</f>
        <v>94</v>
      </c>
      <c r="V65" s="42">
        <f>'2020e'!V65-'2020pprev'!V65</f>
        <v>-111</v>
      </c>
      <c r="W65" s="43">
        <f>'2020e'!W65-'2020pprev'!W65</f>
        <v>0</v>
      </c>
      <c r="X65" s="42">
        <f>'2020e'!X65-'2020pprev'!X65</f>
        <v>6933</v>
      </c>
      <c r="Y65" s="32">
        <f>'2020e'!Y65-'2020pprev'!Y65</f>
        <v>0</v>
      </c>
      <c r="Z65" s="43">
        <f>'2020e'!Z65-'2020pprev'!Z65</f>
        <v>0</v>
      </c>
      <c r="AA65" s="42">
        <f>'2020e'!AA65-'2020pprev'!AA65</f>
        <v>402</v>
      </c>
      <c r="AB65" s="43">
        <f>'2020e'!AB65-'2020pprev'!AB65</f>
        <v>9</v>
      </c>
      <c r="AC65" s="39">
        <f>'2020e'!AC65-'2020pprev'!AC65</f>
        <v>1</v>
      </c>
      <c r="AD65" s="42">
        <f>'2020e'!AD65-'2020pprev'!AD65</f>
        <v>8368</v>
      </c>
      <c r="AE65" s="43">
        <f>'2020e'!AE65-'2020pprev'!AE65</f>
        <v>0</v>
      </c>
      <c r="AF65" s="31">
        <f>'2020e'!AF65-'2020pprev'!AF65</f>
        <v>1069</v>
      </c>
      <c r="AG65" s="42">
        <f>'2020e'!AG65-'2020pprev'!AG65</f>
        <v>10376</v>
      </c>
      <c r="AH65" s="42">
        <f>'2020e'!AH65-'2020pprev'!AH65</f>
        <v>10472</v>
      </c>
      <c r="AI65" s="31">
        <f>'2020e'!AI65-'2020pprev'!AI65</f>
        <v>20848</v>
      </c>
    </row>
    <row r="66" spans="1:35" ht="13.15" customHeight="1" x14ac:dyDescent="0.2">
      <c r="A66" s="9" t="s">
        <v>103</v>
      </c>
      <c r="B66" s="7">
        <v>59</v>
      </c>
      <c r="C66" s="42">
        <f>'2020e'!C66-'2020pprev'!C66</f>
        <v>-1219</v>
      </c>
      <c r="D66" s="43">
        <f>'2020e'!D66-'2020pprev'!D66</f>
        <v>0</v>
      </c>
      <c r="E66" s="42">
        <f>'2020e'!E66-'2020pprev'!E66</f>
        <v>0</v>
      </c>
      <c r="F66" s="32">
        <f>'2020e'!F66-'2020pprev'!F66</f>
        <v>0</v>
      </c>
      <c r="G66" s="43">
        <f>'2020e'!G66-'2020pprev'!G66</f>
        <v>0</v>
      </c>
      <c r="H66" s="43">
        <f>'2020e'!H66-'2020pprev'!H66</f>
        <v>0</v>
      </c>
      <c r="I66" s="42">
        <f>'2020e'!I66-'2020pprev'!I66</f>
        <v>5</v>
      </c>
      <c r="J66" s="32">
        <f>'2020e'!J66-'2020pprev'!J66</f>
        <v>0</v>
      </c>
      <c r="K66" s="43">
        <f>'2020e'!K66-'2020pprev'!K66</f>
        <v>0</v>
      </c>
      <c r="L66" s="43">
        <f>'2020e'!L66-'2020pprev'!L66</f>
        <v>0</v>
      </c>
      <c r="M66" s="43">
        <f>'2020e'!M66-'2020pprev'!M66</f>
        <v>0</v>
      </c>
      <c r="N66" s="43">
        <f>'2020e'!N66-'2020pprev'!N66</f>
        <v>0</v>
      </c>
      <c r="O66" s="42">
        <f>'2020e'!O66-'2020pprev'!O66</f>
        <v>53</v>
      </c>
      <c r="P66" s="42">
        <f>'2020e'!P66-'2020pprev'!P66</f>
        <v>383</v>
      </c>
      <c r="Q66" s="42">
        <f>'2020e'!Q66-'2020pprev'!Q66</f>
        <v>-85</v>
      </c>
      <c r="R66" s="42">
        <f>'2020e'!R66-'2020pprev'!R66</f>
        <v>0</v>
      </c>
      <c r="S66" s="42">
        <f>'2020e'!S66-'2020pprev'!S66</f>
        <v>10</v>
      </c>
      <c r="T66" s="43">
        <f>'2020e'!T66-'2020pprev'!T66</f>
        <v>0</v>
      </c>
      <c r="U66" s="32">
        <f>'2020e'!U66-'2020pprev'!U66</f>
        <v>-43</v>
      </c>
      <c r="V66" s="43">
        <f>'2020e'!V66-'2020pprev'!V66</f>
        <v>-4</v>
      </c>
      <c r="W66" s="43">
        <f>'2020e'!W66-'2020pprev'!W66</f>
        <v>0</v>
      </c>
      <c r="X66" s="42">
        <f>'2020e'!X66-'2020pprev'!X66</f>
        <v>920</v>
      </c>
      <c r="Y66" s="32">
        <f>'2020e'!Y66-'2020pprev'!Y66</f>
        <v>0</v>
      </c>
      <c r="Z66" s="43">
        <f>'2020e'!Z66-'2020pprev'!Z66</f>
        <v>0</v>
      </c>
      <c r="AA66" s="42">
        <f>'2020e'!AA66-'2020pprev'!AA66</f>
        <v>-754</v>
      </c>
      <c r="AB66" s="42">
        <f>'2020e'!AB66-'2020pprev'!AB66</f>
        <v>-7</v>
      </c>
      <c r="AC66" s="39">
        <f>'2020e'!AC66-'2020pprev'!AC66</f>
        <v>-23</v>
      </c>
      <c r="AD66" s="42">
        <f>'2020e'!AD66-'2020pprev'!AD66</f>
        <v>874</v>
      </c>
      <c r="AE66" s="43">
        <f>'2020e'!AE66-'2020pprev'!AE66</f>
        <v>0</v>
      </c>
      <c r="AF66" s="31">
        <f>'2020e'!AF66-'2020pprev'!AF66</f>
        <v>628</v>
      </c>
      <c r="AG66" s="42">
        <f>'2020e'!AG66-'2020pprev'!AG66</f>
        <v>-1083</v>
      </c>
      <c r="AH66" s="42">
        <f>'2020e'!AH66-'2020pprev'!AH66</f>
        <v>1819</v>
      </c>
      <c r="AI66" s="31">
        <f>'2020e'!AI66-'2020pprev'!AI66</f>
        <v>735</v>
      </c>
    </row>
    <row r="67" spans="1:35" ht="13.15" customHeight="1" x14ac:dyDescent="0.2">
      <c r="A67" s="17" t="s">
        <v>104</v>
      </c>
      <c r="B67" s="12">
        <v>60</v>
      </c>
      <c r="C67" s="34">
        <f>'2020e'!C67-'2020pprev'!C67</f>
        <v>-38675</v>
      </c>
      <c r="D67" s="34">
        <f>'2020e'!D67-'2020pprev'!D67</f>
        <v>0</v>
      </c>
      <c r="E67" s="34">
        <f>'2020e'!E67-'2020pprev'!E67</f>
        <v>-24952</v>
      </c>
      <c r="F67" s="38">
        <f>'2020e'!F67-'2020pprev'!F67</f>
        <v>0</v>
      </c>
      <c r="G67" s="34">
        <f>'2020e'!G67-'2020pprev'!G67</f>
        <v>-617</v>
      </c>
      <c r="H67" s="34">
        <f>'2020e'!H67-'2020pprev'!H67</f>
        <v>-773</v>
      </c>
      <c r="I67" s="34">
        <f>'2020e'!I67-'2020pprev'!I67</f>
        <v>9091</v>
      </c>
      <c r="J67" s="38">
        <f>'2020e'!J67-'2020pprev'!J67</f>
        <v>0</v>
      </c>
      <c r="K67" s="36">
        <f>'2020e'!K67-'2020pprev'!K67</f>
        <v>0</v>
      </c>
      <c r="L67" s="36">
        <f>'2020e'!L67-'2020pprev'!L67</f>
        <v>0</v>
      </c>
      <c r="M67" s="36">
        <f>'2020e'!M67-'2020pprev'!M67</f>
        <v>0</v>
      </c>
      <c r="N67" s="36">
        <f>'2020e'!N67-'2020pprev'!N67</f>
        <v>0</v>
      </c>
      <c r="O67" s="34">
        <f>'2020e'!O67-'2020pprev'!O67</f>
        <v>68</v>
      </c>
      <c r="P67" s="34">
        <f>'2020e'!P67-'2020pprev'!P67</f>
        <v>194</v>
      </c>
      <c r="Q67" s="34">
        <f>'2020e'!Q67-'2020pprev'!Q67</f>
        <v>8226</v>
      </c>
      <c r="R67" s="34">
        <f>'2020e'!R67-'2020pprev'!R67</f>
        <v>-392</v>
      </c>
      <c r="S67" s="34">
        <f>'2020e'!S67-'2020pprev'!S67</f>
        <v>-653</v>
      </c>
      <c r="T67" s="34">
        <f>'2020e'!T67-'2020pprev'!T67</f>
        <v>12545</v>
      </c>
      <c r="U67" s="35">
        <f>'2020e'!U67-'2020pprev'!U67</f>
        <v>1675</v>
      </c>
      <c r="V67" s="34">
        <f>'2020e'!V67-'2020pprev'!V67</f>
        <v>729</v>
      </c>
      <c r="W67" s="34">
        <f>'2020e'!W67-'2020pprev'!W67</f>
        <v>-4931</v>
      </c>
      <c r="X67" s="34">
        <f>'2020e'!X67-'2020pprev'!X67</f>
        <v>37347</v>
      </c>
      <c r="Y67" s="35">
        <f>'2020e'!Y67-'2020pprev'!Y67</f>
        <v>40</v>
      </c>
      <c r="Z67" s="36">
        <f>'2020e'!Z67-'2020pprev'!Z67</f>
        <v>0</v>
      </c>
      <c r="AA67" s="34">
        <f>'2020e'!AA67-'2020pprev'!AA67</f>
        <v>-866</v>
      </c>
      <c r="AB67" s="34">
        <f>'2020e'!AB67-'2020pprev'!AB67</f>
        <v>3</v>
      </c>
      <c r="AC67" s="37">
        <f>'2020e'!AC67-'2020pprev'!AC67</f>
        <v>-4094</v>
      </c>
      <c r="AD67" s="34">
        <f>'2020e'!AD67-'2020pprev'!AD67</f>
        <v>14658</v>
      </c>
      <c r="AE67" s="36">
        <f>'2020e'!AE67-'2020pprev'!AE67</f>
        <v>0</v>
      </c>
      <c r="AF67" s="35">
        <f>'2020e'!AF67-'2020pprev'!AF67</f>
        <v>-5057</v>
      </c>
      <c r="AG67" s="34">
        <f>'2020e'!AG67-'2020pprev'!AG67</f>
        <v>-6864</v>
      </c>
      <c r="AH67" s="34">
        <f>'2020e'!AH67-'2020pprev'!AH67</f>
        <v>10427</v>
      </c>
      <c r="AI67" s="35">
        <f>'2020e'!AI67-'2020pprev'!AI67</f>
        <v>3564</v>
      </c>
    </row>
    <row r="68" spans="1:35" ht="13.15" customHeight="1" x14ac:dyDescent="0.2">
      <c r="A68" s="9" t="s">
        <v>105</v>
      </c>
      <c r="B68" s="7">
        <v>61</v>
      </c>
      <c r="C68" s="43">
        <f>'2020e'!C68-'2020pprev'!C68</f>
        <v>0</v>
      </c>
      <c r="D68" s="43">
        <f>'2020e'!D68-'2020pprev'!D68</f>
        <v>0</v>
      </c>
      <c r="E68" s="43">
        <f>'2020e'!E68-'2020pprev'!E68</f>
        <v>0</v>
      </c>
      <c r="F68" s="32">
        <f>'2020e'!F68-'2020pprev'!F68</f>
        <v>0</v>
      </c>
      <c r="G68" s="43">
        <f>'2020e'!G68-'2020pprev'!G68</f>
        <v>0</v>
      </c>
      <c r="H68" s="43">
        <f>'2020e'!H68-'2020pprev'!H68</f>
        <v>0</v>
      </c>
      <c r="I68" s="43">
        <f>'2020e'!I68-'2020pprev'!I68</f>
        <v>0</v>
      </c>
      <c r="J68" s="32">
        <f>'2020e'!J68-'2020pprev'!J68</f>
        <v>0</v>
      </c>
      <c r="K68" s="43">
        <f>'2020e'!K68-'2020pprev'!K68</f>
        <v>0</v>
      </c>
      <c r="L68" s="43">
        <f>'2020e'!L68-'2020pprev'!L68</f>
        <v>0</v>
      </c>
      <c r="M68" s="43">
        <f>'2020e'!M68-'2020pprev'!M68</f>
        <v>0</v>
      </c>
      <c r="N68" s="43">
        <f>'2020e'!N68-'2020pprev'!N68</f>
        <v>0</v>
      </c>
      <c r="O68" s="42">
        <f>'2020e'!O68-'2020pprev'!O68</f>
        <v>1606</v>
      </c>
      <c r="P68" s="43">
        <f>'2020e'!P68-'2020pprev'!P68</f>
        <v>0</v>
      </c>
      <c r="Q68" s="43">
        <f>'2020e'!Q68-'2020pprev'!Q68</f>
        <v>0</v>
      </c>
      <c r="R68" s="43">
        <f>'2020e'!R68-'2020pprev'!R68</f>
        <v>0</v>
      </c>
      <c r="S68" s="43">
        <f>'2020e'!S68-'2020pprev'!S68</f>
        <v>0</v>
      </c>
      <c r="T68" s="43">
        <f>'2020e'!T68-'2020pprev'!T68</f>
        <v>0</v>
      </c>
      <c r="U68" s="32">
        <f>'2020e'!U68-'2020pprev'!U68</f>
        <v>0</v>
      </c>
      <c r="V68" s="43">
        <f>'2020e'!V68-'2020pprev'!V68</f>
        <v>0</v>
      </c>
      <c r="W68" s="43">
        <f>'2020e'!W68-'2020pprev'!W68</f>
        <v>0</v>
      </c>
      <c r="X68" s="43">
        <f>'2020e'!X68-'2020pprev'!X68</f>
        <v>0</v>
      </c>
      <c r="Y68" s="32">
        <f>'2020e'!Y68-'2020pprev'!Y68</f>
        <v>0</v>
      </c>
      <c r="Z68" s="43">
        <f>'2020e'!Z68-'2020pprev'!Z68</f>
        <v>0</v>
      </c>
      <c r="AA68" s="42">
        <f>'2020e'!AA68-'2020pprev'!AA68</f>
        <v>104</v>
      </c>
      <c r="AB68" s="43">
        <f>'2020e'!AB68-'2020pprev'!AB68</f>
        <v>0</v>
      </c>
      <c r="AC68" s="33">
        <f>'2020e'!AC68-'2020pprev'!AC68</f>
        <v>0</v>
      </c>
      <c r="AD68" s="42">
        <f>'2020e'!AD68-'2020pprev'!AD68</f>
        <v>-1049</v>
      </c>
      <c r="AE68" s="43">
        <f>'2020e'!AE68-'2020pprev'!AE68</f>
        <v>0</v>
      </c>
      <c r="AF68" s="32">
        <f>'2020e'!AF68-'2020pprev'!AF68</f>
        <v>0</v>
      </c>
      <c r="AG68" s="42">
        <f>'2020e'!AG68-'2020pprev'!AG68</f>
        <v>104</v>
      </c>
      <c r="AH68" s="42">
        <f>'2020e'!AH68-'2020pprev'!AH68</f>
        <v>557</v>
      </c>
      <c r="AI68" s="31">
        <f>'2020e'!AI68-'2020pprev'!AI68</f>
        <v>661</v>
      </c>
    </row>
    <row r="69" spans="1:35" ht="13.15" customHeight="1" x14ac:dyDescent="0.2">
      <c r="A69" s="9" t="s">
        <v>106</v>
      </c>
      <c r="B69" s="7">
        <v>62</v>
      </c>
      <c r="C69" s="43">
        <f>'2020e'!C69-'2020pprev'!C69</f>
        <v>0</v>
      </c>
      <c r="D69" s="43">
        <f>'2020e'!D69-'2020pprev'!D69</f>
        <v>0</v>
      </c>
      <c r="E69" s="43">
        <f>'2020e'!E69-'2020pprev'!E69</f>
        <v>0</v>
      </c>
      <c r="F69" s="32">
        <f>'2020e'!F69-'2020pprev'!F69</f>
        <v>0</v>
      </c>
      <c r="G69" s="43">
        <f>'2020e'!G69-'2020pprev'!G69</f>
        <v>0</v>
      </c>
      <c r="H69" s="43">
        <f>'2020e'!H69-'2020pprev'!H69</f>
        <v>0</v>
      </c>
      <c r="I69" s="43">
        <f>'2020e'!I69-'2020pprev'!I69</f>
        <v>0</v>
      </c>
      <c r="J69" s="32">
        <f>'2020e'!J69-'2020pprev'!J69</f>
        <v>0</v>
      </c>
      <c r="K69" s="43">
        <f>'2020e'!K69-'2020pprev'!K69</f>
        <v>0</v>
      </c>
      <c r="L69" s="42">
        <f>'2020e'!L69-'2020pprev'!L69</f>
        <v>-5628</v>
      </c>
      <c r="M69" s="43">
        <f>'2020e'!M69-'2020pprev'!M69</f>
        <v>0</v>
      </c>
      <c r="N69" s="43">
        <f>'2020e'!N69-'2020pprev'!N69</f>
        <v>0</v>
      </c>
      <c r="O69" s="42">
        <f>'2020e'!O69-'2020pprev'!O69</f>
        <v>-11928</v>
      </c>
      <c r="P69" s="43">
        <f>'2020e'!P69-'2020pprev'!P69</f>
        <v>0</v>
      </c>
      <c r="Q69" s="43">
        <f>'2020e'!Q69-'2020pprev'!Q69</f>
        <v>0</v>
      </c>
      <c r="R69" s="43">
        <f>'2020e'!R69-'2020pprev'!R69</f>
        <v>0</v>
      </c>
      <c r="S69" s="42">
        <f>'2020e'!S69-'2020pprev'!S69</f>
        <v>-6724</v>
      </c>
      <c r="T69" s="43">
        <f>'2020e'!T69-'2020pprev'!T69</f>
        <v>0</v>
      </c>
      <c r="U69" s="32">
        <f>'2020e'!U69-'2020pprev'!U69</f>
        <v>0</v>
      </c>
      <c r="V69" s="43">
        <f>'2020e'!V69-'2020pprev'!V69</f>
        <v>0</v>
      </c>
      <c r="W69" s="43">
        <f>'2020e'!W69-'2020pprev'!W69</f>
        <v>0</v>
      </c>
      <c r="X69" s="42">
        <f>'2020e'!X69-'2020pprev'!X69</f>
        <v>457</v>
      </c>
      <c r="Y69" s="32">
        <f>'2020e'!Y69-'2020pprev'!Y69</f>
        <v>0</v>
      </c>
      <c r="Z69" s="43">
        <f>'2020e'!Z69-'2020pprev'!Z69</f>
        <v>0</v>
      </c>
      <c r="AA69" s="42">
        <f>'2020e'!AA69-'2020pprev'!AA69</f>
        <v>1025</v>
      </c>
      <c r="AB69" s="43">
        <f>'2020e'!AB69-'2020pprev'!AB69</f>
        <v>0</v>
      </c>
      <c r="AC69" s="33">
        <f>'2020e'!AC69-'2020pprev'!AC69</f>
        <v>0</v>
      </c>
      <c r="AD69" s="43">
        <f>'2020e'!AD69-'2020pprev'!AD69</f>
        <v>86</v>
      </c>
      <c r="AE69" s="43">
        <f>'2020e'!AE69-'2020pprev'!AE69</f>
        <v>0</v>
      </c>
      <c r="AF69" s="32">
        <f>'2020e'!AF69-'2020pprev'!AF69</f>
        <v>0</v>
      </c>
      <c r="AG69" s="42">
        <f>'2020e'!AG69-'2020pprev'!AG69</f>
        <v>1482</v>
      </c>
      <c r="AH69" s="42">
        <f>'2020e'!AH69-'2020pprev'!AH69</f>
        <v>-24193</v>
      </c>
      <c r="AI69" s="31">
        <f>'2020e'!AI69-'2020pprev'!AI69</f>
        <v>-22711</v>
      </c>
    </row>
    <row r="70" spans="1:35" ht="13.15" customHeight="1" x14ac:dyDescent="0.2">
      <c r="A70" s="9" t="s">
        <v>107</v>
      </c>
      <c r="B70" s="7">
        <v>63</v>
      </c>
      <c r="C70" s="43">
        <f>'2020e'!C70-'2020pprev'!C70</f>
        <v>0</v>
      </c>
      <c r="D70" s="43">
        <f>'2020e'!D70-'2020pprev'!D70</f>
        <v>0</v>
      </c>
      <c r="E70" s="43">
        <f>'2020e'!E70-'2020pprev'!E70</f>
        <v>0</v>
      </c>
      <c r="F70" s="32">
        <f>'2020e'!F70-'2020pprev'!F70</f>
        <v>0</v>
      </c>
      <c r="G70" s="43">
        <f>'2020e'!G70-'2020pprev'!G70</f>
        <v>0</v>
      </c>
      <c r="H70" s="43">
        <f>'2020e'!H70-'2020pprev'!H70</f>
        <v>0</v>
      </c>
      <c r="I70" s="43">
        <f>'2020e'!I70-'2020pprev'!I70</f>
        <v>0</v>
      </c>
      <c r="J70" s="32">
        <f>'2020e'!J70-'2020pprev'!J70</f>
        <v>0</v>
      </c>
      <c r="K70" s="43">
        <f>'2020e'!K70-'2020pprev'!K70</f>
        <v>0</v>
      </c>
      <c r="L70" s="42">
        <f>'2020e'!L70-'2020pprev'!L70</f>
        <v>29</v>
      </c>
      <c r="M70" s="43">
        <f>'2020e'!M70-'2020pprev'!M70</f>
        <v>0</v>
      </c>
      <c r="N70" s="42">
        <f>'2020e'!N70-'2020pprev'!N70</f>
        <v>-2620</v>
      </c>
      <c r="O70" s="43">
        <f>'2020e'!O70-'2020pprev'!O70</f>
        <v>0</v>
      </c>
      <c r="P70" s="43">
        <f>'2020e'!P70-'2020pprev'!P70</f>
        <v>0</v>
      </c>
      <c r="Q70" s="43">
        <f>'2020e'!Q70-'2020pprev'!Q70</f>
        <v>0</v>
      </c>
      <c r="R70" s="43">
        <f>'2020e'!R70-'2020pprev'!R70</f>
        <v>0</v>
      </c>
      <c r="S70" s="43">
        <f>'2020e'!S70-'2020pprev'!S70</f>
        <v>0</v>
      </c>
      <c r="T70" s="43">
        <f>'2020e'!T70-'2020pprev'!T70</f>
        <v>0</v>
      </c>
      <c r="U70" s="32">
        <f>'2020e'!U70-'2020pprev'!U70</f>
        <v>0</v>
      </c>
      <c r="V70" s="43">
        <f>'2020e'!V70-'2020pprev'!V70</f>
        <v>0</v>
      </c>
      <c r="W70" s="43">
        <f>'2020e'!W70-'2020pprev'!W70</f>
        <v>0</v>
      </c>
      <c r="X70" s="43">
        <f>'2020e'!X70-'2020pprev'!X70</f>
        <v>0</v>
      </c>
      <c r="Y70" s="32">
        <f>'2020e'!Y70-'2020pprev'!Y70</f>
        <v>0</v>
      </c>
      <c r="Z70" s="43">
        <f>'2020e'!Z70-'2020pprev'!Z70</f>
        <v>0</v>
      </c>
      <c r="AA70" s="42">
        <f>'2020e'!AA70-'2020pprev'!AA70</f>
        <v>0</v>
      </c>
      <c r="AB70" s="43">
        <f>'2020e'!AB70-'2020pprev'!AB70</f>
        <v>0</v>
      </c>
      <c r="AC70" s="33">
        <f>'2020e'!AC70-'2020pprev'!AC70</f>
        <v>0</v>
      </c>
      <c r="AD70" s="43">
        <f>'2020e'!AD70-'2020pprev'!AD70</f>
        <v>0</v>
      </c>
      <c r="AE70" s="43">
        <f>'2020e'!AE70-'2020pprev'!AE70</f>
        <v>0</v>
      </c>
      <c r="AF70" s="32">
        <f>'2020e'!AF70-'2020pprev'!AF70</f>
        <v>0</v>
      </c>
      <c r="AG70" s="42">
        <f>'2020e'!AG70-'2020pprev'!AG70</f>
        <v>0</v>
      </c>
      <c r="AH70" s="42">
        <f>'2020e'!AH70-'2020pprev'!AH70</f>
        <v>-2591</v>
      </c>
      <c r="AI70" s="31">
        <f>'2020e'!AI70-'2020pprev'!AI70</f>
        <v>-2591</v>
      </c>
    </row>
    <row r="71" spans="1:35" ht="13.15" customHeight="1" x14ac:dyDescent="0.2">
      <c r="A71" s="20" t="s">
        <v>122</v>
      </c>
      <c r="B71" s="7">
        <v>64</v>
      </c>
      <c r="C71" s="43">
        <f>'2020e'!C71-'2020pprev'!C71</f>
        <v>0</v>
      </c>
      <c r="D71" s="43">
        <f>'2020e'!D71-'2020pprev'!D71</f>
        <v>0</v>
      </c>
      <c r="E71" s="43">
        <f>'2020e'!E71-'2020pprev'!E71</f>
        <v>0</v>
      </c>
      <c r="F71" s="32">
        <f>'2020e'!F71-'2020pprev'!F71</f>
        <v>0</v>
      </c>
      <c r="G71" s="43">
        <f>'2020e'!G71-'2020pprev'!G71</f>
        <v>0</v>
      </c>
      <c r="H71" s="43">
        <f>'2020e'!H71-'2020pprev'!H71</f>
        <v>0</v>
      </c>
      <c r="I71" s="43">
        <f>'2020e'!I71-'2020pprev'!I71</f>
        <v>0</v>
      </c>
      <c r="J71" s="32">
        <f>'2020e'!J71-'2020pprev'!J71</f>
        <v>0</v>
      </c>
      <c r="K71" s="43">
        <f>'2020e'!K71-'2020pprev'!K71</f>
        <v>0</v>
      </c>
      <c r="L71" s="43">
        <f>'2020e'!L71-'2020pprev'!L71</f>
        <v>0</v>
      </c>
      <c r="M71" s="43">
        <f>'2020e'!M71-'2020pprev'!M71</f>
        <v>0</v>
      </c>
      <c r="N71" s="43">
        <f>'2020e'!N71-'2020pprev'!N71</f>
        <v>0</v>
      </c>
      <c r="O71" s="42">
        <f>'2020e'!O71-'2020pprev'!O71</f>
        <v>618</v>
      </c>
      <c r="P71" s="43">
        <f>'2020e'!P71-'2020pprev'!P71</f>
        <v>0</v>
      </c>
      <c r="Q71" s="43">
        <f>'2020e'!Q71-'2020pprev'!Q71</f>
        <v>0</v>
      </c>
      <c r="R71" s="43">
        <f>'2020e'!R71-'2020pprev'!R71</f>
        <v>0</v>
      </c>
      <c r="S71" s="43">
        <f>'2020e'!S71-'2020pprev'!S71</f>
        <v>0</v>
      </c>
      <c r="T71" s="43">
        <f>'2020e'!T71-'2020pprev'!T71</f>
        <v>0</v>
      </c>
      <c r="U71" s="32">
        <f>'2020e'!U71-'2020pprev'!U71</f>
        <v>0</v>
      </c>
      <c r="V71" s="43">
        <f>'2020e'!V71-'2020pprev'!V71</f>
        <v>0</v>
      </c>
      <c r="W71" s="43">
        <f>'2020e'!W71-'2020pprev'!W71</f>
        <v>0</v>
      </c>
      <c r="X71" s="43">
        <f>'2020e'!X71-'2020pprev'!X71</f>
        <v>0</v>
      </c>
      <c r="Y71" s="32">
        <f>'2020e'!Y71-'2020pprev'!Y71</f>
        <v>0</v>
      </c>
      <c r="Z71" s="43">
        <f>'2020e'!Z71-'2020pprev'!Z71</f>
        <v>0</v>
      </c>
      <c r="AA71" s="43">
        <f>'2020e'!AA71-'2020pprev'!AA71</f>
        <v>0</v>
      </c>
      <c r="AB71" s="43">
        <f>'2020e'!AB71-'2020pprev'!AB71</f>
        <v>0</v>
      </c>
      <c r="AC71" s="33">
        <f>'2020e'!AC71-'2020pprev'!AC71</f>
        <v>0</v>
      </c>
      <c r="AD71" s="43">
        <f>'2020e'!AD71-'2020pprev'!AD71</f>
        <v>0</v>
      </c>
      <c r="AE71" s="43">
        <f>'2020e'!AE71-'2020pprev'!AE71</f>
        <v>0</v>
      </c>
      <c r="AF71" s="32">
        <f>'2020e'!AF71-'2020pprev'!AF71</f>
        <v>0</v>
      </c>
      <c r="AG71" s="43">
        <f>'2020e'!AG71-'2020pprev'!AG71</f>
        <v>0</v>
      </c>
      <c r="AH71" s="42">
        <f>'2020e'!AH71-'2020pprev'!AH71</f>
        <v>618</v>
      </c>
      <c r="AI71" s="31">
        <f>'2020e'!AI71-'2020pprev'!AI71</f>
        <v>618</v>
      </c>
    </row>
    <row r="72" spans="1:35" ht="13.15" customHeight="1" x14ac:dyDescent="0.2">
      <c r="A72" s="17" t="s">
        <v>108</v>
      </c>
      <c r="B72" s="12">
        <v>65</v>
      </c>
      <c r="C72" s="36">
        <f>'2020e'!C72-'2020pprev'!C72</f>
        <v>0</v>
      </c>
      <c r="D72" s="36">
        <f>'2020e'!D72-'2020pprev'!D72</f>
        <v>0</v>
      </c>
      <c r="E72" s="36">
        <f>'2020e'!E72-'2020pprev'!E72</f>
        <v>0</v>
      </c>
      <c r="F72" s="38">
        <f>'2020e'!F72-'2020pprev'!F72</f>
        <v>0</v>
      </c>
      <c r="G72" s="36">
        <f>'2020e'!G72-'2020pprev'!G72</f>
        <v>0</v>
      </c>
      <c r="H72" s="36">
        <f>'2020e'!H72-'2020pprev'!H72</f>
        <v>0</v>
      </c>
      <c r="I72" s="36">
        <f>'2020e'!I72-'2020pprev'!I72</f>
        <v>0</v>
      </c>
      <c r="J72" s="38">
        <f>'2020e'!J72-'2020pprev'!J72</f>
        <v>0</v>
      </c>
      <c r="K72" s="36">
        <f>'2020e'!K72-'2020pprev'!K72</f>
        <v>0</v>
      </c>
      <c r="L72" s="34">
        <f>'2020e'!L72-'2020pprev'!L72</f>
        <v>-5599</v>
      </c>
      <c r="M72" s="36">
        <f>'2020e'!M72-'2020pprev'!M72</f>
        <v>0</v>
      </c>
      <c r="N72" s="34">
        <f>'2020e'!N72-'2020pprev'!N72</f>
        <v>-2620</v>
      </c>
      <c r="O72" s="34">
        <f>'2020e'!O72-'2020pprev'!O72</f>
        <v>-9703</v>
      </c>
      <c r="P72" s="36">
        <f>'2020e'!P72-'2020pprev'!P72</f>
        <v>0</v>
      </c>
      <c r="Q72" s="36">
        <f>'2020e'!Q72-'2020pprev'!Q72</f>
        <v>0</v>
      </c>
      <c r="R72" s="36">
        <f>'2020e'!R72-'2020pprev'!R72</f>
        <v>0</v>
      </c>
      <c r="S72" s="34">
        <f>'2020e'!S72-'2020pprev'!S72</f>
        <v>-6724</v>
      </c>
      <c r="T72" s="36">
        <f>'2020e'!T72-'2020pprev'!T72</f>
        <v>0</v>
      </c>
      <c r="U72" s="38">
        <f>'2020e'!U72-'2020pprev'!U72</f>
        <v>0</v>
      </c>
      <c r="V72" s="36">
        <f>'2020e'!V72-'2020pprev'!V72</f>
        <v>0</v>
      </c>
      <c r="W72" s="36">
        <f>'2020e'!W72-'2020pprev'!W72</f>
        <v>0</v>
      </c>
      <c r="X72" s="34">
        <f>'2020e'!X72-'2020pprev'!X72</f>
        <v>457</v>
      </c>
      <c r="Y72" s="38">
        <f>'2020e'!Y72-'2020pprev'!Y72</f>
        <v>0</v>
      </c>
      <c r="Z72" s="36">
        <f>'2020e'!Z72-'2020pprev'!Z72</f>
        <v>0</v>
      </c>
      <c r="AA72" s="34">
        <f>'2020e'!AA72-'2020pprev'!AA72</f>
        <v>1129</v>
      </c>
      <c r="AB72" s="36">
        <f>'2020e'!AB72-'2020pprev'!AB72</f>
        <v>0</v>
      </c>
      <c r="AC72" s="40">
        <f>'2020e'!AC72-'2020pprev'!AC72</f>
        <v>0</v>
      </c>
      <c r="AD72" s="34">
        <f>'2020e'!AD72-'2020pprev'!AD72</f>
        <v>-963</v>
      </c>
      <c r="AE72" s="36">
        <f>'2020e'!AE72-'2020pprev'!AE72</f>
        <v>0</v>
      </c>
      <c r="AF72" s="38">
        <f>'2020e'!AF72-'2020pprev'!AF72</f>
        <v>0</v>
      </c>
      <c r="AG72" s="34">
        <f>'2020e'!AG72-'2020pprev'!AG72</f>
        <v>1586</v>
      </c>
      <c r="AH72" s="34">
        <f>'2020e'!AH72-'2020pprev'!AH72</f>
        <v>-25608</v>
      </c>
      <c r="AI72" s="35">
        <f>'2020e'!AI72-'2020pprev'!AI72</f>
        <v>-24022</v>
      </c>
    </row>
    <row r="73" spans="1:35" ht="13.15" customHeight="1" x14ac:dyDescent="0.2">
      <c r="A73" s="9" t="s">
        <v>109</v>
      </c>
      <c r="B73" s="7">
        <v>66</v>
      </c>
      <c r="C73" s="42">
        <f>'2020e'!C73-'2020pprev'!C73</f>
        <v>0</v>
      </c>
      <c r="D73" s="42">
        <f>'2020e'!D73-'2020pprev'!D73</f>
        <v>-103</v>
      </c>
      <c r="E73" s="42">
        <f>'2020e'!E73-'2020pprev'!E73</f>
        <v>0</v>
      </c>
      <c r="F73" s="32">
        <f>'2020e'!F73-'2020pprev'!F73</f>
        <v>0</v>
      </c>
      <c r="G73" s="43">
        <f>'2020e'!G73-'2020pprev'!G73</f>
        <v>0</v>
      </c>
      <c r="H73" s="42">
        <f>'2020e'!H73-'2020pprev'!H73</f>
        <v>417</v>
      </c>
      <c r="I73" s="43">
        <f>'2020e'!I73-'2020pprev'!I73</f>
        <v>0</v>
      </c>
      <c r="J73" s="32">
        <f>'2020e'!J73-'2020pprev'!J73</f>
        <v>0</v>
      </c>
      <c r="K73" s="43">
        <f>'2020e'!K73-'2020pprev'!K73</f>
        <v>0</v>
      </c>
      <c r="L73" s="42">
        <f>'2020e'!L73-'2020pprev'!L73</f>
        <v>-943</v>
      </c>
      <c r="M73" s="43">
        <f>'2020e'!M73-'2020pprev'!M73</f>
        <v>0</v>
      </c>
      <c r="N73" s="43">
        <f>'2020e'!N73-'2020pprev'!N73</f>
        <v>0</v>
      </c>
      <c r="O73" s="43">
        <f>'2020e'!O73-'2020pprev'!O73</f>
        <v>0</v>
      </c>
      <c r="P73" s="42">
        <f>'2020e'!P73-'2020pprev'!P73</f>
        <v>-14285</v>
      </c>
      <c r="Q73" s="43">
        <f>'2020e'!Q73-'2020pprev'!Q73</f>
        <v>0</v>
      </c>
      <c r="R73" s="43">
        <f>'2020e'!R73-'2020pprev'!R73</f>
        <v>0</v>
      </c>
      <c r="S73" s="42">
        <f>'2020e'!S73-'2020pprev'!S73</f>
        <v>3144</v>
      </c>
      <c r="T73" s="43">
        <f>'2020e'!T73-'2020pprev'!T73</f>
        <v>0</v>
      </c>
      <c r="U73" s="31">
        <f>'2020e'!U73-'2020pprev'!U73</f>
        <v>0</v>
      </c>
      <c r="V73" s="43">
        <f>'2020e'!V73-'2020pprev'!V73</f>
        <v>0</v>
      </c>
      <c r="W73" s="43">
        <f>'2020e'!W73-'2020pprev'!W73</f>
        <v>0</v>
      </c>
      <c r="X73" s="42">
        <f>'2020e'!X73-'2020pprev'!X73</f>
        <v>-34797</v>
      </c>
      <c r="Y73" s="32">
        <f>'2020e'!Y73-'2020pprev'!Y73</f>
        <v>0</v>
      </c>
      <c r="Z73" s="43">
        <f>'2020e'!Z73-'2020pprev'!Z73</f>
        <v>0</v>
      </c>
      <c r="AA73" s="42">
        <f>'2020e'!AA73-'2020pprev'!AA73</f>
        <v>517</v>
      </c>
      <c r="AB73" s="42">
        <f>'2020e'!AB73-'2020pprev'!AB73</f>
        <v>343</v>
      </c>
      <c r="AC73" s="33">
        <f>'2020e'!AC73-'2020pprev'!AC73</f>
        <v>0</v>
      </c>
      <c r="AD73" s="42">
        <f>'2020e'!AD73-'2020pprev'!AD73</f>
        <v>4170</v>
      </c>
      <c r="AE73" s="43">
        <f>'2020e'!AE73-'2020pprev'!AE73</f>
        <v>0</v>
      </c>
      <c r="AF73" s="31">
        <f>'2020e'!AF73-'2020pprev'!AF73</f>
        <v>5130</v>
      </c>
      <c r="AG73" s="42">
        <f>'2020e'!AG73-'2020pprev'!AG73</f>
        <v>-33937</v>
      </c>
      <c r="AH73" s="42">
        <f>'2020e'!AH73-'2020pprev'!AH73</f>
        <v>-2471</v>
      </c>
      <c r="AI73" s="31">
        <f>'2020e'!AI73-'2020pprev'!AI73</f>
        <v>-36408</v>
      </c>
    </row>
    <row r="74" spans="1:35" ht="13.15" customHeight="1" x14ac:dyDescent="0.2">
      <c r="A74" s="9" t="s">
        <v>110</v>
      </c>
      <c r="B74" s="7">
        <v>67</v>
      </c>
      <c r="C74" s="42">
        <f>'2020e'!C74-'2020pprev'!C74</f>
        <v>1</v>
      </c>
      <c r="D74" s="43">
        <f>'2020e'!D74-'2020pprev'!D74</f>
        <v>0</v>
      </c>
      <c r="E74" s="42">
        <f>'2020e'!E74-'2020pprev'!E74</f>
        <v>0</v>
      </c>
      <c r="F74" s="32">
        <f>'2020e'!F74-'2020pprev'!F74</f>
        <v>0</v>
      </c>
      <c r="G74" s="43">
        <f>'2020e'!G74-'2020pprev'!G74</f>
        <v>0</v>
      </c>
      <c r="H74" s="43">
        <f>'2020e'!H74-'2020pprev'!H74</f>
        <v>0</v>
      </c>
      <c r="I74" s="42">
        <f>'2020e'!I74-'2020pprev'!I74</f>
        <v>0</v>
      </c>
      <c r="J74" s="32">
        <f>'2020e'!J74-'2020pprev'!J74</f>
        <v>0</v>
      </c>
      <c r="K74" s="43">
        <f>'2020e'!K74-'2020pprev'!K74</f>
        <v>0</v>
      </c>
      <c r="L74" s="42">
        <f>'2020e'!L74-'2020pprev'!L74</f>
        <v>815</v>
      </c>
      <c r="M74" s="43">
        <f>'2020e'!M74-'2020pprev'!M74</f>
        <v>0</v>
      </c>
      <c r="N74" s="42">
        <f>'2020e'!N74-'2020pprev'!N74</f>
        <v>16</v>
      </c>
      <c r="O74" s="42">
        <f>'2020e'!O74-'2020pprev'!O74</f>
        <v>1239</v>
      </c>
      <c r="P74" s="42">
        <f>'2020e'!P74-'2020pprev'!P74</f>
        <v>38863</v>
      </c>
      <c r="Q74" s="42">
        <f>'2020e'!Q74-'2020pprev'!Q74</f>
        <v>0</v>
      </c>
      <c r="R74" s="43">
        <f>'2020e'!R74-'2020pprev'!R74</f>
        <v>0</v>
      </c>
      <c r="S74" s="42">
        <f>'2020e'!S74-'2020pprev'!S74</f>
        <v>-913</v>
      </c>
      <c r="T74" s="43">
        <f>'2020e'!T74-'2020pprev'!T74</f>
        <v>0</v>
      </c>
      <c r="U74" s="32">
        <f>'2020e'!U74-'2020pprev'!U74</f>
        <v>0</v>
      </c>
      <c r="V74" s="43">
        <f>'2020e'!V74-'2020pprev'!V74</f>
        <v>0</v>
      </c>
      <c r="W74" s="43">
        <f>'2020e'!W74-'2020pprev'!W74</f>
        <v>0</v>
      </c>
      <c r="X74" s="42">
        <f>'2020e'!X74-'2020pprev'!X74</f>
        <v>31718</v>
      </c>
      <c r="Y74" s="32">
        <f>'2020e'!Y74-'2020pprev'!Y74</f>
        <v>0</v>
      </c>
      <c r="Z74" s="43">
        <f>'2020e'!Z74-'2020pprev'!Z74</f>
        <v>0</v>
      </c>
      <c r="AA74" s="42">
        <f>'2020e'!AA74-'2020pprev'!AA74</f>
        <v>3125</v>
      </c>
      <c r="AB74" s="42">
        <f>'2020e'!AB74-'2020pprev'!AB74</f>
        <v>198</v>
      </c>
      <c r="AC74" s="33">
        <f>'2020e'!AC74-'2020pprev'!AC74</f>
        <v>0</v>
      </c>
      <c r="AD74" s="42">
        <f>'2020e'!AD74-'2020pprev'!AD74</f>
        <v>-2983</v>
      </c>
      <c r="AE74" s="43">
        <f>'2020e'!AE74-'2020pprev'!AE74</f>
        <v>0</v>
      </c>
      <c r="AF74" s="31">
        <f>'2020e'!AF74-'2020pprev'!AF74</f>
        <v>7047</v>
      </c>
      <c r="AG74" s="42">
        <f>'2020e'!AG74-'2020pprev'!AG74</f>
        <v>35041</v>
      </c>
      <c r="AH74" s="42">
        <f>'2020e'!AH74-'2020pprev'!AH74</f>
        <v>44084</v>
      </c>
      <c r="AI74" s="31">
        <f>'2020e'!AI74-'2020pprev'!AI74</f>
        <v>79126</v>
      </c>
    </row>
    <row r="75" spans="1:35" ht="13.15" customHeight="1" x14ac:dyDescent="0.2">
      <c r="A75" s="17" t="s">
        <v>111</v>
      </c>
      <c r="B75" s="12">
        <v>68</v>
      </c>
      <c r="C75" s="34">
        <f>'2020e'!C75-'2020pprev'!C75</f>
        <v>0</v>
      </c>
      <c r="D75" s="34">
        <f>'2020e'!D75-'2020pprev'!D75</f>
        <v>-103</v>
      </c>
      <c r="E75" s="34">
        <f>'2020e'!E75-'2020pprev'!E75</f>
        <v>0</v>
      </c>
      <c r="F75" s="38">
        <f>'2020e'!F75-'2020pprev'!F75</f>
        <v>0</v>
      </c>
      <c r="G75" s="36">
        <f>'2020e'!G75-'2020pprev'!G75</f>
        <v>0</v>
      </c>
      <c r="H75" s="34">
        <f>'2020e'!H75-'2020pprev'!H75</f>
        <v>417</v>
      </c>
      <c r="I75" s="34">
        <f>'2020e'!I75-'2020pprev'!I75</f>
        <v>0</v>
      </c>
      <c r="J75" s="38">
        <f>'2020e'!J75-'2020pprev'!J75</f>
        <v>0</v>
      </c>
      <c r="K75" s="36">
        <f>'2020e'!K75-'2020pprev'!K75</f>
        <v>0</v>
      </c>
      <c r="L75" s="34">
        <f>'2020e'!L75-'2020pprev'!L75</f>
        <v>-127</v>
      </c>
      <c r="M75" s="36">
        <f>'2020e'!M75-'2020pprev'!M75</f>
        <v>0</v>
      </c>
      <c r="N75" s="34">
        <f>'2020e'!N75-'2020pprev'!N75</f>
        <v>16</v>
      </c>
      <c r="O75" s="34">
        <f>'2020e'!O75-'2020pprev'!O75</f>
        <v>1239</v>
      </c>
      <c r="P75" s="34">
        <f>'2020e'!P75-'2020pprev'!P75</f>
        <v>24578</v>
      </c>
      <c r="Q75" s="34">
        <f>'2020e'!Q75-'2020pprev'!Q75</f>
        <v>0</v>
      </c>
      <c r="R75" s="36">
        <f>'2020e'!R75-'2020pprev'!R75</f>
        <v>0</v>
      </c>
      <c r="S75" s="34">
        <f>'2020e'!S75-'2020pprev'!S75</f>
        <v>2230</v>
      </c>
      <c r="T75" s="36">
        <f>'2020e'!T75-'2020pprev'!T75</f>
        <v>0</v>
      </c>
      <c r="U75" s="35">
        <f>'2020e'!U75-'2020pprev'!U75</f>
        <v>0</v>
      </c>
      <c r="V75" s="36">
        <f>'2020e'!V75-'2020pprev'!V75</f>
        <v>0</v>
      </c>
      <c r="W75" s="36">
        <f>'2020e'!W75-'2020pprev'!W75</f>
        <v>0</v>
      </c>
      <c r="X75" s="34">
        <f>'2020e'!X75-'2020pprev'!X75</f>
        <v>-3079</v>
      </c>
      <c r="Y75" s="38">
        <f>'2020e'!Y75-'2020pprev'!Y75</f>
        <v>0</v>
      </c>
      <c r="Z75" s="36">
        <f>'2020e'!Z75-'2020pprev'!Z75</f>
        <v>0</v>
      </c>
      <c r="AA75" s="34">
        <f>'2020e'!AA75-'2020pprev'!AA75</f>
        <v>3642</v>
      </c>
      <c r="AB75" s="34">
        <f>'2020e'!AB75-'2020pprev'!AB75</f>
        <v>541</v>
      </c>
      <c r="AC75" s="40">
        <f>'2020e'!AC75-'2020pprev'!AC75</f>
        <v>0</v>
      </c>
      <c r="AD75" s="34">
        <f>'2020e'!AD75-'2020pprev'!AD75</f>
        <v>1187</v>
      </c>
      <c r="AE75" s="36">
        <f>'2020e'!AE75-'2020pprev'!AE75</f>
        <v>0</v>
      </c>
      <c r="AF75" s="35">
        <f>'2020e'!AF75-'2020pprev'!AF75</f>
        <v>12178</v>
      </c>
      <c r="AG75" s="34">
        <f>'2020e'!AG75-'2020pprev'!AG75</f>
        <v>1104</v>
      </c>
      <c r="AH75" s="34">
        <f>'2020e'!AH75-'2020pprev'!AH75</f>
        <v>41613</v>
      </c>
      <c r="AI75" s="35">
        <f>'2020e'!AI75-'2020pprev'!AI75</f>
        <v>42718</v>
      </c>
    </row>
    <row r="76" spans="1:35" ht="13.15" customHeight="1" x14ac:dyDescent="0.2"/>
    <row r="77" spans="1:35" ht="13.15" customHeight="1" x14ac:dyDescent="0.2"/>
    <row r="78" spans="1:35" ht="13.15" customHeight="1" x14ac:dyDescent="0.2"/>
    <row r="79" spans="1:35" ht="13.15" customHeight="1" x14ac:dyDescent="0.2"/>
    <row r="80" spans="1:35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</sheetData>
  <mergeCells count="5">
    <mergeCell ref="X4:Y4"/>
    <mergeCell ref="Z4:Z7"/>
    <mergeCell ref="AA4:AA7"/>
    <mergeCell ref="AB4:AB7"/>
    <mergeCell ref="AC4:AC7"/>
  </mergeCells>
  <pageMargins left="0.39370078740157483" right="0.39370078740157483" top="0.59055118110236227" bottom="0.39370078740157483" header="0" footer="0"/>
  <pageSetup paperSize="9" scale="71" fitToWidth="5" orientation="portrait" r:id="rId1"/>
  <headerFooter alignWithMargins="0">
    <oddHeader>&amp;C&amp;P</oddHeader>
  </headerFooter>
  <colBreaks count="4" manualBreakCount="4">
    <brk id="10" max="74" man="1"/>
    <brk id="18" max="74" man="1"/>
    <brk id="25" max="74" man="1"/>
    <brk id="29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E D A A B Q S w M E F A A C A A g A N m c l V W J Z L a 2 q A A A A + Q A A A B I A H A B D b 2 5 m a W c v U G F j a 2 F n Z S 5 4 b W w g o h g A K K A U A A A A A A A A A A A A A A A A A A A A A A A A A A A A h Y / B C o I w H M b v Q e 8 g u 7 u 5 V U L y d x 6 q W 0 I Q R N e h Q 0 e 6 h d P m u 3 X o k X q F j L K 6 d f x + / O D 7 v v v 1 B k l f V 9 5 F N l Y Z H S O K A + T Z V u h c V E b L G G m D E j 6 d w E 5 k J 1 F I b 7 C 1 j X q b x 6 h s 2 3 N E i H M O u x k 2 T U F Y E F B y T L f 7 r J S 1 Q B 9 Z / Z d 9 p Z + 1 m U Q c D q 8 1 n O G Q 4 g V d M j w P K Z A R Q 6 r 0 V 2 H D Z B w A + Y G w 6 q q 2 a y T P p b / e A B k j k P c L / g B Q S w M E F A A C A A g A N m c l V V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D Z n J V U o i k e 4 D g A A A B E A A A A T A B w A R m 9 y b X V s Y X M v U 2 V j d G l v b j E u b S C i G A A o o B Q A A A A A A A A A A A A A A A A A A A A A A A A A A A A r T k 0 u y c z P U w i G 0 I b W A F B L A Q I t A B Q A A g A I A D Z n J V V i W S 2 t q g A A A P k A A A A S A A A A A A A A A A A A A A A A A A A A A A B D b 2 5 m a W c v U G F j a 2 F n Z S 5 4 b W x Q S w E C L Q A U A A I A C A A 2 Z y V V U 3 I 4 L J s A A A D h A A A A E w A A A A A A A A A A A A A A A A D 2 A A A A W 0 N v b n R l b n R f V H l w Z X N d L n h t b F B L A Q I t A B Q A A g A I A D Z n J V U o i k e 4 D g A A A B E A A A A T A A A A A A A A A A A A A A A A A N 4 B A A B G b 3 J t d W x h c y 9 T Z W N 0 a W 9 u M S 5 t U E s F B g A A A A A D A A M A w g A A A D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P U 2 Y o W W / B U 2 o g + V B Q 7 6 2 d Q A A A A A C A A A A A A A D Z g A A w A A A A B A A A A C w F 7 g J 7 4 I q 9 / g 4 9 c g J R s Q y A A A A A A S A A A C g A A A A E A A A A I R P M R 0 J P U c 6 L y Q s a U + y 8 f t Q A A A A o N M n k 2 o s D M y f I A g M M s V j u w 1 O x z B r 7 l b a s k i a B L N B m X E v K U g w d J D 6 l 5 7 R W m j V 0 G 1 x y F y I 4 f + w B b U j Q z F y i x Z l w U l + Q n 9 v C N m W J 4 C V o w D h v 2 k U A A A A 0 O x Q D C J 4 R 8 l C K P g F n S A p y x G m B y w = < / D a t a M a s h u p > 
</file>

<file path=customXml/item2.xml><?xml version="1.0" encoding="utf-8"?>
<f:fields xmlns:f="http://schemas.fabasoft.com/folio/2007/fields">
  <f:record ref="">
    <f:field ref="objname" par="" text="02_Pilotprojekt_Frühschätzung_EB__Vergleiche_alle_Bilanzen"/>
    <f:field ref="objsubject" par="" text=""/>
    <f:field ref="objcreatedby" par="" text="Örtl , Elke"/>
    <f:field ref="objcreatedat" par="" text="14.12.2022 15:27:40"/>
    <f:field ref="objchangedby" par="" text="Walther, Carolin"/>
    <f:field ref="objmodifiedat" par="" text="17.01.2023 06:35:38"/>
    <f:field ref="doc_FSCFOLIO_1_1001_FieldDocumentNumber" par="" text=""/>
    <f:field ref="doc_FSCFOLIO_1_1001_FieldSubject" par="" text=""/>
    <f:field ref="FSCFOLIO_1_1001_FieldCurrentUser" par="" text="Martin Stallmann"/>
    <f:field ref="CCAPRECONFIG_15_1001_Objektname" par="" text="02_Pilotprojekt_Frühschätzung_EB__Vergleiche_alle_Bilanzen"/>
    <f:field ref="DEPRECONFIG_15_1001_Objektname" par="" text="02_Pilotprojekt_Frühschätzung_EB__Vergleiche_alle_Bilanz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DE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D0DB4A59-D05D-4563-BB48-D539E4C01F5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12</vt:i4>
      </vt:variant>
    </vt:vector>
  </HeadingPairs>
  <TitlesOfParts>
    <vt:vector size="22" baseType="lpstr">
      <vt:lpstr>2020pp</vt:lpstr>
      <vt:lpstr>2020pprev</vt:lpstr>
      <vt:lpstr>2020p1</vt:lpstr>
      <vt:lpstr>2020e</vt:lpstr>
      <vt:lpstr>abs 20e-20pp</vt:lpstr>
      <vt:lpstr>rel 20e-20pp</vt:lpstr>
      <vt:lpstr>abs 20e-20v</vt:lpstr>
      <vt:lpstr>rel 20e-20v</vt:lpstr>
      <vt:lpstr>abs 20e-20pprev</vt:lpstr>
      <vt:lpstr>rel 20e-20pprev</vt:lpstr>
      <vt:lpstr>'abs 20e-20pp'!Druckbereich</vt:lpstr>
      <vt:lpstr>'abs 20e-20pprev'!Druckbereich</vt:lpstr>
      <vt:lpstr>'abs 20e-20v'!Druckbereich</vt:lpstr>
      <vt:lpstr>'rel 20e-20pp'!Druckbereich</vt:lpstr>
      <vt:lpstr>'rel 20e-20pprev'!Druckbereich</vt:lpstr>
      <vt:lpstr>'rel 20e-20v'!Druckbereich</vt:lpstr>
      <vt:lpstr>'abs 20e-20pp'!Drucktitel</vt:lpstr>
      <vt:lpstr>'abs 20e-20pprev'!Drucktitel</vt:lpstr>
      <vt:lpstr>'abs 20e-20v'!Drucktitel</vt:lpstr>
      <vt:lpstr>'rel 20e-20pp'!Drucktitel</vt:lpstr>
      <vt:lpstr>'rel 20e-20pprev'!Drucktitel</vt:lpstr>
      <vt:lpstr>'rel 20e-20v'!Drucktitel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Stallmann, Martin</dc:creator>
  <cp:lastModifiedBy>Stallmann, Martin</cp:lastModifiedBy>
  <cp:lastPrinted>2020-03-02T11:29:16Z</cp:lastPrinted>
  <dcterms:created xsi:type="dcterms:W3CDTF">1996-08-13T12:09:05Z</dcterms:created>
  <dcterms:modified xsi:type="dcterms:W3CDTF">2023-01-27T13:12:08Z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BACFG@15.1700:Author">
    <vt:lpwstr>Detlef Drosihn</vt:lpwstr>
  </property>
  <property fmtid="{D5CDD505-2E9C-101B-9397-08002B2CF9AE}" pid="3" name="FSC#UBACFG@15.1700:MailAuthor">
    <vt:lpwstr>Detlef.Drosihn@uba.de</vt:lpwstr>
  </property>
  <property fmtid="{D5CDD505-2E9C-101B-9397-08002B2CF9AE}" pid="4" name="FSC#UBACFG@15.1700:Mail2Author">
    <vt:lpwstr/>
  </property>
  <property fmtid="{D5CDD505-2E9C-101B-9397-08002B2CF9AE}" pid="5" name="FSC#UBACFG@15.1700:TelephonAuthor">
    <vt:lpwstr/>
  </property>
  <property fmtid="{D5CDD505-2E9C-101B-9397-08002B2CF9AE}" pid="6" name="FSC#UBACFG@15.1700:FaxAuthor">
    <vt:lpwstr/>
  </property>
  <property fmtid="{D5CDD505-2E9C-101B-9397-08002B2CF9AE}" pid="7" name="FSC#UBACFG@15.1700:SurnameAuthor">
    <vt:lpwstr>Drosihn</vt:lpwstr>
  </property>
  <property fmtid="{D5CDD505-2E9C-101B-9397-08002B2CF9AE}" pid="8" name="FSC#UBACFG@15.1700:GroupReferrednumber">
    <vt:lpwstr>Z 1.5 (Sachgebiet Zentrale Vergabestelle)</vt:lpwstr>
  </property>
  <property fmtid="{D5CDD505-2E9C-101B-9397-08002B2CF9AE}" pid="9" name="FSC#UBACFG@15.1700:FinalVersionSignerProcedure">
    <vt:lpwstr/>
  </property>
  <property fmtid="{D5CDD505-2E9C-101B-9397-08002B2CF9AE}" pid="10" name="FSC#UBACFG@15.1700:FileReferenceProcedure">
    <vt:lpwstr>74 301/0011#0014</vt:lpwstr>
  </property>
  <property fmtid="{D5CDD505-2E9C-101B-9397-08002B2CF9AE}" pid="11" name="FSC#UBACFG@15.1700:SubjectReferrednumber">
    <vt:lpwstr>Schlussrechnung &amp; fachl. Abschluss des Projektes</vt:lpwstr>
  </property>
  <property fmtid="{D5CDD505-2E9C-101B-9397-08002B2CF9AE}" pid="12" name="FSC#UBACFG@15.1700:ObjnameReferrednumber">
    <vt:lpwstr>74 301/0011#0014-0004 - Nachgebesserter Endbericht Projekt Nr. 152983 "Frühschätzung</vt:lpwstr>
  </property>
  <property fmtid="{D5CDD505-2E9C-101B-9397-08002B2CF9AE}" pid="13" name="FSC#COOELAK@1.1001:Subject">
    <vt:lpwstr>Pilotprojekt zur Frühschätzung der Energiebilanz 2020 und Vergleich zu späteren definierten Datenständen</vt:lpwstr>
  </property>
  <property fmtid="{D5CDD505-2E9C-101B-9397-08002B2CF9AE}" pid="14" name="FSC#COOELAK@1.1001:FileReference">
    <vt:lpwstr>74 301/0011</vt:lpwstr>
  </property>
  <property fmtid="{D5CDD505-2E9C-101B-9397-08002B2CF9AE}" pid="15" name="FSC#COOELAK@1.1001:FileRefYear">
    <vt:lpwstr>2020</vt:lpwstr>
  </property>
  <property fmtid="{D5CDD505-2E9C-101B-9397-08002B2CF9AE}" pid="16" name="FSC#COOELAK@1.1001:FileRefOrdinal">
    <vt:lpwstr>11</vt:lpwstr>
  </property>
  <property fmtid="{D5CDD505-2E9C-101B-9397-08002B2CF9AE}" pid="17" name="FSC#COOELAK@1.1001:FileRefOU">
    <vt:lpwstr>V 1.5</vt:lpwstr>
  </property>
  <property fmtid="{D5CDD505-2E9C-101B-9397-08002B2CF9AE}" pid="18" name="FSC#COOELAK@1.1001:Organization">
    <vt:lpwstr/>
  </property>
  <property fmtid="{D5CDD505-2E9C-101B-9397-08002B2CF9AE}" pid="19" name="FSC#COOELAK@1.1001:Owner">
    <vt:lpwstr>Walther Carolin</vt:lpwstr>
  </property>
  <property fmtid="{D5CDD505-2E9C-101B-9397-08002B2CF9AE}" pid="20" name="FSC#COOELAK@1.1001:OwnerExtension">
    <vt:lpwstr/>
  </property>
  <property fmtid="{D5CDD505-2E9C-101B-9397-08002B2CF9AE}" pid="21" name="FSC#COOELAK@1.1001:OwnerFaxExtension">
    <vt:lpwstr/>
  </property>
  <property fmtid="{D5CDD505-2E9C-101B-9397-08002B2CF9AE}" pid="22" name="FSC#COOELAK@1.1001:DispatchedBy">
    <vt:lpwstr/>
  </property>
  <property fmtid="{D5CDD505-2E9C-101B-9397-08002B2CF9AE}" pid="23" name="FSC#COOELAK@1.1001:DispatchedAt">
    <vt:lpwstr/>
  </property>
  <property fmtid="{D5CDD505-2E9C-101B-9397-08002B2CF9AE}" pid="24" name="FSC#COOELAK@1.1001:ApprovedBy">
    <vt:lpwstr/>
  </property>
  <property fmtid="{D5CDD505-2E9C-101B-9397-08002B2CF9AE}" pid="25" name="FSC#COOELAK@1.1001:ApprovedAt">
    <vt:lpwstr/>
  </property>
  <property fmtid="{D5CDD505-2E9C-101B-9397-08002B2CF9AE}" pid="26" name="FSC#COOELAK@1.1001:Department">
    <vt:lpwstr>Z 1.5 (Sachgebiet Zentrale Vergabestelle)</vt:lpwstr>
  </property>
  <property fmtid="{D5CDD505-2E9C-101B-9397-08002B2CF9AE}" pid="27" name="FSC#COOELAK@1.1001:CreatedAt">
    <vt:lpwstr>14.12.2022</vt:lpwstr>
  </property>
  <property fmtid="{D5CDD505-2E9C-101B-9397-08002B2CF9AE}" pid="28" name="FSC#COOELAK@1.1001:OU">
    <vt:lpwstr>V 1.5 (Fachgebiet V 1.5 - Energieversorgung und -daten, Geschäftsstelle der Arbeitsgruppe Erneuerbare Energien-Statistik (AGEE-Stat.))</vt:lpwstr>
  </property>
  <property fmtid="{D5CDD505-2E9C-101B-9397-08002B2CF9AE}" pid="29" name="FSC#COOELAK@1.1001:Priority">
    <vt:lpwstr> ()</vt:lpwstr>
  </property>
  <property fmtid="{D5CDD505-2E9C-101B-9397-08002B2CF9AE}" pid="30" name="FSC#COOELAK@1.1001:ObjBarCode">
    <vt:lpwstr>*COO.2245.100.8.1213324*</vt:lpwstr>
  </property>
  <property fmtid="{D5CDD505-2E9C-101B-9397-08002B2CF9AE}" pid="31" name="FSC#COOELAK@1.1001:RefBarCode">
    <vt:lpwstr>*COO.2245.100.3.248394*</vt:lpwstr>
  </property>
  <property fmtid="{D5CDD505-2E9C-101B-9397-08002B2CF9AE}" pid="32" name="FSC#COOELAK@1.1001:FileRefBarCode">
    <vt:lpwstr>*74 301/0011*</vt:lpwstr>
  </property>
  <property fmtid="{D5CDD505-2E9C-101B-9397-08002B2CF9AE}" pid="33" name="FSC#COOELAK@1.1001:ExternalRef">
    <vt:lpwstr/>
  </property>
  <property fmtid="{D5CDD505-2E9C-101B-9397-08002B2CF9AE}" pid="34" name="FSC#COOELAK@1.1001:IncomingNumber">
    <vt:lpwstr/>
  </property>
  <property fmtid="{D5CDD505-2E9C-101B-9397-08002B2CF9AE}" pid="35" name="FSC#COOELAK@1.1001:IncomingSubject">
    <vt:lpwstr/>
  </property>
  <property fmtid="{D5CDD505-2E9C-101B-9397-08002B2CF9AE}" pid="36" name="FSC#COOELAK@1.1001:ProcessResponsible">
    <vt:lpwstr/>
  </property>
  <property fmtid="{D5CDD505-2E9C-101B-9397-08002B2CF9AE}" pid="37" name="FSC#COOELAK@1.1001:ProcessResponsiblePhone">
    <vt:lpwstr/>
  </property>
  <property fmtid="{D5CDD505-2E9C-101B-9397-08002B2CF9AE}" pid="38" name="FSC#COOELAK@1.1001:ProcessResponsibleMail">
    <vt:lpwstr/>
  </property>
  <property fmtid="{D5CDD505-2E9C-101B-9397-08002B2CF9AE}" pid="39" name="FSC#COOELAK@1.1001:ProcessResponsibleFax">
    <vt:lpwstr/>
  </property>
  <property fmtid="{D5CDD505-2E9C-101B-9397-08002B2CF9AE}" pid="40" name="FSC#COOELAK@1.1001:ApproverFirstName">
    <vt:lpwstr/>
  </property>
  <property fmtid="{D5CDD505-2E9C-101B-9397-08002B2CF9AE}" pid="41" name="FSC#COOELAK@1.1001:ApproverSurName">
    <vt:lpwstr/>
  </property>
  <property fmtid="{D5CDD505-2E9C-101B-9397-08002B2CF9AE}" pid="42" name="FSC#COOELAK@1.1001:ApproverTitle">
    <vt:lpwstr/>
  </property>
  <property fmtid="{D5CDD505-2E9C-101B-9397-08002B2CF9AE}" pid="43" name="FSC#COOELAK@1.1001:ExternalDate">
    <vt:lpwstr/>
  </property>
  <property fmtid="{D5CDD505-2E9C-101B-9397-08002B2CF9AE}" pid="44" name="FSC#COOELAK@1.1001:SettlementApprovedAt">
    <vt:lpwstr/>
  </property>
  <property fmtid="{D5CDD505-2E9C-101B-9397-08002B2CF9AE}" pid="45" name="FSC#COOELAK@1.1001:BaseNumber">
    <vt:lpwstr>74 301</vt:lpwstr>
  </property>
  <property fmtid="{D5CDD505-2E9C-101B-9397-08002B2CF9AE}" pid="46" name="FSC#COOELAK@1.1001:CurrentUserRolePos">
    <vt:lpwstr>Sachbearbeiter/in</vt:lpwstr>
  </property>
  <property fmtid="{D5CDD505-2E9C-101B-9397-08002B2CF9AE}" pid="47" name="FSC#COOELAK@1.1001:CurrentUserEmail">
    <vt:lpwstr>martin.stallmann@uba.de</vt:lpwstr>
  </property>
  <property fmtid="{D5CDD505-2E9C-101B-9397-08002B2CF9AE}" pid="48" name="FSC#ELAKGOV@1.1001:PersonalSubjGender">
    <vt:lpwstr/>
  </property>
  <property fmtid="{D5CDD505-2E9C-101B-9397-08002B2CF9AE}" pid="49" name="FSC#ELAKGOV@1.1001:PersonalSubjFirstName">
    <vt:lpwstr/>
  </property>
  <property fmtid="{D5CDD505-2E9C-101B-9397-08002B2CF9AE}" pid="50" name="FSC#ELAKGOV@1.1001:PersonalSubjSurName">
    <vt:lpwstr/>
  </property>
  <property fmtid="{D5CDD505-2E9C-101B-9397-08002B2CF9AE}" pid="51" name="FSC#ELAKGOV@1.1001:PersonalSubjSalutation">
    <vt:lpwstr/>
  </property>
  <property fmtid="{D5CDD505-2E9C-101B-9397-08002B2CF9AE}" pid="52" name="FSC#ELAKGOV@1.1001:PersonalSubjAddress">
    <vt:lpwstr/>
  </property>
  <property fmtid="{D5CDD505-2E9C-101B-9397-08002B2CF9AE}" pid="53" name="FSC#ATSTATECFG@1.1001:Office">
    <vt:lpwstr/>
  </property>
  <property fmtid="{D5CDD505-2E9C-101B-9397-08002B2CF9AE}" pid="54" name="FSC#ATSTATECFG@1.1001:Agent">
    <vt:lpwstr/>
  </property>
  <property fmtid="{D5CDD505-2E9C-101B-9397-08002B2CF9AE}" pid="55" name="FSC#ATSTATECFG@1.1001:AgentPhone">
    <vt:lpwstr/>
  </property>
  <property fmtid="{D5CDD505-2E9C-101B-9397-08002B2CF9AE}" pid="56" name="FSC#ATSTATECFG@1.1001:DepartmentFax">
    <vt:lpwstr/>
  </property>
  <property fmtid="{D5CDD505-2E9C-101B-9397-08002B2CF9AE}" pid="57" name="FSC#ATSTATECFG@1.1001:DepartmentEmail">
    <vt:lpwstr/>
  </property>
  <property fmtid="{D5CDD505-2E9C-101B-9397-08002B2CF9AE}" pid="58" name="FSC#ATSTATECFG@1.1001:SubfileDate">
    <vt:lpwstr>01.12.2022</vt:lpwstr>
  </property>
  <property fmtid="{D5CDD505-2E9C-101B-9397-08002B2CF9AE}" pid="59" name="FSC#ATSTATECFG@1.1001:SubfileSubject">
    <vt:lpwstr>Schlussrechnung &amp; fachl. Abschluss des Projektes</vt:lpwstr>
  </property>
  <property fmtid="{D5CDD505-2E9C-101B-9397-08002B2CF9AE}" pid="60" name="FSC#ATSTATECFG@1.1001:DepartmentZipCode">
    <vt:lpwstr/>
  </property>
  <property fmtid="{D5CDD505-2E9C-101B-9397-08002B2CF9AE}" pid="61" name="FSC#ATSTATECFG@1.1001:DepartmentCountry">
    <vt:lpwstr/>
  </property>
  <property fmtid="{D5CDD505-2E9C-101B-9397-08002B2CF9AE}" pid="62" name="FSC#ATSTATECFG@1.1001:DepartmentCity">
    <vt:lpwstr/>
  </property>
  <property fmtid="{D5CDD505-2E9C-101B-9397-08002B2CF9AE}" pid="63" name="FSC#ATSTATECFG@1.1001:DepartmentStreet">
    <vt:lpwstr/>
  </property>
  <property fmtid="{D5CDD505-2E9C-101B-9397-08002B2CF9AE}" pid="64" name="FSC#ATSTATECFG@1.1001:DepartmentDVR">
    <vt:lpwstr/>
  </property>
  <property fmtid="{D5CDD505-2E9C-101B-9397-08002B2CF9AE}" pid="65" name="FSC#ATSTATECFG@1.1001:DepartmentUID">
    <vt:lpwstr/>
  </property>
  <property fmtid="{D5CDD505-2E9C-101B-9397-08002B2CF9AE}" pid="66" name="FSC#ATSTATECFG@1.1001:SubfileReference">
    <vt:lpwstr>74 301/0011#0014-0004</vt:lpwstr>
  </property>
  <property fmtid="{D5CDD505-2E9C-101B-9397-08002B2CF9AE}" pid="67" name="FSC#ATSTATECFG@1.1001:Clause">
    <vt:lpwstr/>
  </property>
  <property fmtid="{D5CDD505-2E9C-101B-9397-08002B2CF9AE}" pid="68" name="FSC#ATSTATECFG@1.1001:ApprovedSignature">
    <vt:lpwstr/>
  </property>
  <property fmtid="{D5CDD505-2E9C-101B-9397-08002B2CF9AE}" pid="69" name="FSC#ATSTATECFG@1.1001:BankAccount">
    <vt:lpwstr/>
  </property>
  <property fmtid="{D5CDD505-2E9C-101B-9397-08002B2CF9AE}" pid="70" name="FSC#ATSTATECFG@1.1001:BankAccountOwner">
    <vt:lpwstr/>
  </property>
  <property fmtid="{D5CDD505-2E9C-101B-9397-08002B2CF9AE}" pid="71" name="FSC#ATSTATECFG@1.1001:BankInstitute">
    <vt:lpwstr/>
  </property>
  <property fmtid="{D5CDD505-2E9C-101B-9397-08002B2CF9AE}" pid="72" name="FSC#ATSTATECFG@1.1001:BankAccountID">
    <vt:lpwstr/>
  </property>
  <property fmtid="{D5CDD505-2E9C-101B-9397-08002B2CF9AE}" pid="73" name="FSC#ATSTATECFG@1.1001:BankAccountIBAN">
    <vt:lpwstr/>
  </property>
  <property fmtid="{D5CDD505-2E9C-101B-9397-08002B2CF9AE}" pid="74" name="FSC#ATSTATECFG@1.1001:BankAccountBIC">
    <vt:lpwstr/>
  </property>
  <property fmtid="{D5CDD505-2E9C-101B-9397-08002B2CF9AE}" pid="75" name="FSC#ATSTATECFG@1.1001:BankName">
    <vt:lpwstr/>
  </property>
  <property fmtid="{D5CDD505-2E9C-101B-9397-08002B2CF9AE}" pid="76" name="FSC#FSCGOVDE@1.1001:FileRefOUEmail">
    <vt:lpwstr/>
  </property>
  <property fmtid="{D5CDD505-2E9C-101B-9397-08002B2CF9AE}" pid="77" name="FSC#FSCGOVDE@1.1001:ProcedureReference">
    <vt:lpwstr>74 301/0011#0014</vt:lpwstr>
  </property>
  <property fmtid="{D5CDD505-2E9C-101B-9397-08002B2CF9AE}" pid="78" name="FSC#FSCGOVDE@1.1001:FileSubject">
    <vt:lpwstr>Pilotprojekt zur Frühschätzung der Energiebilanz 2020 und Vergleich zu späteren definierten Datenständen</vt:lpwstr>
  </property>
  <property fmtid="{D5CDD505-2E9C-101B-9397-08002B2CF9AE}" pid="79" name="FSC#FSCGOVDE@1.1001:ProcedureSubject">
    <vt:lpwstr>Schlussrechnung &amp; fachl. Abschluss des Projektes</vt:lpwstr>
  </property>
  <property fmtid="{D5CDD505-2E9C-101B-9397-08002B2CF9AE}" pid="80" name="FSC#FSCGOVDE@1.1001:SignFinalVersionBy">
    <vt:lpwstr/>
  </property>
  <property fmtid="{D5CDD505-2E9C-101B-9397-08002B2CF9AE}" pid="81" name="FSC#FSCGOVDE@1.1001:SignFinalVersionAt">
    <vt:lpwstr/>
  </property>
  <property fmtid="{D5CDD505-2E9C-101B-9397-08002B2CF9AE}" pid="82" name="FSC#FSCGOVDE@1.1001:ProcedureRefBarCode">
    <vt:lpwstr>74 301/0011#0014</vt:lpwstr>
  </property>
  <property fmtid="{D5CDD505-2E9C-101B-9397-08002B2CF9AE}" pid="83" name="FSC#FSCGOVDE@1.1001:FileAddSubj">
    <vt:lpwstr/>
  </property>
  <property fmtid="{D5CDD505-2E9C-101B-9397-08002B2CF9AE}" pid="84" name="FSC#FSCGOVDE@1.1001:DocumentSubj">
    <vt:lpwstr>Schlussrechnung &amp; fachl. Abschluss des Projektes</vt:lpwstr>
  </property>
  <property fmtid="{D5CDD505-2E9C-101B-9397-08002B2CF9AE}" pid="85" name="FSC#FSCGOVDE@1.1001:FileRel">
    <vt:lpwstr/>
  </property>
  <property fmtid="{D5CDD505-2E9C-101B-9397-08002B2CF9AE}" pid="86" name="FSC#COOSYSTEM@1.1:Container">
    <vt:lpwstr>COO.2245.100.8.1213324</vt:lpwstr>
  </property>
  <property fmtid="{D5CDD505-2E9C-101B-9397-08002B2CF9AE}" pid="87" name="FSC#FSCFOLIO@1.1001:docpropproject">
    <vt:lpwstr/>
  </property>
</Properties>
</file>