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Indikatoren-ARTIKEL\12_UMWELT-WIRTSCHAFT\WIRT-03b_Beschaeftigte-EE\"/>
    </mc:Choice>
  </mc:AlternateContent>
  <xr:revisionPtr revIDLastSave="0" documentId="13_ncr:1_{196A355F-9612-49DC-82C5-BBD84D659A87}" xr6:coauthVersionLast="36" xr6:coauthVersionMax="36" xr10:uidLastSave="{00000000-0000-0000-0000-000000000000}"/>
  <bookViews>
    <workbookView xWindow="0" yWindow="0" windowWidth="21570" windowHeight="11595" tabRatio="802" activeTab="1" xr2:uid="{00000000-000D-0000-FFFF-FFFF00000000}"/>
  </bookViews>
  <sheets>
    <sheet name="Daten" sheetId="1" r:id="rId1"/>
    <sheet name="Diagramm" sheetId="19" r:id="rId2"/>
    <sheet name="Diagramm ENGLISCH" sheetId="21" r:id="rId3"/>
  </sheets>
  <definedNames>
    <definedName name="Beschriftung" localSheetId="2">OFFSET(Daten!#REF!,0,0,COUNTA(Daten!$B$13:$B$13),-1)</definedName>
    <definedName name="Beschriftung">OFFSET(Daten!#REF!,0,0,COUNTA(Daten!$B$13:$B$13),-1)</definedName>
    <definedName name="Daten01" localSheetId="2">OFFSET(Daten!#REF!,0,0,COUNTA(Daten!$C$13:$C$13),-1)</definedName>
    <definedName name="Daten01">OFFSET(Daten!#REF!,0,0,COUNTA(Daten!$C$13:$C$13),-1)</definedName>
    <definedName name="Daten02" localSheetId="2">OFFSET(Daten!#REF!,0,0,COUNTA(Daten!$D$13:$D$13),-1)</definedName>
    <definedName name="Daten02">OFFSET(Daten!#REF!,0,0,COUNTA(Daten!$D$13:$D$13),-1)</definedName>
    <definedName name="Daten03" localSheetId="2">OFFSET(Daten!#REF!,0,0,COUNTA(Daten!$E$13:$E$13),-1)</definedName>
    <definedName name="Daten03">OFFSET(Daten!#REF!,0,0,COUNTA(Daten!$E$13:$E$13),-1)</definedName>
    <definedName name="Daten04" localSheetId="2">OFFSET(Daten!#REF!,0,0,COUNTA(Daten!$F$13:$F$13),-1)</definedName>
    <definedName name="Daten04">OFFSET(Daten!#REF!,0,0,COUNTA(Daten!$F$13:$F$13),-1)</definedName>
    <definedName name="Daten05" localSheetId="2">OFFSET(Daten!#REF!,0,0,COUNTA(Daten!$G$13:$G$13),-1)</definedName>
    <definedName name="Daten05">OFFSET(Daten!#REF!,0,0,COUNTA(Daten!$G$13:$G$13),-1)</definedName>
    <definedName name="Daten06" localSheetId="2">OFFSET(Daten!#REF!,0,0,COUNTA(Daten!$H$13:$H$13),-1)</definedName>
    <definedName name="Daten06">OFFSET(Daten!#REF!,0,0,COUNTA(Daten!$H$13:$H$13),-1)</definedName>
    <definedName name="Daten07" localSheetId="2">OFFSET(Daten!#REF!,0,0,COUNTA(Daten!$J$13:$J$13),-1)</definedName>
    <definedName name="Daten07">OFFSET(Daten!#REF!,0,0,COUNTA(Daten!$J$13:$J$13),-1)</definedName>
    <definedName name="Daten08" localSheetId="2">OFFSET(Daten!#REF!,0,0,COUNTA(Daten!#REF!),-1)</definedName>
    <definedName name="Daten08">OFFSET(Daten!#REF!,0,0,COUNTA(Daten!#REF!),-1)</definedName>
    <definedName name="Daten09" localSheetId="2">OFFSET(Daten!#REF!,0,0,COUNTA(Daten!#REF!),-1)</definedName>
    <definedName name="Daten09">OFFSET(Daten!#REF!,0,0,COUNTA(Daten!#REF!),-1)</definedName>
    <definedName name="Daten10" localSheetId="2">OFFSET(Daten!#REF!,0,0,COUNTA(Daten!#REF!),-1)</definedName>
    <definedName name="Daten10">OFFSET(Daten!#REF!,0,0,COUNTA(Daten!#REF!),-1)</definedName>
    <definedName name="Print_Area" localSheetId="1">Diagramm!$B$1:$N$29</definedName>
    <definedName name="Print_Area" localSheetId="2">'Diagramm ENGLISCH'!$B$1:$N$29</definedName>
  </definedNames>
  <calcPr calcId="191029"/>
</workbook>
</file>

<file path=xl/calcChain.xml><?xml version="1.0" encoding="utf-8"?>
<calcChain xmlns="http://schemas.openxmlformats.org/spreadsheetml/2006/main">
  <c r="N17" i="1" l="1"/>
  <c r="M17" i="1"/>
  <c r="D17" i="1" l="1"/>
  <c r="E17" i="1"/>
  <c r="F17" i="1"/>
  <c r="G17" i="1"/>
  <c r="H17" i="1"/>
  <c r="I17" i="1"/>
  <c r="J17" i="1"/>
  <c r="K17" i="1"/>
  <c r="L17" i="1"/>
  <c r="AC4" i="1" l="1"/>
  <c r="C17" i="1" l="1"/>
  <c r="AC3" i="1" l="1"/>
</calcChain>
</file>

<file path=xl/sharedStrings.xml><?xml version="1.0" encoding="utf-8"?>
<sst xmlns="http://schemas.openxmlformats.org/spreadsheetml/2006/main" count="37" uniqueCount="30">
  <si>
    <t>Quelle:</t>
  </si>
  <si>
    <t>Hauptitel: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</si>
  <si>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</si>
  <si>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</si>
  <si>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</si>
  <si>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</si>
  <si>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</si>
  <si>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</si>
  <si>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Main heading:</t>
  </si>
  <si>
    <t>Source:</t>
  </si>
  <si>
    <t>Footnote:</t>
  </si>
  <si>
    <t>Name of axis 1:</t>
  </si>
  <si>
    <t>Anzahl der Beschäftigten im Bereich erneuerbare Energien</t>
  </si>
  <si>
    <t>Geothermie</t>
  </si>
  <si>
    <t>Wasserkraft</t>
  </si>
  <si>
    <t>Solarenergie</t>
  </si>
  <si>
    <t>Biomasse</t>
  </si>
  <si>
    <t>Windkraft</t>
  </si>
  <si>
    <t>Summe</t>
  </si>
  <si>
    <t>Geothermal energy</t>
  </si>
  <si>
    <t>Hydropower</t>
  </si>
  <si>
    <t>Solar energy</t>
  </si>
  <si>
    <t>Biomass</t>
  </si>
  <si>
    <t>Wind power</t>
  </si>
  <si>
    <t>Number of employees in the renewable energy sector</t>
  </si>
  <si>
    <t xml:space="preserve">https://www.erneuerbare-energien.de/EE/Redaktion/DE/Downloads/zeitreihe-der-beschaeftigungszahlen-seit-2000.html </t>
  </si>
  <si>
    <t>2021*</t>
  </si>
  <si>
    <t>Total</t>
  </si>
  <si>
    <t>* vorläufige Angaben</t>
  </si>
  <si>
    <t>* Preliminary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</si>
</sst>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\ _€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25" fillId="24" borderId="0" xfId="0" applyFont="1" applyFill="1" applyBorder="1" applyAlignment="1" applyProtection="1">
      <alignment horizontal="left" vertical="top" wrapText="1"/>
    </xf>
    <xf numFmtId="165" fontId="30" fillId="25" borderId="23" xfId="0" applyNumberFormat="1" applyFont="1" applyFill="1" applyBorder="1" applyAlignment="1">
      <alignment horizontal="center" vertical="center" wrapText="1"/>
    </xf>
    <xf numFmtId="165" fontId="29" fillId="24" borderId="21" xfId="0" applyNumberFormat="1" applyFont="1" applyFill="1" applyBorder="1" applyAlignment="1">
      <alignment horizontal="right" vertical="center" wrapText="1" indent="2"/>
    </xf>
    <xf numFmtId="165" fontId="29" fillId="24" borderId="0" xfId="0" applyNumberFormat="1" applyFont="1" applyFill="1" applyBorder="1" applyAlignment="1">
      <alignment horizontal="right" vertical="center" wrapText="1" indent="2"/>
    </xf>
    <xf numFmtId="165" fontId="29" fillId="24" borderId="24" xfId="0" applyNumberFormat="1" applyFont="1" applyFill="1" applyBorder="1" applyAlignment="1">
      <alignment horizontal="right" vertical="center" wrapText="1" indent="2"/>
    </xf>
    <xf numFmtId="165" fontId="29" fillId="26" borderId="21" xfId="0" applyNumberFormat="1" applyFont="1" applyFill="1" applyBorder="1" applyAlignment="1">
      <alignment horizontal="right" vertical="center" wrapText="1" indent="2"/>
    </xf>
    <xf numFmtId="165" fontId="29" fillId="26" borderId="0" xfId="0" applyNumberFormat="1" applyFont="1" applyFill="1" applyBorder="1" applyAlignment="1">
      <alignment horizontal="right" vertical="center" wrapText="1" indent="2"/>
    </xf>
    <xf numFmtId="165" fontId="29" fillId="26" borderId="24" xfId="0" applyNumberFormat="1" applyFont="1" applyFill="1" applyBorder="1" applyAlignment="1">
      <alignment horizontal="right" vertical="center" wrapText="1" indent="2"/>
    </xf>
    <xf numFmtId="0" fontId="30" fillId="25" borderId="23" xfId="0" applyFont="1" applyFill="1" applyBorder="1" applyAlignment="1">
      <alignment horizontal="right" vertical="center" wrapText="1" indent="2"/>
    </xf>
    <xf numFmtId="3" fontId="27" fillId="24" borderId="0" xfId="0" applyNumberFormat="1" applyFont="1" applyFill="1"/>
    <xf numFmtId="3" fontId="27" fillId="24" borderId="0" xfId="0" applyNumberFormat="1" applyFont="1" applyFill="1" applyProtection="1"/>
    <xf numFmtId="0" fontId="32" fillId="0" borderId="0" xfId="43"/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9" xfId="0" applyFont="1" applyFill="1" applyBorder="1" applyAlignment="1" applyProtection="1">
      <alignment horizontal="left" vertical="center"/>
      <protection locked="0"/>
    </xf>
    <xf numFmtId="0" fontId="27" fillId="24" borderId="2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32" fillId="0" borderId="19" xfId="43" applyFill="1" applyBorder="1" applyAlignment="1" applyProtection="1">
      <alignment horizontal="left" vertical="center" wrapText="1"/>
      <protection locked="0"/>
    </xf>
    <xf numFmtId="0" fontId="27" fillId="0" borderId="20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0" borderId="19" xfId="0" applyFont="1" applyFill="1" applyBorder="1" applyAlignment="1" applyProtection="1">
      <alignment horizontal="left" vertical="center"/>
      <protection locked="0"/>
    </xf>
    <xf numFmtId="0" fontId="27" fillId="0" borderId="20" xfId="0" applyFont="1" applyFill="1" applyBorder="1" applyAlignment="1" applyProtection="1">
      <alignment horizontal="left" vertical="center"/>
      <protection locked="0"/>
    </xf>
    <xf numFmtId="0" fontId="27" fillId="0" borderId="13" xfId="0" applyFont="1" applyFill="1" applyBorder="1" applyAlignment="1" applyProtection="1">
      <alignment horizontal="left" vertical="center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43" builtinId="8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333333"/>
      <color rgb="FFE6E6E6"/>
      <color rgb="FF080808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9086122018432"/>
          <c:y val="3.8334153287014422E-2"/>
          <c:w val="0.85575203664530597"/>
          <c:h val="0.708375029729717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Daten!$B$16</c:f>
              <c:strCache>
                <c:ptCount val="1"/>
                <c:pt idx="0">
                  <c:v>Windkraft</c:v>
                </c:pt>
              </c:strCache>
            </c:strRef>
          </c:tx>
          <c:spPr>
            <a:solidFill>
              <a:schemeClr val="tx2"/>
            </a:solidFill>
            <a:ln w="28575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47-498D-94FC-B8F6917468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47-498D-94FC-B8F6917468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47-498D-94FC-B8F69174682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347-498D-94FC-B8F69174682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EB-4F24-B1E3-E80B16685A9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79-4F2A-B176-AEE079E9BA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C2-46D7-8F83-ED4759775BC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4-426A-A0E3-CFFFB250E1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Daten!$C$16:$N$16</c:f>
              <c:numCache>
                <c:formatCode>#,##0\ _€</c:formatCode>
                <c:ptCount val="12"/>
                <c:pt idx="0">
                  <c:v>45200</c:v>
                </c:pt>
                <c:pt idx="1">
                  <c:v>66200</c:v>
                </c:pt>
                <c:pt idx="2">
                  <c:v>87800</c:v>
                </c:pt>
                <c:pt idx="3">
                  <c:v>107000</c:v>
                </c:pt>
                <c:pt idx="4">
                  <c:v>126400</c:v>
                </c:pt>
                <c:pt idx="5">
                  <c:v>152600</c:v>
                </c:pt>
                <c:pt idx="6">
                  <c:v>167700</c:v>
                </c:pt>
                <c:pt idx="7">
                  <c:v>146200</c:v>
                </c:pt>
                <c:pt idx="8">
                  <c:v>130500</c:v>
                </c:pt>
                <c:pt idx="9">
                  <c:v>122000</c:v>
                </c:pt>
                <c:pt idx="10">
                  <c:v>128800</c:v>
                </c:pt>
                <c:pt idx="11">
                  <c:v>130200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7-498D-94FC-B8F691746826}"/>
            </c:ext>
          </c:extLst>
        </c:ser>
        <c:ser>
          <c:idx val="4"/>
          <c:order val="1"/>
          <c:tx>
            <c:strRef>
              <c:f>Daten!$B$15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dLbl>
              <c:idx val="0"/>
              <c:layout>
                <c:manualLayout>
                  <c:x val="1.8646034917406129E-3"/>
                  <c:y val="-1.2045406932816625E-4"/>
                </c:manualLayout>
              </c:layout>
              <c:numFmt formatCode="#,##0\ _€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874548285821417E-2"/>
                      <c:h val="3.2404742678223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B79-4F2A-B176-AEE079E9BA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7-498D-94FC-B8F6917468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7-498D-94FC-B8F6917468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7-498D-94FC-B8F69174682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47-498D-94FC-B8F69174682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8D0-99EE-A3124152DB1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2A-478A-B295-03C428355B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C2-46D7-8F83-ED4759775BC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4-426A-A0E3-CFFFB250E147}"/>
                </c:ext>
              </c:extLst>
            </c:dLbl>
            <c:numFmt formatCode="#,##0\ _€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Daten!$C$15:$N$15</c:f>
              <c:numCache>
                <c:formatCode>#,##0\ _€</c:formatCode>
                <c:ptCount val="12"/>
                <c:pt idx="0">
                  <c:v>36500</c:v>
                </c:pt>
                <c:pt idx="1">
                  <c:v>64500</c:v>
                </c:pt>
                <c:pt idx="2">
                  <c:v>112700</c:v>
                </c:pt>
                <c:pt idx="3">
                  <c:v>121800</c:v>
                </c:pt>
                <c:pt idx="4">
                  <c:v>116300</c:v>
                </c:pt>
                <c:pt idx="5">
                  <c:v>112000</c:v>
                </c:pt>
                <c:pt idx="6">
                  <c:v>111000</c:v>
                </c:pt>
                <c:pt idx="7">
                  <c:v>105600</c:v>
                </c:pt>
                <c:pt idx="8">
                  <c:v>115900</c:v>
                </c:pt>
                <c:pt idx="9">
                  <c:v>108400</c:v>
                </c:pt>
                <c:pt idx="10">
                  <c:v>116000</c:v>
                </c:pt>
                <c:pt idx="11">
                  <c:v>113800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7-498D-94FC-B8F691746826}"/>
            </c:ext>
          </c:extLst>
        </c:ser>
        <c:ser>
          <c:idx val="3"/>
          <c:order val="2"/>
          <c:tx>
            <c:strRef>
              <c:f>Daten!$B$14</c:f>
              <c:strCache>
                <c:ptCount val="1"/>
                <c:pt idx="0">
                  <c:v>Solarenergie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</c:spPr>
          <c:invertIfNegative val="0"/>
          <c:dLbls>
            <c:dLbl>
              <c:idx val="0"/>
              <c:layout>
                <c:manualLayout>
                  <c:x val="-3.6776011295614808E-2"/>
                  <c:y val="4.5508249526371143E-3"/>
                </c:manualLayout>
              </c:layout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768378267046406E-2"/>
                      <c:h val="2.9198504183261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F347-498D-94FC-B8F6917468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347-498D-94FC-B8F6917468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347-498D-94FC-B8F69174682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347-498D-94FC-B8F6917468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347-498D-94FC-B8F69174682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347-498D-94FC-B8F69174682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F347-498D-94FC-B8F69174682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B-4F24-B1E3-E80B16685A9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79-4F2A-B176-AEE079E9BA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CE-4892-9606-6988A64C9B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4-426A-A0E3-CFFFB250E147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Daten!$C$14:$N$14</c:f>
              <c:numCache>
                <c:formatCode>#,##0\ _€</c:formatCode>
                <c:ptCount val="12"/>
                <c:pt idx="0">
                  <c:v>8800</c:v>
                </c:pt>
                <c:pt idx="1">
                  <c:v>35400</c:v>
                </c:pt>
                <c:pt idx="2">
                  <c:v>54800</c:v>
                </c:pt>
                <c:pt idx="3">
                  <c:v>156700</c:v>
                </c:pt>
                <c:pt idx="4">
                  <c:v>126300</c:v>
                </c:pt>
                <c:pt idx="5">
                  <c:v>48000</c:v>
                </c:pt>
                <c:pt idx="6">
                  <c:v>44300</c:v>
                </c:pt>
                <c:pt idx="7">
                  <c:v>39900</c:v>
                </c:pt>
                <c:pt idx="8">
                  <c:v>42000</c:v>
                </c:pt>
                <c:pt idx="9">
                  <c:v>48900</c:v>
                </c:pt>
                <c:pt idx="10">
                  <c:v>57300</c:v>
                </c:pt>
                <c:pt idx="11">
                  <c:v>58500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7-498D-94FC-B8F691746826}"/>
            </c:ext>
          </c:extLst>
        </c:ser>
        <c:ser>
          <c:idx val="2"/>
          <c:order val="3"/>
          <c:tx>
            <c:strRef>
              <c:f>Daten!$B$12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442938847542809E-2"/>
                  <c:y val="1.5771216626250472E-3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47404089866478E-2"/>
                      <c:h val="2.32509419626313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F347-498D-94FC-B8F691746826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03-4E04-AC02-E8F4C1F22F14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20-48D0-99EE-A3124152DB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Daten!$C$12:$N$12</c:f>
              <c:numCache>
                <c:formatCode>#,##0\ _€</c:formatCode>
                <c:ptCount val="12"/>
                <c:pt idx="0">
                  <c:v>2100</c:v>
                </c:pt>
                <c:pt idx="1">
                  <c:v>3800</c:v>
                </c:pt>
                <c:pt idx="2">
                  <c:v>12500</c:v>
                </c:pt>
                <c:pt idx="3">
                  <c:v>18100</c:v>
                </c:pt>
                <c:pt idx="4">
                  <c:v>17900</c:v>
                </c:pt>
                <c:pt idx="5">
                  <c:v>18200</c:v>
                </c:pt>
                <c:pt idx="6">
                  <c:v>19800</c:v>
                </c:pt>
                <c:pt idx="7">
                  <c:v>20500</c:v>
                </c:pt>
                <c:pt idx="8">
                  <c:v>22200</c:v>
                </c:pt>
                <c:pt idx="9">
                  <c:v>23500</c:v>
                </c:pt>
                <c:pt idx="10">
                  <c:v>29700</c:v>
                </c:pt>
                <c:pt idx="11">
                  <c:v>35900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7-498D-94FC-B8F691746826}"/>
            </c:ext>
          </c:extLst>
        </c:ser>
        <c:ser>
          <c:idx val="0"/>
          <c:order val="4"/>
          <c:tx>
            <c:strRef>
              <c:f>Daten!$B$13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-1.8460083030422867E-3"/>
                  <c:y val="-2.9993063262714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933340872270533E-2"/>
                      <c:h val="2.60960730246085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4-F347-498D-94FC-B8F691746826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03-4E04-AC02-E8F4C1F22F14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E7B-4B23-8BCF-C66727A7EEF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4-426A-A0E3-CFFFB250E1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Daten!$C$13:$N$13</c:f>
              <c:numCache>
                <c:formatCode>#,##0\ _€</c:formatCode>
                <c:ptCount val="12"/>
                <c:pt idx="0">
                  <c:v>12300</c:v>
                </c:pt>
                <c:pt idx="1">
                  <c:v>8700</c:v>
                </c:pt>
                <c:pt idx="2">
                  <c:v>14200</c:v>
                </c:pt>
                <c:pt idx="3">
                  <c:v>12100</c:v>
                </c:pt>
                <c:pt idx="4">
                  <c:v>10800</c:v>
                </c:pt>
                <c:pt idx="5">
                  <c:v>8300</c:v>
                </c:pt>
                <c:pt idx="6">
                  <c:v>7900</c:v>
                </c:pt>
                <c:pt idx="7">
                  <c:v>6300</c:v>
                </c:pt>
                <c:pt idx="8">
                  <c:v>5900</c:v>
                </c:pt>
                <c:pt idx="9">
                  <c:v>6200</c:v>
                </c:pt>
                <c:pt idx="10">
                  <c:v>6400</c:v>
                </c:pt>
                <c:pt idx="11">
                  <c:v>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47-498D-94FC-B8F691746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795904"/>
        <c:axId val="309351784"/>
      </c:barChart>
      <c:lineChart>
        <c:grouping val="standard"/>
        <c:varyColors val="0"/>
        <c:ser>
          <c:idx val="5"/>
          <c:order val="5"/>
          <c:tx>
            <c:strRef>
              <c:f>Daten!$B$17</c:f>
              <c:strCache>
                <c:ptCount val="1"/>
                <c:pt idx="0">
                  <c:v>Summe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7-498D-94FC-B8F6917468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7-498D-94FC-B8F6917468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7-498D-94FC-B8F69174682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7-498D-94FC-B8F69174682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347-498D-94FC-B8F69174682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2A-478A-B295-03C428355B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C2-46D7-8F83-ED4759775BC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4-426A-A0E3-CFFFB250E147}"/>
                </c:ext>
              </c:extLst>
            </c:dLbl>
            <c:numFmt formatCode="#,##0" sourceLinked="0"/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Daten!$C$11:$L$11</c:f>
              <c:numCache>
                <c:formatCode>General</c:formatCode>
                <c:ptCount val="10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Daten!$C$17:$N$17</c:f>
              <c:numCache>
                <c:formatCode>#,##0\ _€</c:formatCode>
                <c:ptCount val="12"/>
                <c:pt idx="0">
                  <c:v>104900</c:v>
                </c:pt>
                <c:pt idx="1">
                  <c:v>178600</c:v>
                </c:pt>
                <c:pt idx="2">
                  <c:v>282000</c:v>
                </c:pt>
                <c:pt idx="3">
                  <c:v>415700</c:v>
                </c:pt>
                <c:pt idx="4">
                  <c:v>397700</c:v>
                </c:pt>
                <c:pt idx="5">
                  <c:v>339100</c:v>
                </c:pt>
                <c:pt idx="6">
                  <c:v>350700</c:v>
                </c:pt>
                <c:pt idx="7">
                  <c:v>318500</c:v>
                </c:pt>
                <c:pt idx="8">
                  <c:v>316500</c:v>
                </c:pt>
                <c:pt idx="9">
                  <c:v>309000</c:v>
                </c:pt>
                <c:pt idx="10">
                  <c:v>338200</c:v>
                </c:pt>
                <c:pt idx="11">
                  <c:v>344100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47-498D-94FC-B8F691746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95904"/>
        <c:axId val="309351784"/>
      </c:lineChart>
      <c:catAx>
        <c:axId val="32779590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09351784"/>
        <c:crosses val="autoZero"/>
        <c:auto val="1"/>
        <c:lblAlgn val="ctr"/>
        <c:lblOffset val="100"/>
        <c:noMultiLvlLbl val="0"/>
      </c:catAx>
      <c:valAx>
        <c:axId val="309351784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779590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0329104332228614"/>
          <c:y val="0.86477188479205969"/>
          <c:w val="0.85980912910450646"/>
          <c:h val="4.4693183409742938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23" footer="0.3149606299212612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9086122018432"/>
          <c:y val="3.8334153287014422E-2"/>
          <c:w val="0.85575203664530597"/>
          <c:h val="0.7083750297297175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Daten!$A$16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2298684939965151E-4"/>
                  <c:y val="3.0767257123171369E-3"/>
                </c:manualLayout>
              </c:layout>
              <c:numFmt formatCode="#&quot;,&quot;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397254121390661E-2"/>
                      <c:h val="3.22495244492427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4B4-488B-B20F-091FD15DA2E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4-488B-B20F-091FD15DA2E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4-488B-B20F-091FD15DA2E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AD-403F-83AD-C77044DC1284}"/>
                </c:ext>
              </c:extLst>
            </c:dLbl>
            <c:numFmt formatCode="#&quot;,&quot;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Daten!$C$16:$N$16</c:f>
              <c:numCache>
                <c:formatCode>#,##0\ _€</c:formatCode>
                <c:ptCount val="12"/>
                <c:pt idx="0">
                  <c:v>45200</c:v>
                </c:pt>
                <c:pt idx="1">
                  <c:v>66200</c:v>
                </c:pt>
                <c:pt idx="2">
                  <c:v>87800</c:v>
                </c:pt>
                <c:pt idx="3">
                  <c:v>107000</c:v>
                </c:pt>
                <c:pt idx="4">
                  <c:v>126400</c:v>
                </c:pt>
                <c:pt idx="5">
                  <c:v>152600</c:v>
                </c:pt>
                <c:pt idx="6">
                  <c:v>167700</c:v>
                </c:pt>
                <c:pt idx="7">
                  <c:v>146200</c:v>
                </c:pt>
                <c:pt idx="8">
                  <c:v>130500</c:v>
                </c:pt>
                <c:pt idx="9">
                  <c:v>122000</c:v>
                </c:pt>
                <c:pt idx="10">
                  <c:v>128800</c:v>
                </c:pt>
                <c:pt idx="11">
                  <c:v>130200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B4-488B-B20F-091FD15DA2E2}"/>
            </c:ext>
          </c:extLst>
        </c:ser>
        <c:ser>
          <c:idx val="0"/>
          <c:order val="1"/>
          <c:tx>
            <c:strRef>
              <c:f>Daten!$A$15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dLbl>
              <c:idx val="0"/>
              <c:layout>
                <c:manualLayout>
                  <c:x val="-9.4478968837876932E-7"/>
                  <c:y val="-2.9993691354947209E-3"/>
                </c:manualLayout>
              </c:layout>
              <c:numFmt formatCode="#&quot;,&quot;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933340872270533E-2"/>
                      <c:h val="2.60960730246085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B4-488B-B20F-091FD15DA2E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B4-488B-B20F-091FD15DA2E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B4-488B-B20F-091FD15DA2E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D-403F-83AD-C77044DC1284}"/>
                </c:ext>
              </c:extLst>
            </c:dLbl>
            <c:numFmt formatCode="#&quot;,&quot;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Daten!$C$15:$N$15</c:f>
              <c:numCache>
                <c:formatCode>#,##0\ _€</c:formatCode>
                <c:ptCount val="12"/>
                <c:pt idx="0">
                  <c:v>36500</c:v>
                </c:pt>
                <c:pt idx="1">
                  <c:v>64500</c:v>
                </c:pt>
                <c:pt idx="2">
                  <c:v>112700</c:v>
                </c:pt>
                <c:pt idx="3">
                  <c:v>121800</c:v>
                </c:pt>
                <c:pt idx="4">
                  <c:v>116300</c:v>
                </c:pt>
                <c:pt idx="5">
                  <c:v>112000</c:v>
                </c:pt>
                <c:pt idx="6">
                  <c:v>111000</c:v>
                </c:pt>
                <c:pt idx="7">
                  <c:v>105600</c:v>
                </c:pt>
                <c:pt idx="8">
                  <c:v>115900</c:v>
                </c:pt>
                <c:pt idx="9">
                  <c:v>108400</c:v>
                </c:pt>
                <c:pt idx="10">
                  <c:v>116000</c:v>
                </c:pt>
                <c:pt idx="11">
                  <c:v>113800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B4-488B-B20F-091FD15DA2E2}"/>
            </c:ext>
          </c:extLst>
        </c:ser>
        <c:ser>
          <c:idx val="3"/>
          <c:order val="2"/>
          <c:tx>
            <c:strRef>
              <c:f>Daten!$A$14</c:f>
              <c:strCache>
                <c:ptCount val="1"/>
                <c:pt idx="0">
                  <c:v>Solar energy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</c:spPr>
          <c:invertIfNegative val="0"/>
          <c:dLbls>
            <c:dLbl>
              <c:idx val="0"/>
              <c:layout>
                <c:manualLayout>
                  <c:x val="-3.6776011295614808E-2"/>
                  <c:y val="4.5508249526371143E-3"/>
                </c:manualLayout>
              </c:layout>
              <c:numFmt formatCode="#&quot;,&quot;##0" sourceLinked="0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768378267046406E-2"/>
                      <c:h val="2.9198504183261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4B4-488B-B20F-091FD15DA2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B4-488B-B20F-091FD15DA2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B4-488B-B20F-091FD15DA2E2}"/>
                </c:ext>
              </c:extLst>
            </c:dLbl>
            <c:dLbl>
              <c:idx val="3"/>
              <c:numFmt formatCode="#&quot;,&quot;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4B4-488B-B20F-091FD15DA2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B4-488B-B20F-091FD15DA2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B4-488B-B20F-091FD15DA2E2}"/>
                </c:ext>
              </c:extLst>
            </c:dLbl>
            <c:dLbl>
              <c:idx val="6"/>
              <c:numFmt formatCode="#&quot;,&quot;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4B4-488B-B20F-091FD15DA2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B4-488B-B20F-091FD15DA2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4B4-488B-B20F-091FD15DA2E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AE-42C5-987A-B6CA9B98E17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AD-403F-83AD-C77044DC1284}"/>
                </c:ext>
              </c:extLst>
            </c:dLbl>
            <c:numFmt formatCode="#&quot;,&quot;##0" sourceLinked="0"/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Daten!$C$14:$N$14</c:f>
              <c:numCache>
                <c:formatCode>#,##0\ _€</c:formatCode>
                <c:ptCount val="12"/>
                <c:pt idx="0">
                  <c:v>8800</c:v>
                </c:pt>
                <c:pt idx="1">
                  <c:v>35400</c:v>
                </c:pt>
                <c:pt idx="2">
                  <c:v>54800</c:v>
                </c:pt>
                <c:pt idx="3">
                  <c:v>156700</c:v>
                </c:pt>
                <c:pt idx="4">
                  <c:v>126300</c:v>
                </c:pt>
                <c:pt idx="5">
                  <c:v>48000</c:v>
                </c:pt>
                <c:pt idx="6">
                  <c:v>44300</c:v>
                </c:pt>
                <c:pt idx="7">
                  <c:v>39900</c:v>
                </c:pt>
                <c:pt idx="8">
                  <c:v>42000</c:v>
                </c:pt>
                <c:pt idx="9">
                  <c:v>48900</c:v>
                </c:pt>
                <c:pt idx="10">
                  <c:v>57300</c:v>
                </c:pt>
                <c:pt idx="11">
                  <c:v>58500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4B4-488B-B20F-091FD15DA2E2}"/>
            </c:ext>
          </c:extLst>
        </c:ser>
        <c:ser>
          <c:idx val="4"/>
          <c:order val="3"/>
          <c:tx>
            <c:strRef>
              <c:f>Daten!$A$12</c:f>
              <c:strCache>
                <c:ptCount val="1"/>
                <c:pt idx="0">
                  <c:v>Geothermal energy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3.8102932074854087E-2"/>
                  <c:y val="-1.6204040703973657E-3"/>
                </c:manualLayout>
              </c:layout>
              <c:numFmt formatCode="#&quot;,&quot;##0" sourceLinked="0"/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61450807417266E-2"/>
                      <c:h val="2.94051087052094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A4B4-488B-B20F-091FD15DA2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B4-488B-B20F-091FD15DA2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4B4-488B-B20F-091FD15DA2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4B4-488B-B20F-091FD15DA2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4B4-488B-B20F-091FD15DA2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B4-488B-B20F-091FD15DA2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AE-42C5-987A-B6CA9B98E17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C-4256-A630-09C612FA1B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AD-403F-83AD-C77044DC1284}"/>
                </c:ext>
              </c:extLst>
            </c:dLbl>
            <c:numFmt formatCode="#&quot;,&quot;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Daten!$C$12:$N$12</c:f>
              <c:numCache>
                <c:formatCode>#,##0\ _€</c:formatCode>
                <c:ptCount val="12"/>
                <c:pt idx="0">
                  <c:v>2100</c:v>
                </c:pt>
                <c:pt idx="1">
                  <c:v>3800</c:v>
                </c:pt>
                <c:pt idx="2">
                  <c:v>12500</c:v>
                </c:pt>
                <c:pt idx="3">
                  <c:v>18100</c:v>
                </c:pt>
                <c:pt idx="4">
                  <c:v>17900</c:v>
                </c:pt>
                <c:pt idx="5">
                  <c:v>18200</c:v>
                </c:pt>
                <c:pt idx="6">
                  <c:v>19800</c:v>
                </c:pt>
                <c:pt idx="7">
                  <c:v>20500</c:v>
                </c:pt>
                <c:pt idx="8">
                  <c:v>22200</c:v>
                </c:pt>
                <c:pt idx="9">
                  <c:v>23500</c:v>
                </c:pt>
                <c:pt idx="10">
                  <c:v>29700</c:v>
                </c:pt>
                <c:pt idx="11">
                  <c:v>35900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4B4-488B-B20F-091FD15DA2E2}"/>
            </c:ext>
          </c:extLst>
        </c:ser>
        <c:ser>
          <c:idx val="1"/>
          <c:order val="4"/>
          <c:tx>
            <c:strRef>
              <c:f>Daten!$A$13</c:f>
              <c:strCache>
                <c:ptCount val="1"/>
                <c:pt idx="0">
                  <c:v>Hydropower</c:v>
                </c:pt>
              </c:strCache>
            </c:strRef>
          </c:tx>
          <c:spPr>
            <a:solidFill>
              <a:schemeClr val="accent6"/>
            </a:solidFill>
            <a:ln w="28575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4B4-488B-B20F-091FD15DA2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4B4-488B-B20F-091FD15DA2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4B4-488B-B20F-091FD15DA2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4B4-488B-B20F-091FD15DA2E2}"/>
                </c:ext>
              </c:extLst>
            </c:dLbl>
            <c:dLbl>
              <c:idx val="6"/>
              <c:layout>
                <c:manualLayout>
                  <c:x val="-1.8459736987993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AE-42C5-987A-B6CA9B98E1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4B4-488B-B20F-091FD15DA2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4B4-488B-B20F-091FD15DA2E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C-4256-A630-09C612FA1B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D-403F-83AD-C77044DC1284}"/>
                </c:ext>
              </c:extLst>
            </c:dLbl>
            <c:numFmt formatCode="#&quot;,&quot;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Daten!$C$13:$N$13</c:f>
              <c:numCache>
                <c:formatCode>#,##0\ _€</c:formatCode>
                <c:ptCount val="12"/>
                <c:pt idx="0">
                  <c:v>12300</c:v>
                </c:pt>
                <c:pt idx="1">
                  <c:v>8700</c:v>
                </c:pt>
                <c:pt idx="2">
                  <c:v>14200</c:v>
                </c:pt>
                <c:pt idx="3">
                  <c:v>12100</c:v>
                </c:pt>
                <c:pt idx="4">
                  <c:v>10800</c:v>
                </c:pt>
                <c:pt idx="5">
                  <c:v>8300</c:v>
                </c:pt>
                <c:pt idx="6">
                  <c:v>7900</c:v>
                </c:pt>
                <c:pt idx="7">
                  <c:v>6300</c:v>
                </c:pt>
                <c:pt idx="8">
                  <c:v>5900</c:v>
                </c:pt>
                <c:pt idx="9">
                  <c:v>6200</c:v>
                </c:pt>
                <c:pt idx="10">
                  <c:v>6400</c:v>
                </c:pt>
                <c:pt idx="11">
                  <c:v>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4B4-488B-B20F-091FD15D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27795904"/>
        <c:axId val="309351784"/>
      </c:barChart>
      <c:lineChart>
        <c:grouping val="standard"/>
        <c:varyColors val="0"/>
        <c:ser>
          <c:idx val="5"/>
          <c:order val="5"/>
          <c:tx>
            <c:strRef>
              <c:f>Daten!$A$17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4B4-488B-B20F-091FD15DA2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4B4-488B-B20F-091FD15DA2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4B4-488B-B20F-091FD15DA2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4B4-488B-B20F-091FD15DA2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4B4-488B-B20F-091FD15DA2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AE-42C5-987A-B6CA9B98E17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C-4256-A630-09C612FA1B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AD-403F-83AD-C77044DC1284}"/>
                </c:ext>
              </c:extLst>
            </c:dLbl>
            <c:numFmt formatCode="#&quot;,&quot;##0" sourceLinked="0"/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Daten!$C$11:$N$11</c:f>
              <c:strCache>
                <c:ptCount val="12"/>
                <c:pt idx="0">
                  <c:v>2000</c:v>
                </c:pt>
                <c:pt idx="1">
                  <c:v>2004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2021*</c:v>
                </c:pt>
              </c:strCache>
            </c:strRef>
          </c:cat>
          <c:val>
            <c:numRef>
              <c:f>Daten!$C$17:$N$17</c:f>
              <c:numCache>
                <c:formatCode>#,##0\ _€</c:formatCode>
                <c:ptCount val="12"/>
                <c:pt idx="0">
                  <c:v>104900</c:v>
                </c:pt>
                <c:pt idx="1">
                  <c:v>178600</c:v>
                </c:pt>
                <c:pt idx="2">
                  <c:v>282000</c:v>
                </c:pt>
                <c:pt idx="3">
                  <c:v>415700</c:v>
                </c:pt>
                <c:pt idx="4">
                  <c:v>397700</c:v>
                </c:pt>
                <c:pt idx="5">
                  <c:v>339100</c:v>
                </c:pt>
                <c:pt idx="6">
                  <c:v>350700</c:v>
                </c:pt>
                <c:pt idx="7">
                  <c:v>318500</c:v>
                </c:pt>
                <c:pt idx="8">
                  <c:v>316500</c:v>
                </c:pt>
                <c:pt idx="9">
                  <c:v>309000</c:v>
                </c:pt>
                <c:pt idx="10">
                  <c:v>338200</c:v>
                </c:pt>
                <c:pt idx="11">
                  <c:v>344100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4B4-488B-B20F-091FD15D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95904"/>
        <c:axId val="309351784"/>
      </c:lineChart>
      <c:catAx>
        <c:axId val="32779590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09351784"/>
        <c:crosses val="autoZero"/>
        <c:auto val="1"/>
        <c:lblAlgn val="ctr"/>
        <c:lblOffset val="100"/>
        <c:noMultiLvlLbl val="0"/>
      </c:catAx>
      <c:valAx>
        <c:axId val="309351784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&quot;,&quot;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779590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0329104332228614"/>
          <c:y val="0.86477188479205969"/>
          <c:w val="0.85980912910450646"/>
          <c:h val="4.4693183409742938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23" footer="0.3149606299212612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21981</xdr:colOff>
      <xdr:row>2</xdr:row>
      <xdr:rowOff>74426</xdr:rowOff>
    </xdr:from>
    <xdr:to>
      <xdr:col>15</xdr:col>
      <xdr:colOff>91444</xdr:colOff>
      <xdr:row>19</xdr:row>
      <xdr:rowOff>22155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542193</xdr:colOff>
      <xdr:row>18</xdr:row>
      <xdr:rowOff>664285</xdr:rowOff>
    </xdr:from>
    <xdr:to>
      <xdr:col>14</xdr:col>
      <xdr:colOff>21370</xdr:colOff>
      <xdr:row>20</xdr:row>
      <xdr:rowOff>58614</xdr:rowOff>
    </xdr:to>
    <xdr:sp macro="" textlink="Daten!AC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41481" y="4554881"/>
          <a:ext cx="3098677" cy="36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2B50E007-A116-4609-B132-76BCF6B29E63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https://www.erneuerbare-energien.de/EE/Redaktion/DE/Downloads/zeitreihe-der-beschaeftigungszahlen-seit-2000.html </a:t>
          </a:fld>
          <a:endParaRPr lang="de-DE" sz="100" b="0" i="0" u="none" strike="noStrike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7326</xdr:colOff>
      <xdr:row>18</xdr:row>
      <xdr:rowOff>669354</xdr:rowOff>
    </xdr:from>
    <xdr:to>
      <xdr:col>8</xdr:col>
      <xdr:colOff>580801</xdr:colOff>
      <xdr:row>20</xdr:row>
      <xdr:rowOff>43962</xdr:rowOff>
    </xdr:to>
    <xdr:sp macro="" textlink="Daten!B5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7134" y="4559950"/>
          <a:ext cx="3452955" cy="341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vorläufige Angaben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134429</xdr:colOff>
      <xdr:row>0</xdr:row>
      <xdr:rowOff>222004</xdr:rowOff>
    </xdr:from>
    <xdr:to>
      <xdr:col>15</xdr:col>
      <xdr:colOff>527539</xdr:colOff>
      <xdr:row>3</xdr:row>
      <xdr:rowOff>7326</xdr:rowOff>
    </xdr:to>
    <xdr:sp macro="" textlink="Daten!B1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4429" y="222004"/>
          <a:ext cx="7207148" cy="53999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Anzahl der Beschäftigten im Bereich erneuerbare Energien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8282</xdr:colOff>
      <xdr:row>1</xdr:row>
      <xdr:rowOff>3483</xdr:rowOff>
    </xdr:from>
    <xdr:to>
      <xdr:col>13</xdr:col>
      <xdr:colOff>582782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8090" y="259925"/>
          <a:ext cx="648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652609</xdr:rowOff>
    </xdr:from>
    <xdr:to>
      <xdr:col>13</xdr:col>
      <xdr:colOff>582782</xdr:colOff>
      <xdr:row>18</xdr:row>
      <xdr:rowOff>652609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28090" y="4543205"/>
          <a:ext cx="648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256502</xdr:rowOff>
    </xdr:from>
    <xdr:to>
      <xdr:col>13</xdr:col>
      <xdr:colOff>582782</xdr:colOff>
      <xdr:row>18</xdr:row>
      <xdr:rowOff>256502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28090" y="4147098"/>
          <a:ext cx="6480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2</xdr:col>
      <xdr:colOff>38178</xdr:colOff>
      <xdr:row>2</xdr:row>
      <xdr:rowOff>75612</xdr:rowOff>
    </xdr:from>
    <xdr:to>
      <xdr:col>4</xdr:col>
      <xdr:colOff>830256</xdr:colOff>
      <xdr:row>3</xdr:row>
      <xdr:rowOff>47405</xdr:rowOff>
    </xdr:to>
    <xdr:sp macro="" textlink="Daten!B7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8986" y="588497"/>
          <a:ext cx="1195058" cy="213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994C32D-0188-4114-8D29-6333E584D4BC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 </a:t>
          </a:fld>
          <a:endParaRPr lang="de-DE" sz="1000" b="1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21981</xdr:colOff>
      <xdr:row>2</xdr:row>
      <xdr:rowOff>74426</xdr:rowOff>
    </xdr:from>
    <xdr:to>
      <xdr:col>15</xdr:col>
      <xdr:colOff>91444</xdr:colOff>
      <xdr:row>19</xdr:row>
      <xdr:rowOff>22155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8D5890F3-2305-400E-9E36-03B569AF2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7</xdr:col>
      <xdr:colOff>14654</xdr:colOff>
      <xdr:row>18</xdr:row>
      <xdr:rowOff>664285</xdr:rowOff>
    </xdr:from>
    <xdr:to>
      <xdr:col>14</xdr:col>
      <xdr:colOff>21370</xdr:colOff>
      <xdr:row>20</xdr:row>
      <xdr:rowOff>58614</xdr:rowOff>
    </xdr:to>
    <xdr:sp macro="" textlink="Daten!AC4">
      <xdr:nvSpPr>
        <xdr:cNvPr id="3" name="Textfeld 2">
          <a:extLst>
            <a:ext uri="{FF2B5EF4-FFF2-40B4-BE49-F238E27FC236}">
              <a16:creationId xmlns:a16="http://schemas.microsoft.com/office/drawing/2014/main" id="{CBE95B3A-A939-4075-81E3-3DE4926C4C6B}"/>
            </a:ext>
          </a:extLst>
        </xdr:cNvPr>
        <xdr:cNvSpPr txBox="1"/>
      </xdr:nvSpPr>
      <xdr:spPr>
        <a:xfrm>
          <a:off x="2996712" y="4554881"/>
          <a:ext cx="3743446" cy="36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09967483-EDDD-44F9-B7E7-3CC36CB32BEB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ea typeface="Cambria"/>
              <a:cs typeface="Meta Serif Offc" panose="02010504050101020102" pitchFamily="2" charset="0"/>
            </a:rPr>
            <a:pPr algn="r"/>
            <a:t>Source: https://www.erneuerbare-energien.de/EE/Redaktion/DE/Downloads/zeitreihe-der-beschaeftigungszahlen-seit-2000.html </a:t>
          </a:fld>
          <a:endParaRPr lang="de-DE" sz="600" b="0" i="0" u="none" strike="noStrike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7327</xdr:colOff>
      <xdr:row>18</xdr:row>
      <xdr:rowOff>669353</xdr:rowOff>
    </xdr:from>
    <xdr:to>
      <xdr:col>6</xdr:col>
      <xdr:colOff>395655</xdr:colOff>
      <xdr:row>18</xdr:row>
      <xdr:rowOff>864576</xdr:rowOff>
    </xdr:to>
    <xdr:sp macro="" textlink="Daten!B6">
      <xdr:nvSpPr>
        <xdr:cNvPr id="4" name="Textfeld 3">
          <a:extLst>
            <a:ext uri="{FF2B5EF4-FFF2-40B4-BE49-F238E27FC236}">
              <a16:creationId xmlns:a16="http://schemas.microsoft.com/office/drawing/2014/main" id="{65A73815-43FB-4362-A6A6-47EBCE51BA43}"/>
            </a:ext>
          </a:extLst>
        </xdr:cNvPr>
        <xdr:cNvSpPr txBox="1"/>
      </xdr:nvSpPr>
      <xdr:spPr>
        <a:xfrm>
          <a:off x="227135" y="4559949"/>
          <a:ext cx="2220058" cy="195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343DBC67-9393-4144-ABAA-090F2E89C6B0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 algn="l"/>
            <a:t>* Preliminary figures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134429</xdr:colOff>
      <xdr:row>0</xdr:row>
      <xdr:rowOff>222004</xdr:rowOff>
    </xdr:from>
    <xdr:to>
      <xdr:col>15</xdr:col>
      <xdr:colOff>527539</xdr:colOff>
      <xdr:row>3</xdr:row>
      <xdr:rowOff>7326</xdr:rowOff>
    </xdr:to>
    <xdr:sp macro="" textlink="Daten!B2" fLocksText="0">
      <xdr:nvSpPr>
        <xdr:cNvPr id="5" name="Textfeld 4">
          <a:extLst>
            <a:ext uri="{FF2B5EF4-FFF2-40B4-BE49-F238E27FC236}">
              <a16:creationId xmlns:a16="http://schemas.microsoft.com/office/drawing/2014/main" id="{E17D9661-A221-43BA-BD65-FC318A138E41}"/>
            </a:ext>
          </a:extLst>
        </xdr:cNvPr>
        <xdr:cNvSpPr txBox="1"/>
      </xdr:nvSpPr>
      <xdr:spPr>
        <a:xfrm>
          <a:off x="134429" y="222004"/>
          <a:ext cx="7203485" cy="53779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60D6A5E-60AB-4BB9-A33E-C3DBA2964DA3}" type="TxLink">
            <a:rPr lang="en-US" sz="14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/>
            <a:t>Number of employees in the renewable energy sector</a:t>
          </a:fld>
          <a:endParaRPr lang="de-DE" sz="2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8D171FF5-7F6E-4E21-9E11-247335B532D9}"/>
            </a:ext>
          </a:extLst>
        </xdr:cNvPr>
        <xdr:cNvCxnSpPr/>
      </xdr:nvCxnSpPr>
      <xdr:spPr>
        <a:xfrm>
          <a:off x="8026451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8282</xdr:colOff>
      <xdr:row>1</xdr:row>
      <xdr:rowOff>3483</xdr:rowOff>
    </xdr:from>
    <xdr:to>
      <xdr:col>13</xdr:col>
      <xdr:colOff>582782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25DD4B49-4BE3-4664-AE8E-57C729D7C539}"/>
            </a:ext>
          </a:extLst>
        </xdr:cNvPr>
        <xdr:cNvCxnSpPr/>
      </xdr:nvCxnSpPr>
      <xdr:spPr>
        <a:xfrm>
          <a:off x="227357" y="260658"/>
          <a:ext cx="648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652609</xdr:rowOff>
    </xdr:from>
    <xdr:to>
      <xdr:col>13</xdr:col>
      <xdr:colOff>582782</xdr:colOff>
      <xdr:row>18</xdr:row>
      <xdr:rowOff>652609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2E563EE0-532C-4250-BF9A-6938CCA70EAD}"/>
            </a:ext>
          </a:extLst>
        </xdr:cNvPr>
        <xdr:cNvCxnSpPr/>
      </xdr:nvCxnSpPr>
      <xdr:spPr>
        <a:xfrm>
          <a:off x="227357" y="4510234"/>
          <a:ext cx="648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256502</xdr:rowOff>
    </xdr:from>
    <xdr:to>
      <xdr:col>13</xdr:col>
      <xdr:colOff>582782</xdr:colOff>
      <xdr:row>18</xdr:row>
      <xdr:rowOff>256502</xdr:rowOff>
    </xdr:to>
    <xdr:cxnSp macro="">
      <xdr:nvCxnSpPr>
        <xdr:cNvPr id="9" name="Gerade Verbindung 9">
          <a:extLst>
            <a:ext uri="{FF2B5EF4-FFF2-40B4-BE49-F238E27FC236}">
              <a16:creationId xmlns:a16="http://schemas.microsoft.com/office/drawing/2014/main" id="{82BE800B-AFCC-4DA7-A68C-03D698AE4531}"/>
            </a:ext>
          </a:extLst>
        </xdr:cNvPr>
        <xdr:cNvCxnSpPr/>
      </xdr:nvCxnSpPr>
      <xdr:spPr>
        <a:xfrm>
          <a:off x="227357" y="4114127"/>
          <a:ext cx="6480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A64C698B-BDD0-4290-A43C-AC23384D3CE3}"/>
            </a:ext>
          </a:extLst>
        </xdr:cNvPr>
        <xdr:cNvCxnSpPr/>
      </xdr:nvCxnSpPr>
      <xdr:spPr>
        <a:xfrm>
          <a:off x="8026437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119B27C4-5ADA-428B-89D8-2A58E9187330}"/>
            </a:ext>
          </a:extLst>
        </xdr:cNvPr>
        <xdr:cNvCxnSpPr/>
      </xdr:nvCxnSpPr>
      <xdr:spPr>
        <a:xfrm>
          <a:off x="10298972" y="893300"/>
          <a:ext cx="0" cy="38697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3F8C5C6F-8973-4A38-8CD1-E23C71377FFE}"/>
            </a:ext>
          </a:extLst>
        </xdr:cNvPr>
        <xdr:cNvCxnSpPr/>
      </xdr:nvCxnSpPr>
      <xdr:spPr>
        <a:xfrm>
          <a:off x="10549936" y="893312"/>
          <a:ext cx="0" cy="38697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90204402-77DC-4FBB-99D4-C807F15193BE}"/>
            </a:ext>
          </a:extLst>
        </xdr:cNvPr>
        <xdr:cNvSpPr txBox="1"/>
      </xdr:nvSpPr>
      <xdr:spPr>
        <a:xfrm>
          <a:off x="10924512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7CDD165A-992C-4E49-96A8-871AFE5C6BA6}"/>
            </a:ext>
          </a:extLst>
        </xdr:cNvPr>
        <xdr:cNvCxnSpPr/>
      </xdr:nvCxnSpPr>
      <xdr:spPr>
        <a:xfrm>
          <a:off x="8026451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CAF4214-4719-4101-84CA-D5365EBAE320}"/>
            </a:ext>
          </a:extLst>
        </xdr:cNvPr>
        <xdr:cNvCxnSpPr/>
      </xdr:nvCxnSpPr>
      <xdr:spPr>
        <a:xfrm>
          <a:off x="8026437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A468427-95AE-4F47-A574-3760284755EE}"/>
            </a:ext>
          </a:extLst>
        </xdr:cNvPr>
        <xdr:cNvCxnSpPr/>
      </xdr:nvCxnSpPr>
      <xdr:spPr>
        <a:xfrm>
          <a:off x="10298972" y="893300"/>
          <a:ext cx="0" cy="38697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86897863-EAC7-4F68-A3DC-1FFE6FDB4F2A}"/>
            </a:ext>
          </a:extLst>
        </xdr:cNvPr>
        <xdr:cNvCxnSpPr/>
      </xdr:nvCxnSpPr>
      <xdr:spPr>
        <a:xfrm>
          <a:off x="10549936" y="893312"/>
          <a:ext cx="0" cy="38697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A280978C-B0C1-4326-9E2B-3FE8D8C34486}"/>
            </a:ext>
          </a:extLst>
        </xdr:cNvPr>
        <xdr:cNvSpPr txBox="1"/>
      </xdr:nvSpPr>
      <xdr:spPr>
        <a:xfrm>
          <a:off x="10924512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2</xdr:col>
      <xdr:colOff>38178</xdr:colOff>
      <xdr:row>2</xdr:row>
      <xdr:rowOff>75612</xdr:rowOff>
    </xdr:from>
    <xdr:to>
      <xdr:col>4</xdr:col>
      <xdr:colOff>830256</xdr:colOff>
      <xdr:row>3</xdr:row>
      <xdr:rowOff>47405</xdr:rowOff>
    </xdr:to>
    <xdr:sp macro="" textlink="Daten!B7">
      <xdr:nvSpPr>
        <xdr:cNvPr id="19" name="Textfeld 18">
          <a:extLst>
            <a:ext uri="{FF2B5EF4-FFF2-40B4-BE49-F238E27FC236}">
              <a16:creationId xmlns:a16="http://schemas.microsoft.com/office/drawing/2014/main" id="{8A3B7EDD-93C1-4073-954B-88F4C54E8DFC}"/>
            </a:ext>
          </a:extLst>
        </xdr:cNvPr>
        <xdr:cNvSpPr txBox="1"/>
      </xdr:nvSpPr>
      <xdr:spPr>
        <a:xfrm>
          <a:off x="638253" y="589962"/>
          <a:ext cx="1192128" cy="209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994C32D-0188-4114-8D29-6333E584D4BC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 </a:t>
          </a:fld>
          <a:endParaRPr lang="de-DE" sz="1000" b="1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237515</xdr:colOff>
      <xdr:row>17</xdr:row>
      <xdr:rowOff>111125</xdr:rowOff>
    </xdr:from>
    <xdr:to>
      <xdr:col>1</xdr:col>
      <xdr:colOff>356573</xdr:colOff>
      <xdr:row>17</xdr:row>
      <xdr:rowOff>214312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C30EEF7-C6A3-4773-804C-60FCA2C37416}"/>
            </a:ext>
          </a:extLst>
        </xdr:cNvPr>
        <xdr:cNvSpPr txBox="1"/>
      </xdr:nvSpPr>
      <xdr:spPr>
        <a:xfrm>
          <a:off x="457323" y="3715971"/>
          <a:ext cx="119058" cy="103187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rneuerbare-energien.de/EE/Redaktion/DE/Downloads/zeitreihe-der-beschaeftigungszahlen-seit-2000.html" TargetMode="External"/><Relationship Id="rId1" Type="http://schemas.openxmlformats.org/officeDocument/2006/relationships/hyperlink" Target="https://www.erneuerbare-energien.de/EE/Redaktion/DE/Downloads/zeitreihe-der-beschaeftigungszahlen-seit-2000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AC43"/>
  <sheetViews>
    <sheetView showGridLines="0" zoomScale="90" zoomScaleNormal="90" workbookViewId="0">
      <selection activeCell="E25" sqref="E25"/>
    </sheetView>
  </sheetViews>
  <sheetFormatPr baseColWidth="10" defaultRowHeight="12.75" x14ac:dyDescent="0.2"/>
  <cols>
    <col min="1" max="1" width="18" style="7" bestFit="1" customWidth="1"/>
    <col min="2" max="2" width="16.7109375" style="7" customWidth="1"/>
    <col min="3" max="14" width="12.7109375" style="7" customWidth="1"/>
    <col min="15" max="18" width="11.42578125" style="6"/>
    <col min="19" max="16384" width="11.42578125" style="7"/>
  </cols>
  <sheetData>
    <row r="1" spans="1:29" ht="15.95" customHeight="1" x14ac:dyDescent="0.2">
      <c r="A1" s="14" t="s">
        <v>1</v>
      </c>
      <c r="B1" s="53" t="s">
        <v>12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29" ht="15.95" customHeight="1" x14ac:dyDescent="0.2">
      <c r="A2" s="14" t="s">
        <v>8</v>
      </c>
      <c r="B2" s="60" t="s">
        <v>24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29" ht="24" customHeight="1" x14ac:dyDescent="0.2">
      <c r="A3" s="14" t="s">
        <v>0</v>
      </c>
      <c r="B3" s="56" t="s">
        <v>25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49"/>
      <c r="AC3" s="7" t="str">
        <f>"Quelle: "&amp;Daten!B3</f>
        <v xml:space="preserve">Quelle: https://www.erneuerbare-energien.de/EE/Redaktion/DE/Downloads/zeitreihe-der-beschaeftigungszahlen-seit-2000.html </v>
      </c>
    </row>
    <row r="4" spans="1:29" ht="22.5" customHeight="1" x14ac:dyDescent="0.2">
      <c r="A4" s="14" t="s">
        <v>9</v>
      </c>
      <c r="B4" s="56" t="s">
        <v>25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9"/>
      <c r="AC4" s="7" t="str">
        <f>"Source: "&amp;Daten!B4</f>
        <v xml:space="preserve">Source: https://www.erneuerbare-energien.de/EE/Redaktion/DE/Downloads/zeitreihe-der-beschaeftigungszahlen-seit-2000.html </v>
      </c>
    </row>
    <row r="5" spans="1:29" x14ac:dyDescent="0.2">
      <c r="A5" s="14" t="s">
        <v>2</v>
      </c>
      <c r="B5" s="58" t="s">
        <v>28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29" x14ac:dyDescent="0.2">
      <c r="A6" s="14" t="s">
        <v>10</v>
      </c>
      <c r="B6" s="49" t="s">
        <v>29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29" x14ac:dyDescent="0.2">
      <c r="A7" s="14" t="s">
        <v>7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29" x14ac:dyDescent="0.2">
      <c r="A8" s="15" t="s">
        <v>11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10" spans="1:29" x14ac:dyDescent="0.2">
      <c r="A10" s="8"/>
      <c r="B10" s="8"/>
      <c r="C10" s="6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9" ht="18" customHeight="1" x14ac:dyDescent="0.2">
      <c r="A11" s="36"/>
      <c r="B11" s="36"/>
      <c r="C11" s="45">
        <v>2000</v>
      </c>
      <c r="D11" s="45">
        <v>2004</v>
      </c>
      <c r="E11" s="45">
        <v>2007</v>
      </c>
      <c r="F11" s="45">
        <v>2011</v>
      </c>
      <c r="G11" s="45">
        <v>2012</v>
      </c>
      <c r="H11" s="45">
        <v>2015</v>
      </c>
      <c r="I11" s="45">
        <v>2016</v>
      </c>
      <c r="J11" s="45">
        <v>2017</v>
      </c>
      <c r="K11" s="45">
        <v>2018</v>
      </c>
      <c r="L11" s="45">
        <v>2019</v>
      </c>
      <c r="M11" s="45">
        <v>2020</v>
      </c>
      <c r="N11" s="45" t="s">
        <v>26</v>
      </c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8" customHeight="1" x14ac:dyDescent="0.2">
      <c r="A12" s="12" t="s">
        <v>19</v>
      </c>
      <c r="B12" s="12" t="s">
        <v>13</v>
      </c>
      <c r="C12" s="39">
        <v>2100</v>
      </c>
      <c r="D12" s="39">
        <v>3800</v>
      </c>
      <c r="E12" s="39">
        <v>12500</v>
      </c>
      <c r="F12" s="39">
        <v>18100</v>
      </c>
      <c r="G12" s="39">
        <v>17900</v>
      </c>
      <c r="H12" s="39">
        <v>18200</v>
      </c>
      <c r="I12" s="40">
        <v>19800</v>
      </c>
      <c r="J12" s="41">
        <v>20500</v>
      </c>
      <c r="K12" s="41">
        <v>22200</v>
      </c>
      <c r="L12" s="41">
        <v>23500</v>
      </c>
      <c r="M12" s="41">
        <v>29700</v>
      </c>
      <c r="N12" s="41">
        <v>35900</v>
      </c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18" customHeight="1" x14ac:dyDescent="0.2">
      <c r="A13" s="13" t="s">
        <v>20</v>
      </c>
      <c r="B13" s="13" t="s">
        <v>14</v>
      </c>
      <c r="C13" s="42">
        <v>12300</v>
      </c>
      <c r="D13" s="42">
        <v>8700</v>
      </c>
      <c r="E13" s="42">
        <v>14200</v>
      </c>
      <c r="F13" s="42">
        <v>12100</v>
      </c>
      <c r="G13" s="42">
        <v>10800</v>
      </c>
      <c r="H13" s="42">
        <v>8300</v>
      </c>
      <c r="I13" s="43">
        <v>7900</v>
      </c>
      <c r="J13" s="44">
        <v>6300</v>
      </c>
      <c r="K13" s="44">
        <v>5900</v>
      </c>
      <c r="L13" s="44">
        <v>6200</v>
      </c>
      <c r="M13" s="44">
        <v>6400</v>
      </c>
      <c r="N13" s="44">
        <v>5700</v>
      </c>
    </row>
    <row r="14" spans="1:29" ht="18" customHeight="1" x14ac:dyDescent="0.2">
      <c r="A14" s="12" t="s">
        <v>21</v>
      </c>
      <c r="B14" s="12" t="s">
        <v>15</v>
      </c>
      <c r="C14" s="39">
        <v>8800</v>
      </c>
      <c r="D14" s="39">
        <v>35400</v>
      </c>
      <c r="E14" s="39">
        <v>54800</v>
      </c>
      <c r="F14" s="39">
        <v>156700</v>
      </c>
      <c r="G14" s="39">
        <v>126300</v>
      </c>
      <c r="H14" s="39">
        <v>48000</v>
      </c>
      <c r="I14" s="40">
        <v>44300</v>
      </c>
      <c r="J14" s="41">
        <v>39900</v>
      </c>
      <c r="K14" s="41">
        <v>42000</v>
      </c>
      <c r="L14" s="41">
        <v>48900</v>
      </c>
      <c r="M14" s="41">
        <v>57300</v>
      </c>
      <c r="N14" s="41">
        <v>58500</v>
      </c>
    </row>
    <row r="15" spans="1:29" ht="18" customHeight="1" x14ac:dyDescent="0.2">
      <c r="A15" s="13" t="s">
        <v>22</v>
      </c>
      <c r="B15" s="13" t="s">
        <v>16</v>
      </c>
      <c r="C15" s="42">
        <v>36500</v>
      </c>
      <c r="D15" s="42">
        <v>64500</v>
      </c>
      <c r="E15" s="42">
        <v>112700</v>
      </c>
      <c r="F15" s="42">
        <v>121800</v>
      </c>
      <c r="G15" s="42">
        <v>116300</v>
      </c>
      <c r="H15" s="42">
        <v>112000</v>
      </c>
      <c r="I15" s="43">
        <v>111000</v>
      </c>
      <c r="J15" s="44">
        <v>105600</v>
      </c>
      <c r="K15" s="44">
        <v>115900</v>
      </c>
      <c r="L15" s="44">
        <v>108400</v>
      </c>
      <c r="M15" s="44">
        <v>116000</v>
      </c>
      <c r="N15" s="44">
        <v>113800</v>
      </c>
    </row>
    <row r="16" spans="1:29" ht="18" customHeight="1" x14ac:dyDescent="0.2">
      <c r="A16" s="12" t="s">
        <v>23</v>
      </c>
      <c r="B16" s="12" t="s">
        <v>17</v>
      </c>
      <c r="C16" s="39">
        <v>45200</v>
      </c>
      <c r="D16" s="39">
        <v>66200</v>
      </c>
      <c r="E16" s="39">
        <v>87800</v>
      </c>
      <c r="F16" s="39">
        <v>107000</v>
      </c>
      <c r="G16" s="39">
        <v>126400</v>
      </c>
      <c r="H16" s="39">
        <v>152600</v>
      </c>
      <c r="I16" s="40">
        <v>167700</v>
      </c>
      <c r="J16" s="41">
        <v>146200</v>
      </c>
      <c r="K16" s="41">
        <v>130500</v>
      </c>
      <c r="L16" s="41">
        <v>122000</v>
      </c>
      <c r="M16" s="41">
        <v>128800</v>
      </c>
      <c r="N16" s="41">
        <v>130200</v>
      </c>
    </row>
    <row r="17" spans="1:14" ht="18" customHeight="1" x14ac:dyDescent="0.2">
      <c r="A17" s="36" t="s">
        <v>27</v>
      </c>
      <c r="B17" s="36" t="s">
        <v>18</v>
      </c>
      <c r="C17" s="38">
        <f>SUM(C12:C16)</f>
        <v>104900</v>
      </c>
      <c r="D17" s="38">
        <f t="shared" ref="D17:H17" si="0">SUM(D12:D16)</f>
        <v>178600</v>
      </c>
      <c r="E17" s="38">
        <f t="shared" si="0"/>
        <v>282000</v>
      </c>
      <c r="F17" s="38">
        <f t="shared" si="0"/>
        <v>415700</v>
      </c>
      <c r="G17" s="38">
        <f t="shared" si="0"/>
        <v>397700</v>
      </c>
      <c r="H17" s="38">
        <f t="shared" si="0"/>
        <v>339100</v>
      </c>
      <c r="I17" s="38">
        <f>SUM(I12:I16)</f>
        <v>350700</v>
      </c>
      <c r="J17" s="38">
        <f>SUM(J12:J16)</f>
        <v>318500</v>
      </c>
      <c r="K17" s="38">
        <f>SUM(K12:K16)</f>
        <v>316500</v>
      </c>
      <c r="L17" s="38">
        <f>SUM(L12:L16)</f>
        <v>309000</v>
      </c>
      <c r="M17" s="38">
        <f t="shared" ref="M17:N17" si="1">SUM(M12:M16)</f>
        <v>338200</v>
      </c>
      <c r="N17" s="38">
        <f t="shared" si="1"/>
        <v>344100</v>
      </c>
    </row>
    <row r="23" spans="1:14" x14ac:dyDescent="0.2">
      <c r="B23" s="48"/>
    </row>
    <row r="25" spans="1:14" x14ac:dyDescent="0.2">
      <c r="A25" s="46"/>
      <c r="C25" s="46"/>
      <c r="D25" s="46"/>
      <c r="E25" s="47"/>
      <c r="F25" s="47"/>
      <c r="G25" s="47"/>
      <c r="H25" s="47"/>
      <c r="I25" s="47"/>
      <c r="J25" s="47"/>
      <c r="K25" s="47"/>
    </row>
    <row r="26" spans="1:14" x14ac:dyDescent="0.2">
      <c r="B26" s="46"/>
      <c r="D26" s="46"/>
      <c r="E26" s="47"/>
      <c r="F26" s="47"/>
      <c r="G26" s="47"/>
      <c r="H26" s="47"/>
      <c r="I26" s="47"/>
      <c r="J26" s="47"/>
      <c r="K26" s="47"/>
    </row>
    <row r="27" spans="1:14" x14ac:dyDescent="0.2">
      <c r="B27" s="46"/>
      <c r="D27" s="46"/>
      <c r="E27" s="47"/>
      <c r="F27" s="47"/>
      <c r="G27" s="47"/>
      <c r="H27" s="47"/>
      <c r="I27" s="47"/>
      <c r="J27" s="47"/>
      <c r="K27" s="47"/>
    </row>
    <row r="28" spans="1:14" x14ac:dyDescent="0.2">
      <c r="B28" s="46"/>
      <c r="D28" s="46"/>
      <c r="E28" s="47"/>
      <c r="F28" s="47"/>
      <c r="G28" s="47"/>
      <c r="H28" s="47"/>
      <c r="I28" s="47"/>
      <c r="J28" s="47"/>
      <c r="K28" s="47"/>
    </row>
    <row r="29" spans="1:14" x14ac:dyDescent="0.2">
      <c r="B29" s="46"/>
      <c r="D29" s="46"/>
      <c r="E29" s="47"/>
      <c r="F29" s="47"/>
      <c r="G29" s="47"/>
      <c r="H29" s="47"/>
      <c r="I29" s="47"/>
      <c r="J29" s="47"/>
      <c r="K29" s="47"/>
    </row>
    <row r="30" spans="1:14" x14ac:dyDescent="0.2">
      <c r="B30" s="46"/>
      <c r="D30" s="46"/>
      <c r="E30" s="47"/>
      <c r="F30" s="47"/>
      <c r="G30" s="47"/>
      <c r="H30" s="47"/>
      <c r="I30" s="47"/>
      <c r="J30" s="47"/>
      <c r="K30" s="47"/>
    </row>
    <row r="31" spans="1:14" x14ac:dyDescent="0.2">
      <c r="B31" s="46"/>
      <c r="D31" s="46"/>
      <c r="E31" s="47"/>
      <c r="F31" s="47"/>
      <c r="G31" s="47"/>
      <c r="H31" s="47"/>
      <c r="I31" s="47"/>
      <c r="J31" s="47"/>
      <c r="K31" s="47"/>
    </row>
    <row r="32" spans="1:14" x14ac:dyDescent="0.2">
      <c r="B32" s="46"/>
      <c r="D32" s="46"/>
      <c r="E32" s="47"/>
      <c r="F32" s="47"/>
      <c r="G32" s="47"/>
      <c r="H32" s="47"/>
      <c r="I32" s="47"/>
      <c r="J32" s="47"/>
      <c r="K32" s="47"/>
    </row>
    <row r="33" spans="2:11" x14ac:dyDescent="0.2">
      <c r="B33" s="46"/>
      <c r="C33" s="46"/>
      <c r="D33" s="46"/>
      <c r="E33" s="47"/>
      <c r="F33" s="47"/>
      <c r="G33" s="47"/>
      <c r="H33" s="47"/>
      <c r="I33" s="47"/>
      <c r="J33" s="47"/>
      <c r="K33" s="47"/>
    </row>
    <row r="34" spans="2:11" x14ac:dyDescent="0.2">
      <c r="B34" s="46"/>
      <c r="C34" s="46"/>
      <c r="D34" s="46"/>
      <c r="E34" s="47"/>
      <c r="F34" s="47"/>
      <c r="G34" s="47"/>
      <c r="H34" s="47"/>
      <c r="I34" s="47"/>
      <c r="J34" s="47"/>
      <c r="K34" s="47"/>
    </row>
    <row r="35" spans="2:11" x14ac:dyDescent="0.2">
      <c r="B35" s="46"/>
      <c r="C35" s="46"/>
      <c r="D35" s="46"/>
      <c r="E35" s="47"/>
      <c r="F35" s="47"/>
      <c r="G35" s="47"/>
      <c r="H35" s="47"/>
      <c r="I35" s="47"/>
      <c r="J35" s="47"/>
      <c r="K35" s="47"/>
    </row>
    <row r="36" spans="2:11" x14ac:dyDescent="0.2">
      <c r="B36" s="46"/>
      <c r="C36" s="46"/>
      <c r="D36" s="46"/>
      <c r="E36" s="47"/>
      <c r="F36" s="47"/>
      <c r="G36" s="47"/>
      <c r="H36" s="47"/>
      <c r="I36" s="47"/>
      <c r="J36" s="47"/>
      <c r="K36" s="47"/>
    </row>
    <row r="37" spans="2:11" x14ac:dyDescent="0.2">
      <c r="B37" s="46"/>
      <c r="C37" s="46"/>
      <c r="D37" s="46"/>
      <c r="E37" s="47"/>
      <c r="F37" s="47"/>
      <c r="G37" s="47"/>
      <c r="H37" s="47"/>
      <c r="I37" s="47"/>
      <c r="J37" s="47"/>
      <c r="K37" s="47"/>
    </row>
    <row r="38" spans="2:11" x14ac:dyDescent="0.2">
      <c r="B38" s="46"/>
      <c r="C38" s="46"/>
      <c r="D38" s="46"/>
      <c r="E38" s="47"/>
      <c r="F38" s="47"/>
      <c r="G38" s="47"/>
      <c r="H38" s="47"/>
      <c r="I38" s="47"/>
      <c r="J38" s="47"/>
      <c r="K38" s="47"/>
    </row>
    <row r="39" spans="2:11" x14ac:dyDescent="0.2">
      <c r="B39" s="46"/>
      <c r="C39" s="46"/>
      <c r="D39" s="46"/>
      <c r="E39" s="47"/>
      <c r="F39" s="47"/>
      <c r="G39" s="47"/>
      <c r="H39" s="47"/>
      <c r="I39" s="47"/>
      <c r="J39" s="47"/>
      <c r="K39" s="47"/>
    </row>
    <row r="40" spans="2:11" x14ac:dyDescent="0.2">
      <c r="B40" s="46"/>
      <c r="C40" s="46"/>
      <c r="D40" s="46"/>
      <c r="E40" s="47"/>
      <c r="F40" s="47"/>
      <c r="G40" s="47"/>
      <c r="H40" s="47"/>
      <c r="I40" s="47"/>
      <c r="J40" s="47"/>
      <c r="K40" s="47"/>
    </row>
    <row r="41" spans="2:11" x14ac:dyDescent="0.2">
      <c r="B41" s="46"/>
      <c r="C41" s="46"/>
      <c r="D41" s="46"/>
      <c r="E41" s="47"/>
      <c r="F41" s="47"/>
      <c r="G41" s="47"/>
      <c r="H41" s="47"/>
      <c r="I41" s="47"/>
      <c r="J41" s="47"/>
      <c r="K41" s="47"/>
    </row>
    <row r="42" spans="2:11" x14ac:dyDescent="0.2">
      <c r="B42" s="46"/>
      <c r="C42" s="46"/>
      <c r="D42" s="46"/>
      <c r="E42" s="47"/>
      <c r="F42" s="47"/>
      <c r="G42" s="47"/>
      <c r="H42" s="47"/>
      <c r="I42" s="47"/>
      <c r="J42" s="47"/>
      <c r="K42" s="47"/>
    </row>
    <row r="43" spans="2:11" x14ac:dyDescent="0.2">
      <c r="B43" s="46"/>
      <c r="C43" s="46"/>
      <c r="D43" s="46"/>
      <c r="E43" s="47"/>
      <c r="F43" s="47"/>
      <c r="G43" s="47"/>
      <c r="H43" s="47"/>
      <c r="I43" s="47"/>
      <c r="J43" s="47"/>
      <c r="K43" s="47"/>
    </row>
  </sheetData>
  <sheetProtection selectLockedCells="1"/>
  <mergeCells count="8">
    <mergeCell ref="B6:N6"/>
    <mergeCell ref="B7:N7"/>
    <mergeCell ref="B8:N8"/>
    <mergeCell ref="B1:N1"/>
    <mergeCell ref="B4:N4"/>
    <mergeCell ref="B5:N5"/>
    <mergeCell ref="B3:N3"/>
    <mergeCell ref="B2:N2"/>
  </mergeCells>
  <phoneticPr fontId="19" type="noConversion"/>
  <conditionalFormatting sqref="R11:AC12">
    <cfRule type="cellIs" dxfId="0" priority="3" operator="greaterThan">
      <formula>0</formula>
    </cfRule>
  </conditionalFormatting>
  <hyperlinks>
    <hyperlink ref="B3" r:id="rId1" xr:uid="{7CE34C4F-852A-4177-A5DE-8A7B76562755}"/>
    <hyperlink ref="B4" r:id="rId2" xr:uid="{8593F395-C868-4903-BACD-8CD04E3AD202}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1"/>
  <sheetViews>
    <sheetView showGridLines="0" tabSelected="1" zoomScale="130" zoomScaleNormal="130" workbookViewId="0">
      <selection activeCell="P19" sqref="P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8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1"/>
    </row>
    <row r="2" spans="1:25" ht="20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63" t="s">
        <v>6</v>
      </c>
      <c r="R2" s="64"/>
      <c r="S2" s="64"/>
      <c r="T2" s="64"/>
      <c r="U2" s="64"/>
      <c r="V2" s="64"/>
      <c r="W2" s="64"/>
      <c r="X2" s="64"/>
      <c r="Y2" s="65"/>
    </row>
    <row r="3" spans="1:25" ht="18.75" customHeight="1" x14ac:dyDescent="0.3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21"/>
      <c r="R3" s="22"/>
      <c r="S3" s="23"/>
      <c r="T3" s="22"/>
      <c r="U3" s="22"/>
      <c r="V3" s="23"/>
      <c r="W3" s="22"/>
      <c r="X3" s="22"/>
      <c r="Y3" s="24"/>
    </row>
    <row r="4" spans="1:25" ht="15.95" customHeight="1" x14ac:dyDescent="0.2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Q4" s="21"/>
      <c r="R4" s="22"/>
      <c r="S4" s="22"/>
      <c r="T4" s="22"/>
      <c r="U4" s="22"/>
      <c r="V4" s="22"/>
      <c r="W4" s="22"/>
      <c r="X4" s="22"/>
      <c r="Y4" s="24"/>
    </row>
    <row r="5" spans="1:25" ht="7.5" customHeight="1" x14ac:dyDescent="0.2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Q5" s="25"/>
      <c r="R5" s="26"/>
      <c r="S5" s="26"/>
      <c r="T5" s="26"/>
      <c r="U5" s="26"/>
      <c r="V5" s="26"/>
      <c r="W5" s="26"/>
      <c r="X5" s="26"/>
      <c r="Y5" s="27"/>
    </row>
    <row r="6" spans="1:25" ht="16.5" customHeight="1" x14ac:dyDescent="0.2">
      <c r="A6" s="1"/>
      <c r="C6" s="3"/>
      <c r="Q6" s="25"/>
      <c r="R6" s="26"/>
      <c r="S6" s="26"/>
      <c r="T6" s="26"/>
      <c r="U6" s="26"/>
      <c r="V6" s="26"/>
      <c r="W6" s="26"/>
      <c r="X6" s="26"/>
      <c r="Y6" s="27"/>
    </row>
    <row r="7" spans="1:25" ht="16.5" customHeight="1" x14ac:dyDescent="0.2">
      <c r="A7" s="1"/>
      <c r="C7" s="3"/>
      <c r="Q7" s="25"/>
      <c r="R7" s="26"/>
      <c r="S7" s="26"/>
      <c r="T7" s="26"/>
      <c r="U7" s="26"/>
      <c r="V7" s="26"/>
      <c r="W7" s="26"/>
      <c r="X7" s="26"/>
      <c r="Y7" s="27"/>
    </row>
    <row r="8" spans="1:25" ht="16.5" customHeight="1" x14ac:dyDescent="0.2">
      <c r="A8" s="1"/>
      <c r="C8" s="3"/>
      <c r="Q8" s="25"/>
      <c r="R8" s="26"/>
      <c r="S8" s="26"/>
      <c r="T8" s="26"/>
      <c r="U8" s="26"/>
      <c r="V8" s="26"/>
      <c r="W8" s="26"/>
      <c r="X8" s="26"/>
      <c r="Y8" s="27"/>
    </row>
    <row r="9" spans="1:25" ht="16.5" customHeight="1" x14ac:dyDescent="0.2">
      <c r="A9" s="1"/>
      <c r="C9" s="3"/>
      <c r="Q9" s="25"/>
      <c r="R9" s="26"/>
      <c r="S9" s="26"/>
      <c r="T9" s="26"/>
      <c r="U9" s="26"/>
      <c r="V9" s="26"/>
      <c r="W9" s="26"/>
      <c r="X9" s="26"/>
      <c r="Y9" s="27"/>
    </row>
    <row r="10" spans="1:25" ht="16.5" customHeight="1" x14ac:dyDescent="0.2">
      <c r="A10" s="1"/>
      <c r="C10" s="3"/>
      <c r="Q10" s="25"/>
      <c r="R10" s="26"/>
      <c r="S10" s="26"/>
      <c r="T10" s="26"/>
      <c r="U10" s="26"/>
      <c r="V10" s="26"/>
      <c r="W10" s="26"/>
      <c r="X10" s="26"/>
      <c r="Y10" s="27"/>
    </row>
    <row r="11" spans="1:25" ht="16.5" customHeight="1" x14ac:dyDescent="0.2">
      <c r="A11" s="1"/>
      <c r="C11" s="3"/>
      <c r="Q11" s="25"/>
      <c r="R11" s="28" t="s">
        <v>3</v>
      </c>
      <c r="S11" s="26"/>
      <c r="T11" s="26"/>
      <c r="U11" s="26"/>
      <c r="V11" s="26"/>
      <c r="W11" s="26"/>
      <c r="X11" s="26"/>
      <c r="Y11" s="27"/>
    </row>
    <row r="12" spans="1:25" ht="16.5" customHeight="1" x14ac:dyDescent="0.2">
      <c r="A12" s="1"/>
      <c r="C12" s="3"/>
      <c r="Q12" s="25"/>
      <c r="R12" s="26"/>
      <c r="S12" s="26"/>
      <c r="T12" s="26"/>
      <c r="U12" s="26"/>
      <c r="V12" s="26"/>
      <c r="W12" s="26"/>
      <c r="X12" s="26"/>
      <c r="Y12" s="27"/>
    </row>
    <row r="13" spans="1:25" ht="17.25" customHeight="1" x14ac:dyDescent="0.2">
      <c r="A13" s="1"/>
      <c r="C13" s="3"/>
      <c r="Q13" s="25"/>
      <c r="R13" s="28" t="s">
        <v>4</v>
      </c>
      <c r="S13" s="26"/>
      <c r="T13" s="26"/>
      <c r="U13" s="26"/>
      <c r="V13" s="26"/>
      <c r="W13" s="26"/>
      <c r="X13" s="26"/>
      <c r="Y13" s="27"/>
    </row>
    <row r="14" spans="1:25" ht="16.5" customHeight="1" x14ac:dyDescent="0.2">
      <c r="A14" s="1"/>
      <c r="C14" s="3"/>
      <c r="Q14" s="25"/>
      <c r="R14" s="26"/>
      <c r="S14" s="26"/>
      <c r="T14" s="26"/>
      <c r="U14" s="26"/>
      <c r="V14" s="26"/>
      <c r="W14" s="26"/>
      <c r="X14" s="26"/>
      <c r="Y14" s="27"/>
    </row>
    <row r="15" spans="1:25" ht="16.5" customHeight="1" x14ac:dyDescent="0.2">
      <c r="A15" s="1"/>
      <c r="B15" s="1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5"/>
      <c r="R15" s="26"/>
      <c r="S15" s="28" t="s">
        <v>5</v>
      </c>
      <c r="T15" s="26"/>
      <c r="U15" s="26"/>
      <c r="V15" s="28" t="s">
        <v>5</v>
      </c>
      <c r="W15" s="26"/>
      <c r="X15" s="26"/>
      <c r="Y15" s="27"/>
    </row>
    <row r="16" spans="1:25" ht="16.5" customHeight="1" x14ac:dyDescent="0.2">
      <c r="A16" s="1"/>
      <c r="B16" s="16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5"/>
      <c r="R16" s="26"/>
      <c r="S16" s="26"/>
      <c r="T16" s="26"/>
      <c r="U16" s="26"/>
      <c r="V16" s="26"/>
      <c r="W16" s="26"/>
      <c r="X16" s="26"/>
      <c r="Y16" s="27"/>
    </row>
    <row r="17" spans="1:25" ht="16.5" customHeight="1" x14ac:dyDescent="0.2">
      <c r="A17" s="1"/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5"/>
      <c r="R17" s="26"/>
      <c r="S17" s="26"/>
      <c r="T17" s="26"/>
      <c r="U17" s="26"/>
      <c r="V17" s="26"/>
      <c r="W17" s="26"/>
      <c r="X17" s="26"/>
      <c r="Y17" s="27"/>
    </row>
    <row r="18" spans="1:25" ht="22.5" customHeight="1" x14ac:dyDescent="0.2">
      <c r="A18" s="1"/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5"/>
      <c r="R18" s="26"/>
      <c r="S18" s="26"/>
      <c r="T18" s="26"/>
      <c r="U18" s="26"/>
      <c r="V18" s="26"/>
      <c r="W18" s="26"/>
      <c r="X18" s="26"/>
      <c r="Y18" s="27"/>
    </row>
    <row r="19" spans="1:25" ht="71.25" customHeight="1" x14ac:dyDescent="0.2">
      <c r="A19" s="1"/>
      <c r="B19" s="18"/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"/>
      <c r="P19" s="16"/>
      <c r="Q19" s="29"/>
      <c r="R19" s="30"/>
      <c r="S19" s="30"/>
      <c r="T19" s="30"/>
      <c r="U19" s="30"/>
      <c r="V19" s="30"/>
      <c r="W19" s="30"/>
      <c r="X19" s="30"/>
      <c r="Y19" s="31"/>
    </row>
    <row r="20" spans="1:25" ht="4.5" customHeight="1" x14ac:dyDescent="0.2">
      <c r="A20" s="1"/>
      <c r="B20" s="18"/>
      <c r="C20" s="19"/>
      <c r="D20" s="18"/>
      <c r="E20" s="37"/>
      <c r="F20" s="18"/>
      <c r="G20" s="37"/>
      <c r="H20" s="18"/>
      <c r="I20" s="37"/>
      <c r="J20" s="18"/>
      <c r="K20" s="37"/>
      <c r="L20" s="18"/>
      <c r="M20" s="37"/>
      <c r="N20" s="18"/>
      <c r="O20" s="16"/>
      <c r="P20" s="16"/>
    </row>
    <row r="21" spans="1:25" ht="16.5" customHeight="1" x14ac:dyDescent="0.2">
      <c r="B21" s="16"/>
      <c r="C21" s="17"/>
      <c r="D21" s="20"/>
      <c r="E21" s="20"/>
      <c r="F21" s="20"/>
      <c r="G21" s="20"/>
      <c r="H21" s="20"/>
      <c r="I21" s="20"/>
      <c r="J21" s="20"/>
      <c r="K21" s="20"/>
      <c r="L21" s="20"/>
      <c r="M21" s="16"/>
      <c r="N21" s="16"/>
      <c r="O21" s="16"/>
      <c r="P21" s="16"/>
    </row>
    <row r="22" spans="1:25" ht="21.7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25" ht="6.75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25" ht="6" customHeight="1" x14ac:dyDescent="0.2">
      <c r="B24" s="32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25" ht="4.5" customHeight="1" x14ac:dyDescent="0.2"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25" ht="6" customHeight="1" x14ac:dyDescent="0.2"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25" ht="6.75" customHeigh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25" ht="4.5" customHeight="1" x14ac:dyDescent="0.2">
      <c r="B28" s="16"/>
      <c r="C28" s="16"/>
      <c r="D28" s="16"/>
      <c r="E28" s="16"/>
      <c r="F28" s="16"/>
      <c r="G28" s="16"/>
      <c r="H28" s="34"/>
      <c r="I28" s="34"/>
      <c r="J28" s="34"/>
      <c r="K28" s="34"/>
      <c r="L28" s="34"/>
      <c r="M28" s="16"/>
      <c r="N28" s="16"/>
      <c r="O28" s="16"/>
      <c r="P28" s="16"/>
    </row>
    <row r="29" spans="1:25" ht="18" customHeight="1" x14ac:dyDescent="0.2">
      <c r="B29" s="35"/>
      <c r="C29" s="35"/>
      <c r="D29" s="35"/>
      <c r="E29" s="35"/>
      <c r="F29" s="35"/>
      <c r="G29" s="34"/>
      <c r="H29" s="34"/>
      <c r="I29" s="34"/>
      <c r="J29" s="34"/>
      <c r="K29" s="34"/>
      <c r="L29" s="34"/>
      <c r="M29" s="16"/>
      <c r="N29" s="16"/>
      <c r="O29" s="16"/>
      <c r="P29" s="16"/>
    </row>
    <row r="30" spans="1:25" x14ac:dyDescent="0.2">
      <c r="B30" s="35"/>
      <c r="C30" s="35"/>
      <c r="D30" s="35"/>
      <c r="E30" s="35"/>
      <c r="F30" s="35"/>
      <c r="G30" s="34"/>
      <c r="H30" s="34"/>
      <c r="I30" s="34"/>
      <c r="J30" s="34"/>
      <c r="K30" s="34"/>
      <c r="L30" s="34"/>
      <c r="M30" s="16"/>
      <c r="N30" s="16"/>
      <c r="O30" s="16"/>
      <c r="P30" s="16"/>
    </row>
    <row r="31" spans="1:25" x14ac:dyDescent="0.2">
      <c r="B31" s="35"/>
      <c r="C31" s="35"/>
      <c r="D31" s="35"/>
      <c r="E31" s="35"/>
      <c r="F31" s="35"/>
      <c r="G31" s="34"/>
      <c r="H31" s="34"/>
      <c r="I31" s="34"/>
      <c r="J31" s="34"/>
      <c r="K31" s="34"/>
      <c r="L31" s="34"/>
      <c r="M31" s="16"/>
      <c r="N31" s="16"/>
      <c r="O31" s="16"/>
      <c r="P31" s="16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F4C7-5D4F-4407-A21A-E5E114900D72}">
  <sheetPr>
    <tabColor theme="8"/>
    <pageSetUpPr fitToPage="1"/>
  </sheetPr>
  <dimension ref="A1:Y31"/>
  <sheetViews>
    <sheetView showGridLines="0" zoomScale="130" zoomScaleNormal="130" workbookViewId="0">
      <selection sqref="A1:O20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8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1"/>
    </row>
    <row r="2" spans="1:25" ht="20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63" t="s">
        <v>6</v>
      </c>
      <c r="R2" s="64"/>
      <c r="S2" s="64"/>
      <c r="T2" s="64"/>
      <c r="U2" s="64"/>
      <c r="V2" s="64"/>
      <c r="W2" s="64"/>
      <c r="X2" s="64"/>
      <c r="Y2" s="65"/>
    </row>
    <row r="3" spans="1:25" ht="18.75" customHeight="1" x14ac:dyDescent="0.3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21"/>
      <c r="R3" s="22"/>
      <c r="S3" s="23"/>
      <c r="T3" s="22"/>
      <c r="U3" s="22"/>
      <c r="V3" s="23"/>
      <c r="W3" s="22"/>
      <c r="X3" s="22"/>
      <c r="Y3" s="24"/>
    </row>
    <row r="4" spans="1:25" ht="15.95" customHeight="1" x14ac:dyDescent="0.2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Q4" s="21"/>
      <c r="R4" s="22"/>
      <c r="S4" s="22"/>
      <c r="T4" s="22"/>
      <c r="U4" s="22"/>
      <c r="V4" s="22"/>
      <c r="W4" s="22"/>
      <c r="X4" s="22"/>
      <c r="Y4" s="24"/>
    </row>
    <row r="5" spans="1:25" ht="7.5" customHeight="1" x14ac:dyDescent="0.2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Q5" s="25"/>
      <c r="R5" s="26"/>
      <c r="S5" s="26"/>
      <c r="T5" s="26"/>
      <c r="U5" s="26"/>
      <c r="V5" s="26"/>
      <c r="W5" s="26"/>
      <c r="X5" s="26"/>
      <c r="Y5" s="27"/>
    </row>
    <row r="6" spans="1:25" ht="16.5" customHeight="1" x14ac:dyDescent="0.2">
      <c r="A6" s="1"/>
      <c r="C6" s="3"/>
      <c r="Q6" s="25"/>
      <c r="R6" s="26"/>
      <c r="S6" s="26"/>
      <c r="T6" s="26"/>
      <c r="U6" s="26"/>
      <c r="V6" s="26"/>
      <c r="W6" s="26"/>
      <c r="X6" s="26"/>
      <c r="Y6" s="27"/>
    </row>
    <row r="7" spans="1:25" ht="16.5" customHeight="1" x14ac:dyDescent="0.2">
      <c r="A7" s="1"/>
      <c r="C7" s="3"/>
      <c r="Q7" s="25"/>
      <c r="R7" s="26"/>
      <c r="S7" s="26"/>
      <c r="T7" s="26"/>
      <c r="U7" s="26"/>
      <c r="V7" s="26"/>
      <c r="W7" s="26"/>
      <c r="X7" s="26"/>
      <c r="Y7" s="27"/>
    </row>
    <row r="8" spans="1:25" ht="16.5" customHeight="1" x14ac:dyDescent="0.2">
      <c r="A8" s="1"/>
      <c r="C8" s="3"/>
      <c r="Q8" s="25"/>
      <c r="R8" s="26"/>
      <c r="S8" s="26"/>
      <c r="T8" s="26"/>
      <c r="U8" s="26"/>
      <c r="V8" s="26"/>
      <c r="W8" s="26"/>
      <c r="X8" s="26"/>
      <c r="Y8" s="27"/>
    </row>
    <row r="9" spans="1:25" ht="16.5" customHeight="1" x14ac:dyDescent="0.2">
      <c r="A9" s="1"/>
      <c r="C9" s="3"/>
      <c r="Q9" s="25"/>
      <c r="R9" s="26"/>
      <c r="S9" s="26"/>
      <c r="T9" s="26"/>
      <c r="U9" s="26"/>
      <c r="V9" s="26"/>
      <c r="W9" s="26"/>
      <c r="X9" s="26"/>
      <c r="Y9" s="27"/>
    </row>
    <row r="10" spans="1:25" ht="16.5" customHeight="1" x14ac:dyDescent="0.2">
      <c r="A10" s="1"/>
      <c r="C10" s="3"/>
      <c r="Q10" s="25"/>
      <c r="R10" s="26"/>
      <c r="S10" s="26"/>
      <c r="T10" s="26"/>
      <c r="U10" s="26"/>
      <c r="V10" s="26"/>
      <c r="W10" s="26"/>
      <c r="X10" s="26"/>
      <c r="Y10" s="27"/>
    </row>
    <row r="11" spans="1:25" ht="16.5" customHeight="1" x14ac:dyDescent="0.2">
      <c r="A11" s="1"/>
      <c r="C11" s="3"/>
      <c r="Q11" s="25"/>
      <c r="R11" s="28" t="s">
        <v>3</v>
      </c>
      <c r="S11" s="26"/>
      <c r="T11" s="26"/>
      <c r="U11" s="26"/>
      <c r="V11" s="26"/>
      <c r="W11" s="26"/>
      <c r="X11" s="26"/>
      <c r="Y11" s="27"/>
    </row>
    <row r="12" spans="1:25" ht="16.5" customHeight="1" x14ac:dyDescent="0.2">
      <c r="A12" s="1"/>
      <c r="C12" s="3"/>
      <c r="Q12" s="25"/>
      <c r="R12" s="26"/>
      <c r="S12" s="26"/>
      <c r="T12" s="26"/>
      <c r="U12" s="26"/>
      <c r="V12" s="26"/>
      <c r="W12" s="26"/>
      <c r="X12" s="26"/>
      <c r="Y12" s="27"/>
    </row>
    <row r="13" spans="1:25" ht="17.25" customHeight="1" x14ac:dyDescent="0.2">
      <c r="A13" s="1"/>
      <c r="C13" s="3"/>
      <c r="Q13" s="25"/>
      <c r="R13" s="28" t="s">
        <v>4</v>
      </c>
      <c r="S13" s="26"/>
      <c r="T13" s="26"/>
      <c r="U13" s="26"/>
      <c r="V13" s="26"/>
      <c r="W13" s="26"/>
      <c r="X13" s="26"/>
      <c r="Y13" s="27"/>
    </row>
    <row r="14" spans="1:25" ht="16.5" customHeight="1" x14ac:dyDescent="0.2">
      <c r="A14" s="1"/>
      <c r="C14" s="3"/>
      <c r="Q14" s="25"/>
      <c r="R14" s="26"/>
      <c r="S14" s="26"/>
      <c r="T14" s="26"/>
      <c r="U14" s="26"/>
      <c r="V14" s="26"/>
      <c r="W14" s="26"/>
      <c r="X14" s="26"/>
      <c r="Y14" s="27"/>
    </row>
    <row r="15" spans="1:25" ht="16.5" customHeight="1" x14ac:dyDescent="0.2">
      <c r="A15" s="1"/>
      <c r="B15" s="1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5"/>
      <c r="R15" s="26"/>
      <c r="S15" s="28" t="s">
        <v>5</v>
      </c>
      <c r="T15" s="26"/>
      <c r="U15" s="26"/>
      <c r="V15" s="28" t="s">
        <v>5</v>
      </c>
      <c r="W15" s="26"/>
      <c r="X15" s="26"/>
      <c r="Y15" s="27"/>
    </row>
    <row r="16" spans="1:25" ht="16.5" customHeight="1" x14ac:dyDescent="0.2">
      <c r="A16" s="1"/>
      <c r="B16" s="16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5"/>
      <c r="R16" s="26"/>
      <c r="S16" s="26"/>
      <c r="T16" s="26"/>
      <c r="U16" s="26"/>
      <c r="V16" s="26"/>
      <c r="W16" s="26"/>
      <c r="X16" s="26"/>
      <c r="Y16" s="27"/>
    </row>
    <row r="17" spans="1:25" ht="16.5" customHeight="1" x14ac:dyDescent="0.2">
      <c r="A17" s="1"/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5"/>
      <c r="R17" s="26"/>
      <c r="S17" s="26"/>
      <c r="T17" s="26"/>
      <c r="U17" s="26"/>
      <c r="V17" s="26"/>
      <c r="W17" s="26"/>
      <c r="X17" s="26"/>
      <c r="Y17" s="27"/>
    </row>
    <row r="18" spans="1:25" ht="22.5" customHeight="1" x14ac:dyDescent="0.2">
      <c r="A18" s="1"/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5"/>
      <c r="R18" s="26"/>
      <c r="S18" s="26"/>
      <c r="T18" s="26"/>
      <c r="U18" s="26"/>
      <c r="V18" s="26"/>
      <c r="W18" s="26"/>
      <c r="X18" s="26"/>
      <c r="Y18" s="27"/>
    </row>
    <row r="19" spans="1:25" ht="71.25" customHeight="1" x14ac:dyDescent="0.2">
      <c r="A19" s="1"/>
      <c r="B19" s="18"/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"/>
      <c r="P19" s="16"/>
      <c r="Q19" s="29"/>
      <c r="R19" s="30"/>
      <c r="S19" s="30"/>
      <c r="T19" s="30"/>
      <c r="U19" s="30"/>
      <c r="V19" s="30"/>
      <c r="W19" s="30"/>
      <c r="X19" s="30"/>
      <c r="Y19" s="31"/>
    </row>
    <row r="20" spans="1:25" ht="4.5" customHeight="1" x14ac:dyDescent="0.2">
      <c r="A20" s="1"/>
      <c r="B20" s="18"/>
      <c r="C20" s="19"/>
      <c r="D20" s="18"/>
      <c r="E20" s="37"/>
      <c r="F20" s="18"/>
      <c r="G20" s="37"/>
      <c r="H20" s="18"/>
      <c r="I20" s="37"/>
      <c r="J20" s="18"/>
      <c r="K20" s="37"/>
      <c r="L20" s="18"/>
      <c r="M20" s="37"/>
      <c r="N20" s="18"/>
      <c r="O20" s="16"/>
      <c r="P20" s="16"/>
    </row>
    <row r="21" spans="1:25" ht="16.5" customHeight="1" x14ac:dyDescent="0.2">
      <c r="B21" s="16"/>
      <c r="C21" s="17"/>
      <c r="D21" s="20"/>
      <c r="E21" s="20"/>
      <c r="F21" s="20"/>
      <c r="G21" s="20"/>
      <c r="H21" s="20"/>
      <c r="I21" s="20"/>
      <c r="J21" s="20"/>
      <c r="K21" s="20"/>
      <c r="L21" s="20"/>
      <c r="M21" s="16"/>
      <c r="N21" s="16"/>
      <c r="O21" s="16"/>
      <c r="P21" s="16"/>
    </row>
    <row r="22" spans="1:25" ht="21.7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25" ht="6.75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25" ht="6" customHeight="1" x14ac:dyDescent="0.2">
      <c r="B24" s="32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25" ht="4.5" customHeight="1" x14ac:dyDescent="0.2"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25" ht="6" customHeight="1" x14ac:dyDescent="0.2"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25" ht="6.75" customHeigh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25" ht="4.5" customHeight="1" x14ac:dyDescent="0.2">
      <c r="B28" s="16"/>
      <c r="C28" s="16"/>
      <c r="D28" s="16"/>
      <c r="E28" s="16"/>
      <c r="F28" s="16"/>
      <c r="G28" s="16"/>
      <c r="H28" s="34"/>
      <c r="I28" s="34"/>
      <c r="J28" s="34"/>
      <c r="K28" s="34"/>
      <c r="L28" s="34"/>
      <c r="M28" s="16"/>
      <c r="N28" s="16"/>
      <c r="O28" s="16"/>
      <c r="P28" s="16"/>
    </row>
    <row r="29" spans="1:25" ht="18" customHeight="1" x14ac:dyDescent="0.2">
      <c r="B29" s="35"/>
      <c r="C29" s="35"/>
      <c r="D29" s="35"/>
      <c r="E29" s="35"/>
      <c r="F29" s="35"/>
      <c r="G29" s="34"/>
      <c r="H29" s="34"/>
      <c r="I29" s="34"/>
      <c r="J29" s="34"/>
      <c r="K29" s="34"/>
      <c r="L29" s="34"/>
      <c r="M29" s="16"/>
      <c r="N29" s="16"/>
      <c r="O29" s="16"/>
      <c r="P29" s="16"/>
    </row>
    <row r="30" spans="1:25" x14ac:dyDescent="0.2">
      <c r="B30" s="35"/>
      <c r="C30" s="35"/>
      <c r="D30" s="35"/>
      <c r="E30" s="35"/>
      <c r="F30" s="35"/>
      <c r="G30" s="34"/>
      <c r="H30" s="34"/>
      <c r="I30" s="34"/>
      <c r="J30" s="34"/>
      <c r="K30" s="34"/>
      <c r="L30" s="34"/>
      <c r="M30" s="16"/>
      <c r="N30" s="16"/>
      <c r="O30" s="16"/>
      <c r="P30" s="16"/>
    </row>
    <row r="31" spans="1:25" x14ac:dyDescent="0.2">
      <c r="B31" s="35"/>
      <c r="C31" s="35"/>
      <c r="D31" s="35"/>
      <c r="E31" s="35"/>
      <c r="F31" s="35"/>
      <c r="G31" s="34"/>
      <c r="H31" s="34"/>
      <c r="I31" s="34"/>
      <c r="J31" s="34"/>
      <c r="K31" s="34"/>
      <c r="L31" s="34"/>
      <c r="M31" s="16"/>
      <c r="N31" s="16"/>
      <c r="O31" s="16"/>
      <c r="P31" s="16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Daten</vt:lpstr>
      <vt:lpstr>Diagramm</vt:lpstr>
      <vt:lpstr>Diagramm ENGLISCH</vt:lpstr>
      <vt:lpstr>Diagramm!Print_Area</vt:lpstr>
      <vt:lpstr>'Diagramm ENGLISCH'!Print_Area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Buenger</dc:creator>
  <cp:lastModifiedBy>Wilke, Sibylle</cp:lastModifiedBy>
  <cp:lastPrinted>2017-02-10T14:19:38Z</cp:lastPrinted>
  <dcterms:created xsi:type="dcterms:W3CDTF">2010-08-25T11:28:54Z</dcterms:created>
  <dcterms:modified xsi:type="dcterms:W3CDTF">2023-05-25T09:03:17Z</dcterms:modified>
</cp:coreProperties>
</file>