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codeName="DieseArbeitsmappe"/>
  <mc:AlternateContent xmlns:mc="http://schemas.openxmlformats.org/markup-compatibility/2006">
    <mc:Choice Requires="x15">
      <x15ac:absPath xmlns:x15ac="http://schemas.microsoft.com/office/spreadsheetml/2010/11/ac" url="\\uba\gruppen\I1.5\Int\DATEN-ZUR-UMWELT\_Indikatoren-ARTIKEL\12_UMWELT-WIRTSCHAFT\WIRT-03a_Beschaeftigte-Umweltschutz\"/>
    </mc:Choice>
  </mc:AlternateContent>
  <xr:revisionPtr revIDLastSave="0" documentId="13_ncr:1_{0FE9E5AA-EBCC-4520-A494-467AC473F48D}" xr6:coauthVersionLast="36" xr6:coauthVersionMax="36" xr10:uidLastSave="{00000000-0000-0000-0000-000000000000}"/>
  <bookViews>
    <workbookView xWindow="-15" yWindow="45" windowWidth="23640" windowHeight="9480" tabRatio="802" activeTab="2" xr2:uid="{00000000-000D-0000-FFFF-FFFF00000000}"/>
  </bookViews>
  <sheets>
    <sheet name="Daten" sheetId="1" r:id="rId1"/>
    <sheet name="Diagramm" sheetId="21" r:id="rId2"/>
    <sheet name="Diagramm ENGLISCH" sheetId="22" r:id="rId3"/>
  </sheets>
  <definedNames>
    <definedName name="Beschriftung">OFFSET(Daten!$B$16,0,0,COUNTA(Daten!$B$16:$B$17),-1)</definedName>
    <definedName name="Daten01">OFFSET(Daten!$C$16,0,0,COUNTA(Daten!$C$16:$C$17),-1)</definedName>
    <definedName name="Daten02">OFFSET(Daten!$D$16,0,0,COUNTA(Daten!$D$16:$D$17),-1)</definedName>
    <definedName name="Daten03">OFFSET(Daten!$E$16,0,0,COUNTA(Daten!$E$16:$E$17),-1)</definedName>
    <definedName name="Daten04">OFFSET(Daten!$G$16,0,0,COUNTA(Daten!$G$16:$G$17),-1)</definedName>
    <definedName name="Daten05">OFFSET(Daten!$H$16,0,0,COUNTA(Daten!$H$16:$H$17),-1)</definedName>
    <definedName name="Daten06" localSheetId="2">OFFSET(Daten!#REF!,0,0,COUNTA(Daten!#REF!),-1)</definedName>
    <definedName name="Daten06">OFFSET(Daten!#REF!,0,0,COUNTA(Daten!#REF!),-1)</definedName>
    <definedName name="Daten07" localSheetId="2">OFFSET(Daten!#REF!,0,0,COUNTA(Daten!#REF!),-1)</definedName>
    <definedName name="Daten07">OFFSET(Daten!#REF!,0,0,COUNTA(Daten!#REF!),-1)</definedName>
    <definedName name="Daten08" localSheetId="2">OFFSET(Daten!#REF!,0,0,COUNTA(Daten!#REF!),-1)</definedName>
    <definedName name="Daten08">OFFSET(Daten!#REF!,0,0,COUNTA(Daten!#REF!),-1)</definedName>
    <definedName name="Daten09" localSheetId="2">OFFSET(Daten!#REF!,0,0,COUNTA(Daten!#REF!),-1)</definedName>
    <definedName name="Daten09">OFFSET(Daten!#REF!,0,0,COUNTA(Daten!#REF!),-1)</definedName>
    <definedName name="Daten10" localSheetId="2">OFFSET(Daten!#REF!,0,0,COUNTA(Daten!#REF!),-1)</definedName>
    <definedName name="Daten10">OFFSET(Daten!#REF!,0,0,COUNTA(Daten!#REF!),-1)</definedName>
    <definedName name="Print_Area" localSheetId="1">Diagramm!$B$1:$O$23</definedName>
    <definedName name="Print_Area" localSheetId="2">'Diagramm ENGLISCH'!$B$1:$O$22</definedName>
    <definedName name="Printe" localSheetId="1">Diagramm!$B$1:$O$23</definedName>
    <definedName name="Printe" localSheetId="2">'Diagramm ENGLISCH'!$B$1:$O$22</definedName>
  </definedNames>
  <calcPr calcId="191029"/>
</workbook>
</file>

<file path=xl/calcChain.xml><?xml version="1.0" encoding="utf-8"?>
<calcChain xmlns="http://schemas.openxmlformats.org/spreadsheetml/2006/main">
  <c r="AB4" i="1" l="1"/>
  <c r="AB5" i="1"/>
</calcChain>
</file>

<file path=xl/sharedStrings.xml><?xml version="1.0" encoding="utf-8"?>
<sst xmlns="http://schemas.openxmlformats.org/spreadsheetml/2006/main" count="46" uniqueCount="40">
  <si>
    <t>Quelle:</t>
  </si>
  <si>
    <t>Hauptitel:</t>
  </si>
  <si>
    <t>Untertitel: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</si>
  <si>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</si>
  <si>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</si>
  <si>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</si>
  <si>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</si>
  <si>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</si>
  <si>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</si>
  <si>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Erneuerbare Energien</t>
  </si>
  <si>
    <t>Summe (gerundet)</t>
  </si>
  <si>
    <t>Tausend Personen</t>
  </si>
  <si>
    <t>Prozent</t>
  </si>
  <si>
    <t>Anteil der Umweltschutzbeschäftigten an Beschäftigung insgesamt</t>
  </si>
  <si>
    <t>Anzahl der Beschäftigten im Umweltschutz</t>
  </si>
  <si>
    <t>Main heading:</t>
  </si>
  <si>
    <t>Source:</t>
  </si>
  <si>
    <t>Name of axis 1:</t>
  </si>
  <si>
    <t>Name of axis 2:</t>
  </si>
  <si>
    <t>Percent</t>
  </si>
  <si>
    <t>Thousand employees</t>
  </si>
  <si>
    <t>Employment in environmental protection</t>
  </si>
  <si>
    <t>Share of employees in environmental protection in overall employment</t>
  </si>
  <si>
    <t>Renewable energy</t>
  </si>
  <si>
    <t>Total (rounded)</t>
  </si>
  <si>
    <t>Umweltschutzorientierte Dienstleistungen</t>
  </si>
  <si>
    <t>Environment-related services</t>
  </si>
  <si>
    <t>Fußnote:</t>
  </si>
  <si>
    <t>Footnote:</t>
  </si>
  <si>
    <t>Energetische Gebäudesanierung im Bestand**</t>
  </si>
  <si>
    <t>Energy efficiency renovation of buildings**</t>
  </si>
  <si>
    <t>Demand for environmental protection goods</t>
  </si>
  <si>
    <t>Nachfrage nach Umweltschutzgütern</t>
  </si>
  <si>
    <t>* vorläufige Angaben
** bis 2008: Erfassung der Beschäftigung, die durch Fördermaßnahmen der KfW angestoßen wurde; ab 2010 Erfassung der gesamten Beschäftigung durch energetische Gebäudesanierung</t>
  </si>
  <si>
    <t xml:space="preserve">Aufgrund methodischer Änderungen sind die Daten eingeschränkt mit denen der Vorjahre vergleichbar. </t>
  </si>
  <si>
    <t xml:space="preserve"> </t>
  </si>
  <si>
    <t>Due to methodological changes, data are not fully comparable to preceeding years
* Preliminary figures
** Up to 2008: employment due to funding measures of the KfW; 2010 all employment due to energy efficient renovation of buildings</t>
  </si>
  <si>
    <t>2021*</t>
  </si>
  <si>
    <t>Umweltbundesamt 2024 (Hrsg.), Beschäftigungswirkungen des Umweltschutzes in Deutschland in den Jahren 2020 und 2021,  https://www.umweltbundesamt.de/publikationen/beschaeftigungswirkungen-des-umweltschutzes-in-6</t>
  </si>
  <si>
    <t>German Environment Agency 2024, Employment effects of environmental protection in Germany in 2018 and 2021 https://www.umweltbundesamt.de/publikationen/beschaeftigungswirkungen-des-umweltschutzes-in-6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</si>
</sst>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€_-;\-* #,##0.00\ _€_-;_-* &quot;-&quot;??\ _€_-;_-@_-"/>
    <numFmt numFmtId="164" formatCode="&quot;Quelle:&quot;\ @"/>
  </numFmts>
  <fonts count="35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1F497D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</fills>
  <borders count="3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/>
      <bottom/>
      <diagonal/>
    </border>
    <border>
      <left style="dotted">
        <color theme="1"/>
      </left>
      <right style="dotted">
        <color theme="1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dotted">
        <color theme="1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  <xf numFmtId="0" fontId="32" fillId="0" borderId="0"/>
    <xf numFmtId="43" fontId="33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164" fontId="24" fillId="0" borderId="0" xfId="0" applyNumberFormat="1" applyFont="1" applyBorder="1" applyAlignment="1">
      <alignment vertical="top" wrapText="1"/>
    </xf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 applyBorder="1" applyAlignment="1">
      <alignment vertical="top"/>
    </xf>
    <xf numFmtId="0" fontId="27" fillId="24" borderId="0" xfId="0" applyFont="1" applyFill="1" applyProtection="1"/>
    <xf numFmtId="0" fontId="27" fillId="24" borderId="0" xfId="0" applyFont="1" applyFill="1"/>
    <xf numFmtId="0" fontId="27" fillId="24" borderId="0" xfId="0" applyFont="1" applyFill="1" applyBorder="1" applyProtection="1"/>
    <xf numFmtId="0" fontId="28" fillId="24" borderId="0" xfId="0" applyFont="1" applyFill="1" applyBorder="1" applyAlignment="1" applyProtection="1"/>
    <xf numFmtId="0" fontId="28" fillId="24" borderId="0" xfId="0" applyFont="1" applyFill="1" applyBorder="1" applyProtection="1">
      <protection locked="0"/>
    </xf>
    <xf numFmtId="0" fontId="26" fillId="24" borderId="21" xfId="0" applyFont="1" applyFill="1" applyBorder="1" applyAlignment="1">
      <alignment horizontal="left" vertical="center" wrapText="1"/>
    </xf>
    <xf numFmtId="0" fontId="26" fillId="26" borderId="21" xfId="0" applyFont="1" applyFill="1" applyBorder="1" applyAlignment="1">
      <alignment horizontal="left" vertical="center" wrapText="1"/>
    </xf>
    <xf numFmtId="0" fontId="30" fillId="25" borderId="14" xfId="0" applyFont="1" applyFill="1" applyBorder="1" applyAlignment="1">
      <alignment horizontal="right" vertical="center"/>
    </xf>
    <xf numFmtId="0" fontId="30" fillId="25" borderId="15" xfId="0" applyFont="1" applyFill="1" applyBorder="1" applyAlignment="1">
      <alignment horizontal="right" vertical="center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0" fillId="26" borderId="11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6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6" xfId="0" applyFill="1" applyBorder="1"/>
    <xf numFmtId="0" fontId="20" fillId="26" borderId="0" xfId="0" applyFont="1" applyFill="1" applyBorder="1"/>
    <xf numFmtId="0" fontId="0" fillId="26" borderId="12" xfId="0" applyFill="1" applyBorder="1"/>
    <xf numFmtId="0" fontId="0" fillId="26" borderId="17" xfId="0" applyFill="1" applyBorder="1"/>
    <xf numFmtId="0" fontId="0" fillId="26" borderId="18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30" fillId="25" borderId="23" xfId="0" applyFont="1" applyFill="1" applyBorder="1" applyAlignment="1">
      <alignment horizontal="center" vertical="center" wrapText="1"/>
    </xf>
    <xf numFmtId="0" fontId="30" fillId="25" borderId="23" xfId="0" applyFont="1" applyFill="1" applyBorder="1" applyAlignment="1">
      <alignment horizontal="right" vertical="center" wrapText="1" indent="2"/>
    </xf>
    <xf numFmtId="3" fontId="29" fillId="24" borderId="22" xfId="0" applyNumberFormat="1" applyFont="1" applyFill="1" applyBorder="1" applyAlignment="1">
      <alignment horizontal="right" vertical="center" wrapText="1" indent="2"/>
    </xf>
    <xf numFmtId="3" fontId="29" fillId="24" borderId="24" xfId="0" applyNumberFormat="1" applyFont="1" applyFill="1" applyBorder="1" applyAlignment="1">
      <alignment horizontal="right" vertical="center" wrapText="1" indent="2"/>
    </xf>
    <xf numFmtId="3" fontId="29" fillId="26" borderId="22" xfId="0" applyNumberFormat="1" applyFont="1" applyFill="1" applyBorder="1" applyAlignment="1">
      <alignment horizontal="right" vertical="center" wrapText="1" indent="2"/>
    </xf>
    <xf numFmtId="3" fontId="29" fillId="26" borderId="24" xfId="0" applyNumberFormat="1" applyFont="1" applyFill="1" applyBorder="1" applyAlignment="1">
      <alignment horizontal="right" vertical="center" wrapText="1" indent="2"/>
    </xf>
    <xf numFmtId="0" fontId="34" fillId="0" borderId="0" xfId="0" applyFont="1" applyAlignment="1">
      <alignment vertical="center"/>
    </xf>
    <xf numFmtId="3" fontId="27" fillId="24" borderId="0" xfId="0" applyNumberFormat="1" applyFont="1" applyFill="1"/>
    <xf numFmtId="3" fontId="26" fillId="0" borderId="22" xfId="0" applyNumberFormat="1" applyFont="1" applyFill="1" applyBorder="1" applyAlignment="1">
      <alignment horizontal="right" vertical="center" wrapText="1" indent="2"/>
    </xf>
    <xf numFmtId="3" fontId="26" fillId="0" borderId="24" xfId="0" applyNumberFormat="1" applyFont="1" applyFill="1" applyBorder="1" applyAlignment="1">
      <alignment horizontal="right" vertical="center" wrapText="1" indent="2"/>
    </xf>
    <xf numFmtId="43" fontId="26" fillId="26" borderId="22" xfId="44" applyFont="1" applyFill="1" applyBorder="1" applyAlignment="1">
      <alignment horizontal="right" vertical="center" wrapText="1" indent="2"/>
    </xf>
    <xf numFmtId="43" fontId="26" fillId="26" borderId="24" xfId="44" applyFont="1" applyFill="1" applyBorder="1" applyAlignment="1">
      <alignment horizontal="right" vertical="center" wrapText="1" indent="2"/>
    </xf>
    <xf numFmtId="0" fontId="25" fillId="24" borderId="0" xfId="0" applyFont="1" applyFill="1" applyBorder="1" applyAlignment="1" applyProtection="1">
      <alignment horizontal="left" vertical="top" wrapText="1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24" borderId="29" xfId="0" applyFill="1" applyBorder="1"/>
    <xf numFmtId="0" fontId="0" fillId="0" borderId="30" xfId="0" applyBorder="1"/>
    <xf numFmtId="0" fontId="0" fillId="24" borderId="31" xfId="0" applyFill="1" applyBorder="1"/>
    <xf numFmtId="0" fontId="20" fillId="24" borderId="31" xfId="0" applyFont="1" applyFill="1" applyBorder="1" applyAlignment="1">
      <alignment horizontal="right" indent="1"/>
    </xf>
    <xf numFmtId="0" fontId="20" fillId="24" borderId="31" xfId="0" applyFont="1" applyFill="1" applyBorder="1"/>
    <xf numFmtId="0" fontId="0" fillId="24" borderId="32" xfId="0" applyFill="1" applyBorder="1"/>
    <xf numFmtId="0" fontId="0" fillId="24" borderId="31" xfId="0" applyFill="1" applyBorder="1" applyProtection="1"/>
    <xf numFmtId="0" fontId="20" fillId="24" borderId="31" xfId="0" applyFont="1" applyFill="1" applyBorder="1" applyAlignment="1" applyProtection="1">
      <alignment horizontal="right" indent="1"/>
    </xf>
    <xf numFmtId="0" fontId="25" fillId="24" borderId="31" xfId="0" applyFont="1" applyFill="1" applyBorder="1" applyAlignment="1" applyProtection="1">
      <alignment horizontal="left" vertical="top" wrapText="1"/>
    </xf>
    <xf numFmtId="0" fontId="27" fillId="24" borderId="13" xfId="0" applyFont="1" applyFill="1" applyBorder="1" applyAlignment="1" applyProtection="1">
      <alignment horizontal="left" vertical="center" wrapText="1"/>
      <protection locked="0"/>
    </xf>
    <xf numFmtId="0" fontId="27" fillId="24" borderId="10" xfId="0" applyFont="1" applyFill="1" applyBorder="1" applyAlignment="1" applyProtection="1">
      <alignment horizontal="left" vertical="center"/>
      <protection locked="0"/>
    </xf>
    <xf numFmtId="0" fontId="27" fillId="24" borderId="10" xfId="0" applyFont="1" applyFill="1" applyBorder="1" applyAlignment="1" applyProtection="1">
      <alignment horizontal="left" vertical="center" wrapText="1"/>
      <protection locked="0"/>
    </xf>
    <xf numFmtId="0" fontId="27" fillId="24" borderId="10" xfId="0" applyFont="1" applyFill="1" applyBorder="1" applyAlignment="1" applyProtection="1">
      <alignment horizontal="left"/>
      <protection locked="0"/>
    </xf>
    <xf numFmtId="0" fontId="27" fillId="24" borderId="19" xfId="0" applyFont="1" applyFill="1" applyBorder="1" applyAlignment="1" applyProtection="1">
      <alignment horizontal="left" vertical="center" wrapText="1"/>
      <protection locked="0"/>
    </xf>
    <xf numFmtId="0" fontId="27" fillId="24" borderId="20" xfId="0" applyFont="1" applyFill="1" applyBorder="1" applyAlignment="1" applyProtection="1">
      <alignment horizontal="left" vertical="center" wrapText="1"/>
      <protection locked="0"/>
    </xf>
    <xf numFmtId="0" fontId="27" fillId="0" borderId="19" xfId="0" applyFont="1" applyFill="1" applyBorder="1" applyAlignment="1" applyProtection="1">
      <alignment horizontal="left" vertical="center" wrapText="1"/>
      <protection locked="0"/>
    </xf>
    <xf numFmtId="0" fontId="27" fillId="0" borderId="20" xfId="0" applyFont="1" applyFill="1" applyBorder="1" applyAlignment="1" applyProtection="1">
      <alignment horizontal="left" vertical="center" wrapText="1"/>
      <protection locked="0"/>
    </xf>
    <xf numFmtId="0" fontId="27" fillId="0" borderId="13" xfId="0" applyFont="1" applyFill="1" applyBorder="1" applyAlignment="1" applyProtection="1">
      <alignment horizontal="left" vertical="center" wrapText="1"/>
      <protection locked="0"/>
    </xf>
    <xf numFmtId="0" fontId="27" fillId="0" borderId="10" xfId="0" applyFont="1" applyFill="1" applyBorder="1" applyAlignment="1" applyProtection="1">
      <alignment horizontal="left" vertical="center"/>
      <protection locked="0"/>
    </xf>
    <xf numFmtId="0" fontId="27" fillId="0" borderId="10" xfId="0" applyFont="1" applyFill="1" applyBorder="1" applyAlignment="1" applyProtection="1">
      <alignment horizontal="left" vertical="center" wrapText="1"/>
      <protection locked="0"/>
    </xf>
    <xf numFmtId="0" fontId="31" fillId="25" borderId="19" xfId="0" applyFont="1" applyFill="1" applyBorder="1" applyAlignment="1">
      <alignment horizontal="center" vertical="center"/>
    </xf>
    <xf numFmtId="0" fontId="31" fillId="25" borderId="20" xfId="0" applyFont="1" applyFill="1" applyBorder="1" applyAlignment="1">
      <alignment horizontal="center" vertical="center"/>
    </xf>
    <xf numFmtId="0" fontId="31" fillId="25" borderId="13" xfId="0" applyFont="1" applyFill="1" applyBorder="1" applyAlignment="1">
      <alignment horizontal="center" vertical="center"/>
    </xf>
    <xf numFmtId="0" fontId="25" fillId="24" borderId="0" xfId="0" applyFont="1" applyFill="1" applyBorder="1" applyAlignment="1" applyProtection="1">
      <alignment horizontal="left" vertical="top" wrapText="1"/>
    </xf>
  </cellXfs>
  <cellStyles count="45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Komma" xfId="44" builtinId="3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3000000}"/>
    <cellStyle name="Standard 3" xfId="43" xr:uid="{00000000-0005-0000-0000-000024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1"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FFFFFF"/>
      <color rgb="FFE6E6E6"/>
      <color rgb="FF333333"/>
      <color rgb="FF080808"/>
      <color rgb="FF5EAD35"/>
      <color rgb="FF125D86"/>
      <color rgb="FF005F85"/>
      <color rgb="FF61B931"/>
      <color rgb="FF0B90D5"/>
      <color rgb="FF612F6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3375326705753E-2"/>
          <c:y val="5.7249125531115899E-2"/>
          <c:w val="0.86255936668277056"/>
          <c:h val="0.64155510180968567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Daten!$B$16</c:f>
              <c:strCache>
                <c:ptCount val="1"/>
                <c:pt idx="0">
                  <c:v>Umweltschutzorientierte Dienstleistungen</c:v>
                </c:pt>
              </c:strCache>
            </c:strRef>
          </c:tx>
          <c:spPr>
            <a:solidFill>
              <a:schemeClr val="bg1"/>
            </a:solidFill>
            <a:ln>
              <a:noFill/>
            </a:ln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777-4949-A759-488CE6A7F89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777-4949-A759-488CE6A7F89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77-4949-A759-488CE6A7F893}"/>
                </c:ext>
              </c:extLst>
            </c:dLbl>
            <c:dLbl>
              <c:idx val="4"/>
              <c:layout>
                <c:manualLayout>
                  <c:x val="0"/>
                  <c:y val="-9.90152638615215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777-4949-A759-488CE6A7F89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777-4949-A759-488CE6A7F89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777-4949-A759-488CE6A7F89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777-4949-A759-488CE6A7F89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D8-4080-BD45-35F416A9D95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598-4CB8-B319-D236E70A70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Daten!$C$16:$M$16</c:f>
              <c:numCache>
                <c:formatCode>#,##0</c:formatCode>
                <c:ptCount val="11"/>
                <c:pt idx="0">
                  <c:v>963</c:v>
                </c:pt>
                <c:pt idx="1">
                  <c:v>947.15</c:v>
                </c:pt>
                <c:pt idx="2">
                  <c:v>1136.6020000000001</c:v>
                </c:pt>
                <c:pt idx="3">
                  <c:v>1205</c:v>
                </c:pt>
                <c:pt idx="4">
                  <c:v>1167.5</c:v>
                </c:pt>
                <c:pt idx="5">
                  <c:v>1388.8</c:v>
                </c:pt>
                <c:pt idx="6">
                  <c:v>1444.8</c:v>
                </c:pt>
                <c:pt idx="7">
                  <c:v>1548</c:v>
                </c:pt>
                <c:pt idx="8">
                  <c:v>1651</c:v>
                </c:pt>
                <c:pt idx="9">
                  <c:v>1760</c:v>
                </c:pt>
                <c:pt idx="10">
                  <c:v>1808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777-4949-A759-488CE6A7F893}"/>
            </c:ext>
          </c:extLst>
        </c:ser>
        <c:ser>
          <c:idx val="2"/>
          <c:order val="1"/>
          <c:tx>
            <c:strRef>
              <c:f>Daten!$B$17</c:f>
              <c:strCache>
                <c:ptCount val="1"/>
                <c:pt idx="0">
                  <c:v>Nachfrage nach Umweltschutzgütern</c:v>
                </c:pt>
              </c:strCache>
            </c:strRef>
          </c:tx>
          <c:spPr>
            <a:solidFill>
              <a:schemeClr val="tx1"/>
            </a:solidFill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777-4949-A759-488CE6A7F89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777-4949-A759-488CE6A7F89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777-4949-A759-488CE6A7F893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777-4949-A759-488CE6A7F89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777-4949-A759-488CE6A7F89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777-4949-A759-488CE6A7F89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777-4949-A759-488CE6A7F89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D8-4080-BD45-35F416A9D95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598-4CB8-B319-D236E70A70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Daten!$C$17:$M$17</c:f>
              <c:numCache>
                <c:formatCode>#,##0</c:formatCode>
                <c:ptCount val="11"/>
                <c:pt idx="0">
                  <c:v>338</c:v>
                </c:pt>
                <c:pt idx="1">
                  <c:v>325</c:v>
                </c:pt>
                <c:pt idx="2">
                  <c:v>356</c:v>
                </c:pt>
                <c:pt idx="3">
                  <c:v>357</c:v>
                </c:pt>
                <c:pt idx="4">
                  <c:v>332</c:v>
                </c:pt>
                <c:pt idx="5">
                  <c:v>355</c:v>
                </c:pt>
                <c:pt idx="6">
                  <c:v>376.54869435130303</c:v>
                </c:pt>
                <c:pt idx="7">
                  <c:v>357.39619315547998</c:v>
                </c:pt>
                <c:pt idx="8">
                  <c:v>373</c:v>
                </c:pt>
                <c:pt idx="9">
                  <c:v>405</c:v>
                </c:pt>
                <c:pt idx="10">
                  <c:v>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1777-4949-A759-488CE6A7F893}"/>
            </c:ext>
          </c:extLst>
        </c:ser>
        <c:ser>
          <c:idx val="0"/>
          <c:order val="2"/>
          <c:tx>
            <c:strRef>
              <c:f>Daten!$B$18</c:f>
              <c:strCache>
                <c:ptCount val="1"/>
                <c:pt idx="0">
                  <c:v>Erneuerbare Energien</c:v>
                </c:pt>
              </c:strCache>
            </c:strRef>
          </c:tx>
          <c:spPr>
            <a:solidFill>
              <a:schemeClr val="accent4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2.8723430023401021E-4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777-4949-A759-488CE6A7F893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777-4949-A759-488CE6A7F89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1777-4949-A759-488CE6A7F89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777-4949-A759-488CE6A7F893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1777-4949-A759-488CE6A7F89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777-4949-A759-488CE6A7F89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1777-4949-A759-488CE6A7F89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777-4949-A759-488CE6A7F89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D8-4080-BD45-35F416A9D95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598-4CB8-B319-D236E70A70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Daten!$C$18:$M$18</c:f>
              <c:numCache>
                <c:formatCode>#,##0</c:formatCode>
                <c:ptCount val="11"/>
                <c:pt idx="0">
                  <c:v>135</c:v>
                </c:pt>
                <c:pt idx="1">
                  <c:v>157.07439208302108</c:v>
                </c:pt>
                <c:pt idx="2">
                  <c:v>231.27293171779169</c:v>
                </c:pt>
                <c:pt idx="3">
                  <c:v>322.10000000000002</c:v>
                </c:pt>
                <c:pt idx="4">
                  <c:v>360.01002057492423</c:v>
                </c:pt>
                <c:pt idx="5">
                  <c:v>392.5</c:v>
                </c:pt>
                <c:pt idx="6">
                  <c:v>335.5</c:v>
                </c:pt>
                <c:pt idx="7">
                  <c:v>347.8</c:v>
                </c:pt>
                <c:pt idx="8">
                  <c:v>311</c:v>
                </c:pt>
                <c:pt idx="9">
                  <c:v>339</c:v>
                </c:pt>
                <c:pt idx="10">
                  <c:v>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1777-4949-A759-488CE6A7F893}"/>
            </c:ext>
          </c:extLst>
        </c:ser>
        <c:ser>
          <c:idx val="5"/>
          <c:order val="5"/>
          <c:tx>
            <c:strRef>
              <c:f>Daten!$B$19</c:f>
              <c:strCache>
                <c:ptCount val="1"/>
                <c:pt idx="0">
                  <c:v>Energetische Gebäudesanierung im Bestand**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1777-4949-A759-488CE6A7F89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1777-4949-A759-488CE6A7F89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1777-4949-A759-488CE6A7F89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1777-4949-A759-488CE6A7F89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1777-4949-A759-488CE6A7F89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1777-4949-A759-488CE6A7F89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D8-4080-BD45-35F416A9D95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598-4CB8-B319-D236E70A70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anose="020B0604030101020102" pitchFamily="34" charset="0"/>
                    <a:cs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Daten!$C$19:$M$19</c:f>
              <c:numCache>
                <c:formatCode>#,##0</c:formatCode>
                <c:ptCount val="11"/>
                <c:pt idx="0">
                  <c:v>45</c:v>
                </c:pt>
                <c:pt idx="1">
                  <c:v>43</c:v>
                </c:pt>
                <c:pt idx="2">
                  <c:v>43</c:v>
                </c:pt>
                <c:pt idx="3">
                  <c:v>51</c:v>
                </c:pt>
                <c:pt idx="4">
                  <c:v>521.9</c:v>
                </c:pt>
                <c:pt idx="5">
                  <c:v>537.9</c:v>
                </c:pt>
                <c:pt idx="6">
                  <c:v>516.70000000000005</c:v>
                </c:pt>
                <c:pt idx="7">
                  <c:v>526.5</c:v>
                </c:pt>
                <c:pt idx="8">
                  <c:v>522</c:v>
                </c:pt>
                <c:pt idx="9">
                  <c:v>541</c:v>
                </c:pt>
                <c:pt idx="10">
                  <c:v>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1777-4949-A759-488CE6A7F8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14014512"/>
        <c:axId val="310869952"/>
      </c:barChart>
      <c:lineChart>
        <c:grouping val="standard"/>
        <c:varyColors val="0"/>
        <c:ser>
          <c:idx val="3"/>
          <c:order val="3"/>
          <c:tx>
            <c:strRef>
              <c:f>Daten!$B$20</c:f>
              <c:strCache>
                <c:ptCount val="1"/>
                <c:pt idx="0">
                  <c:v>Summe (gerundet)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1777-4949-A759-488CE6A7F89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1777-4949-A759-488CE6A7F89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1777-4949-A759-488CE6A7F89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1777-4949-A759-488CE6A7F89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1777-4949-A759-488CE6A7F89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1777-4949-A759-488CE6A7F89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D8-4080-BD45-35F416A9D95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598-4CB8-B319-D236E70A70F1}"/>
                </c:ext>
              </c:extLst>
            </c:dLbl>
            <c:dLbl>
              <c:idx val="10"/>
              <c:layout>
                <c:manualLayout>
                  <c:x val="-3.6571923029521093E-2"/>
                  <c:y val="-3.38862029376560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598-4CB8-B319-D236E70A70F1}"/>
                </c:ext>
              </c:extLst>
            </c:dLbl>
            <c:spPr>
              <a:solidFill>
                <a:srgbClr val="333333"/>
              </a:solidFill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Daten!$C$15:$H$15</c:f>
              <c:numCache>
                <c:formatCode>General</c:formatCode>
                <c:ptCount val="6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</c:numCache>
            </c:numRef>
          </c:cat>
          <c:val>
            <c:numRef>
              <c:f>Daten!$C$20:$M$20</c:f>
              <c:numCache>
                <c:formatCode>#,##0</c:formatCode>
                <c:ptCount val="11"/>
                <c:pt idx="0">
                  <c:v>1452</c:v>
                </c:pt>
                <c:pt idx="1">
                  <c:v>1472.2243920830213</c:v>
                </c:pt>
                <c:pt idx="2">
                  <c:v>1766.8749317177917</c:v>
                </c:pt>
                <c:pt idx="3">
                  <c:v>1935.1</c:v>
                </c:pt>
                <c:pt idx="4">
                  <c:v>2381.4100205749241</c:v>
                </c:pt>
                <c:pt idx="5">
                  <c:v>2674.2000000000003</c:v>
                </c:pt>
                <c:pt idx="6">
                  <c:v>2673.5486943513033</c:v>
                </c:pt>
                <c:pt idx="7">
                  <c:v>2779.6961931554802</c:v>
                </c:pt>
                <c:pt idx="8">
                  <c:v>2857</c:v>
                </c:pt>
                <c:pt idx="9">
                  <c:v>3045</c:v>
                </c:pt>
                <c:pt idx="10">
                  <c:v>3188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9-1777-4949-A759-488CE6A7F8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014512"/>
        <c:axId val="310869952"/>
      </c:lineChart>
      <c:lineChart>
        <c:grouping val="standard"/>
        <c:varyColors val="0"/>
        <c:ser>
          <c:idx val="4"/>
          <c:order val="4"/>
          <c:tx>
            <c:strRef>
              <c:f>Daten!$B$21</c:f>
              <c:strCache>
                <c:ptCount val="1"/>
                <c:pt idx="0">
                  <c:v>Anteil der Umweltschutzbeschäftigten an Beschäftigung insgesamt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circle"/>
            <c:size val="7"/>
            <c:spPr>
              <a:solidFill>
                <a:schemeClr val="accent3"/>
              </a:solidFill>
              <a:ln>
                <a:solidFill>
                  <a:srgbClr val="FFFFFF"/>
                </a:solidFill>
              </a:ln>
            </c:spPr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1777-4949-A759-488CE6A7F89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1777-4949-A759-488CE6A7F89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1777-4949-A759-488CE6A7F89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1777-4949-A759-488CE6A7F89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1777-4949-A759-488CE6A7F89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1777-4949-A759-488CE6A7F89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D8-4080-BD45-35F416A9D95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598-4CB8-B319-D236E70A70F1}"/>
                </c:ext>
              </c:extLst>
            </c:dLbl>
            <c:numFmt formatCode="#,##0.0" sourceLinked="0"/>
            <c:spPr>
              <a:solidFill>
                <a:schemeClr val="accent3"/>
              </a:solidFill>
              <a:ln>
                <a:noFill/>
              </a:ln>
            </c:spPr>
            <c:txPr>
              <a:bodyPr/>
              <a:lstStyle/>
              <a:p>
                <a:pPr>
                  <a:defRPr sz="900" b="1" i="0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Daten!$C$15:$L$15</c:f>
              <c:numCache>
                <c:formatCode>General</c:formatCode>
                <c:ptCount val="10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</c:numCache>
            </c:numRef>
          </c:cat>
          <c:val>
            <c:numRef>
              <c:f>Daten!$C$21:$M$21</c:f>
              <c:numCache>
                <c:formatCode>_(* #,##0.00_);_(* \(#,##0.00\);_(* "-"??_);_(@_)</c:formatCode>
                <c:ptCount val="11"/>
                <c:pt idx="0">
                  <c:v>3.7</c:v>
                </c:pt>
                <c:pt idx="1">
                  <c:v>3.8</c:v>
                </c:pt>
                <c:pt idx="2">
                  <c:v>4.5</c:v>
                </c:pt>
                <c:pt idx="3">
                  <c:v>4.8</c:v>
                </c:pt>
                <c:pt idx="4">
                  <c:v>5.9</c:v>
                </c:pt>
                <c:pt idx="5">
                  <c:v>6.4</c:v>
                </c:pt>
                <c:pt idx="6">
                  <c:v>6.3</c:v>
                </c:pt>
                <c:pt idx="7">
                  <c:v>6.3</c:v>
                </c:pt>
                <c:pt idx="8">
                  <c:v>6.4</c:v>
                </c:pt>
                <c:pt idx="9">
                  <c:v>6.8</c:v>
                </c:pt>
                <c:pt idx="10">
                  <c:v>7.1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1-1777-4949-A759-488CE6A7F8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0869560"/>
        <c:axId val="310870736"/>
      </c:lineChart>
      <c:catAx>
        <c:axId val="314014512"/>
        <c:scaling>
          <c:orientation val="minMax"/>
        </c:scaling>
        <c:delete val="0"/>
        <c:axPos val="b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Daten!$B$11</c:f>
              <c:strCache>
                <c:ptCount val="1"/>
                <c:pt idx="0">
                  <c:v>Prozent</c:v>
                </c:pt>
              </c:strCache>
            </c:strRef>
          </c:tx>
          <c:layout>
            <c:manualLayout>
              <c:xMode val="edge"/>
              <c:yMode val="edge"/>
              <c:x val="0.86645381739664284"/>
              <c:y val="1.2140541328260822E-3"/>
            </c:manualLayout>
          </c:layout>
          <c:overlay val="0"/>
          <c:spPr>
            <a:noFill/>
          </c:spPr>
          <c:txPr>
            <a:bodyPr/>
            <a:lstStyle/>
            <a:p>
              <a:pPr>
                <a:defRPr sz="900" i="0">
                  <a:solidFill>
                    <a:sysClr val="windowText" lastClr="000000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rgbClr val="080808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310869952"/>
        <c:crosses val="autoZero"/>
        <c:auto val="1"/>
        <c:lblAlgn val="ctr"/>
        <c:lblOffset val="100"/>
        <c:noMultiLvlLbl val="0"/>
      </c:catAx>
      <c:valAx>
        <c:axId val="310869952"/>
        <c:scaling>
          <c:orientation val="minMax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Daten!$B$9</c:f>
              <c:strCache>
                <c:ptCount val="1"/>
                <c:pt idx="0">
                  <c:v>Tausend Personen</c:v>
                </c:pt>
              </c:strCache>
            </c:strRef>
          </c:tx>
          <c:layout>
            <c:manualLayout>
              <c:xMode val="edge"/>
              <c:yMode val="edge"/>
              <c:x val="5.725254656383022E-2"/>
              <c:y val="8.3098508331459538E-3"/>
            </c:manualLayout>
          </c:layout>
          <c:overlay val="0"/>
          <c:txPr>
            <a:bodyPr rot="0" vert="horz"/>
            <a:lstStyle/>
            <a:p>
              <a:pPr>
                <a:defRPr sz="900" b="1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314014512"/>
        <c:crosses val="autoZero"/>
        <c:crossBetween val="between"/>
      </c:valAx>
      <c:valAx>
        <c:axId val="310870736"/>
        <c:scaling>
          <c:orientation val="minMax"/>
          <c:max val="20"/>
        </c:scaling>
        <c:delete val="0"/>
        <c:axPos val="r"/>
        <c:numFmt formatCode="#,##0" sourceLinked="0"/>
        <c:majorTickMark val="out"/>
        <c:minorTickMark val="none"/>
        <c:tickLblPos val="nextTo"/>
        <c:spPr>
          <a:noFill/>
          <a:ln/>
        </c:spPr>
        <c:txPr>
          <a:bodyPr/>
          <a:lstStyle/>
          <a:p>
            <a:pPr>
              <a:defRPr sz="900" b="0" i="0">
                <a:solidFill>
                  <a:sysClr val="windowText" lastClr="000000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310869560"/>
        <c:crosses val="max"/>
        <c:crossBetween val="between"/>
        <c:majorUnit val="5"/>
      </c:valAx>
      <c:catAx>
        <c:axId val="3108695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10870736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egendEntry>
        <c:idx val="1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egendEntry>
        <c:idx val="4"/>
        <c:delete val="1"/>
      </c:legendEntry>
      <c:layout>
        <c:manualLayout>
          <c:xMode val="edge"/>
          <c:yMode val="edge"/>
          <c:x val="6.3690155180664329E-2"/>
          <c:y val="0.77944750057242562"/>
          <c:w val="0.9327295352892373"/>
          <c:h val="0.11760315408984132"/>
        </c:manualLayout>
      </c:layout>
      <c:overlay val="1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295" footer="0.3149606299212629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633483045553278E-2"/>
          <c:y val="5.7249125531115899E-2"/>
          <c:w val="0.86619958212046566"/>
          <c:h val="0.6441607666481467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Daten!$A$16</c:f>
              <c:strCache>
                <c:ptCount val="1"/>
                <c:pt idx="0">
                  <c:v>Environment-related services</c:v>
                </c:pt>
              </c:strCache>
            </c:strRef>
          </c:tx>
          <c:spPr>
            <a:solidFill>
              <a:schemeClr val="bg1"/>
            </a:solidFill>
            <a:ln>
              <a:noFill/>
            </a:ln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E5-416A-A409-283896A75D7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E5-416A-A409-283896A75D7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E5-416A-A409-283896A75D7D}"/>
                </c:ext>
              </c:extLst>
            </c:dLbl>
            <c:dLbl>
              <c:idx val="4"/>
              <c:layout>
                <c:manualLayout>
                  <c:x val="0"/>
                  <c:y val="-9.901526386152143E-2"/>
                </c:manualLayout>
              </c:layout>
              <c:numFmt formatCode="#&quot;,&quot;##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1">
                      <a:solidFill>
                        <a:srgbClr val="FFFFFF"/>
                      </a:solidFill>
                      <a:latin typeface="Meta Offc" pitchFamily="34" charset="0"/>
                      <a:cs typeface="Meta Offc" pitchFamily="34" charset="0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6E5-416A-A409-283896A75D7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E5-416A-A409-283896A75D7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E5-416A-A409-283896A75D7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6E5-416A-A409-283896A75D7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6E5-416A-A409-283896A75D7D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87-439F-80F7-B75B17EF2A8F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r>
                      <a:rPr lang="en-US"/>
                      <a:t>1,808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BF-401D-87CC-C1709CAAE2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Daten!$C$16:$M$16</c:f>
              <c:numCache>
                <c:formatCode>#,##0</c:formatCode>
                <c:ptCount val="11"/>
                <c:pt idx="0">
                  <c:v>963</c:v>
                </c:pt>
                <c:pt idx="1">
                  <c:v>947.15</c:v>
                </c:pt>
                <c:pt idx="2">
                  <c:v>1136.6020000000001</c:v>
                </c:pt>
                <c:pt idx="3">
                  <c:v>1205</c:v>
                </c:pt>
                <c:pt idx="4">
                  <c:v>1167.5</c:v>
                </c:pt>
                <c:pt idx="5">
                  <c:v>1388.8</c:v>
                </c:pt>
                <c:pt idx="6">
                  <c:v>1444.8</c:v>
                </c:pt>
                <c:pt idx="7">
                  <c:v>1548</c:v>
                </c:pt>
                <c:pt idx="8">
                  <c:v>1651</c:v>
                </c:pt>
                <c:pt idx="9">
                  <c:v>1760</c:v>
                </c:pt>
                <c:pt idx="10">
                  <c:v>1808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6E5-416A-A409-283896A75D7D}"/>
            </c:ext>
          </c:extLst>
        </c:ser>
        <c:ser>
          <c:idx val="2"/>
          <c:order val="1"/>
          <c:tx>
            <c:strRef>
              <c:f>Daten!$A$17</c:f>
              <c:strCache>
                <c:ptCount val="1"/>
                <c:pt idx="0">
                  <c:v>Demand for environmental protection goods</c:v>
                </c:pt>
              </c:strCache>
            </c:strRef>
          </c:tx>
          <c:spPr>
            <a:solidFill>
              <a:schemeClr val="tx1"/>
            </a:solidFill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6E5-416A-A409-283896A75D7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6E5-416A-A409-283896A75D7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6E5-416A-A409-283896A75D7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6E5-416A-A409-283896A75D7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6E5-416A-A409-283896A75D7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6E5-416A-A409-283896A75D7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6E5-416A-A409-283896A75D7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87-439F-80F7-B75B17EF2A8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BF-401D-87CC-C1709CAAE2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Daten!$C$17:$M$17</c:f>
              <c:numCache>
                <c:formatCode>#,##0</c:formatCode>
                <c:ptCount val="11"/>
                <c:pt idx="0">
                  <c:v>338</c:v>
                </c:pt>
                <c:pt idx="1">
                  <c:v>325</c:v>
                </c:pt>
                <c:pt idx="2">
                  <c:v>356</c:v>
                </c:pt>
                <c:pt idx="3">
                  <c:v>357</c:v>
                </c:pt>
                <c:pt idx="4">
                  <c:v>332</c:v>
                </c:pt>
                <c:pt idx="5">
                  <c:v>355</c:v>
                </c:pt>
                <c:pt idx="6">
                  <c:v>376.54869435130303</c:v>
                </c:pt>
                <c:pt idx="7">
                  <c:v>357.39619315547998</c:v>
                </c:pt>
                <c:pt idx="8">
                  <c:v>373</c:v>
                </c:pt>
                <c:pt idx="9">
                  <c:v>405</c:v>
                </c:pt>
                <c:pt idx="10">
                  <c:v>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D6E5-416A-A409-283896A75D7D}"/>
            </c:ext>
          </c:extLst>
        </c:ser>
        <c:ser>
          <c:idx val="0"/>
          <c:order val="2"/>
          <c:tx>
            <c:strRef>
              <c:f>Daten!$A$18</c:f>
              <c:strCache>
                <c:ptCount val="1"/>
                <c:pt idx="0">
                  <c:v>Renewable energy</c:v>
                </c:pt>
              </c:strCache>
            </c:strRef>
          </c:tx>
          <c:spPr>
            <a:solidFill>
              <a:schemeClr val="accent4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2.8723430023401021E-4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6E5-416A-A409-283896A75D7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6E5-416A-A409-283896A75D7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6E5-416A-A409-283896A75D7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D6E5-416A-A409-283896A75D7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6E5-416A-A409-283896A75D7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D6E5-416A-A409-283896A75D7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6E5-416A-A409-283896A75D7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D6E5-416A-A409-283896A75D7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87-439F-80F7-B75B17EF2A8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BF-401D-87CC-C1709CAAE2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Daten!$C$18:$M$18</c:f>
              <c:numCache>
                <c:formatCode>#,##0</c:formatCode>
                <c:ptCount val="11"/>
                <c:pt idx="0">
                  <c:v>135</c:v>
                </c:pt>
                <c:pt idx="1">
                  <c:v>157.07439208302108</c:v>
                </c:pt>
                <c:pt idx="2">
                  <c:v>231.27293171779169</c:v>
                </c:pt>
                <c:pt idx="3">
                  <c:v>322.10000000000002</c:v>
                </c:pt>
                <c:pt idx="4">
                  <c:v>360.01002057492423</c:v>
                </c:pt>
                <c:pt idx="5">
                  <c:v>392.5</c:v>
                </c:pt>
                <c:pt idx="6">
                  <c:v>335.5</c:v>
                </c:pt>
                <c:pt idx="7">
                  <c:v>347.8</c:v>
                </c:pt>
                <c:pt idx="8">
                  <c:v>311</c:v>
                </c:pt>
                <c:pt idx="9">
                  <c:v>339</c:v>
                </c:pt>
                <c:pt idx="10">
                  <c:v>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D6E5-416A-A409-283896A75D7D}"/>
            </c:ext>
          </c:extLst>
        </c:ser>
        <c:ser>
          <c:idx val="5"/>
          <c:order val="4"/>
          <c:tx>
            <c:strRef>
              <c:f>Daten!$A$19</c:f>
              <c:strCache>
                <c:ptCount val="1"/>
                <c:pt idx="0">
                  <c:v>Energy efficiency renovation of buildings**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D6E5-416A-A409-283896A75D7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D6E5-416A-A409-283896A75D7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D6E5-416A-A409-283896A75D7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D6E5-416A-A409-283896A75D7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D6E5-416A-A409-283896A75D7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D6E5-416A-A409-283896A75D7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87-439F-80F7-B75B17EF2A8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BF-401D-87CC-C1709CAAE2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anose="020B0604030101020102" pitchFamily="34" charset="0"/>
                    <a:cs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Daten!$C$15:$M$15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Daten!$C$19:$M$19</c:f>
              <c:numCache>
                <c:formatCode>#,##0</c:formatCode>
                <c:ptCount val="11"/>
                <c:pt idx="0">
                  <c:v>45</c:v>
                </c:pt>
                <c:pt idx="1">
                  <c:v>43</c:v>
                </c:pt>
                <c:pt idx="2">
                  <c:v>43</c:v>
                </c:pt>
                <c:pt idx="3">
                  <c:v>51</c:v>
                </c:pt>
                <c:pt idx="4">
                  <c:v>521.9</c:v>
                </c:pt>
                <c:pt idx="5">
                  <c:v>537.9</c:v>
                </c:pt>
                <c:pt idx="6">
                  <c:v>516.70000000000005</c:v>
                </c:pt>
                <c:pt idx="7">
                  <c:v>526.5</c:v>
                </c:pt>
                <c:pt idx="8">
                  <c:v>522</c:v>
                </c:pt>
                <c:pt idx="9">
                  <c:v>541</c:v>
                </c:pt>
                <c:pt idx="10">
                  <c:v>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D6E5-416A-A409-283896A75D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17834936"/>
        <c:axId val="312033488"/>
      </c:barChart>
      <c:lineChart>
        <c:grouping val="standard"/>
        <c:varyColors val="0"/>
        <c:ser>
          <c:idx val="3"/>
          <c:order val="3"/>
          <c:tx>
            <c:strRef>
              <c:f>Daten!$A$20</c:f>
              <c:strCache>
                <c:ptCount val="1"/>
                <c:pt idx="0">
                  <c:v>Total (rounded)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1,452</a:t>
                    </a:r>
                  </a:p>
                </c:rich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D6E5-416A-A409-283896A75D7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D6E5-416A-A409-283896A75D7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D6E5-416A-A409-283896A75D7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D6E5-416A-A409-283896A75D7D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/>
                      <a:t>2,381</a:t>
                    </a:r>
                  </a:p>
                </c:rich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D6E5-416A-A409-283896A75D7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D6E5-416A-A409-283896A75D7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D6E5-416A-A409-283896A75D7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D6E5-416A-A409-283896A75D7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D6E5-416A-A409-283896A75D7D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87-439F-80F7-B75B17EF2A8F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r>
                      <a:rPr lang="en-US"/>
                      <a:t>3,188</a:t>
                    </a:r>
                  </a:p>
                </c:rich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BF-401D-87CC-C1709CAAE270}"/>
                </c:ext>
              </c:extLst>
            </c:dLbl>
            <c:spPr>
              <a:solidFill>
                <a:srgbClr val="333333"/>
              </a:solidFill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Daten!$C$15:$H$15</c:f>
              <c:numCache>
                <c:formatCode>General</c:formatCode>
                <c:ptCount val="6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</c:numCache>
            </c:numRef>
          </c:cat>
          <c:val>
            <c:numRef>
              <c:f>Daten!$C$20:$M$20</c:f>
              <c:numCache>
                <c:formatCode>#,##0</c:formatCode>
                <c:ptCount val="11"/>
                <c:pt idx="0">
                  <c:v>1452</c:v>
                </c:pt>
                <c:pt idx="1">
                  <c:v>1472.2243920830213</c:v>
                </c:pt>
                <c:pt idx="2">
                  <c:v>1766.8749317177917</c:v>
                </c:pt>
                <c:pt idx="3">
                  <c:v>1935.1</c:v>
                </c:pt>
                <c:pt idx="4">
                  <c:v>2381.4100205749241</c:v>
                </c:pt>
                <c:pt idx="5">
                  <c:v>2674.2000000000003</c:v>
                </c:pt>
                <c:pt idx="6">
                  <c:v>2673.5486943513033</c:v>
                </c:pt>
                <c:pt idx="7">
                  <c:v>2779.6961931554802</c:v>
                </c:pt>
                <c:pt idx="8">
                  <c:v>2857</c:v>
                </c:pt>
                <c:pt idx="9">
                  <c:v>3045</c:v>
                </c:pt>
                <c:pt idx="10">
                  <c:v>3188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B-D6E5-416A-A409-283896A75D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834936"/>
        <c:axId val="312033488"/>
      </c:lineChart>
      <c:lineChart>
        <c:grouping val="standard"/>
        <c:varyColors val="0"/>
        <c:ser>
          <c:idx val="4"/>
          <c:order val="5"/>
          <c:tx>
            <c:strRef>
              <c:f>Daten!$A$21</c:f>
              <c:strCache>
                <c:ptCount val="1"/>
                <c:pt idx="0">
                  <c:v>Share of employees in environmental protection in overall employment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circle"/>
            <c:size val="7"/>
            <c:spPr>
              <a:solidFill>
                <a:schemeClr val="accent3"/>
              </a:solidFill>
              <a:ln>
                <a:solidFill>
                  <a:srgbClr val="FFFFFF"/>
                </a:solidFill>
              </a:ln>
            </c:spPr>
          </c:marker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3.7</a:t>
                    </a:r>
                  </a:p>
                </c:rich>
              </c:tx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D6E5-416A-A409-283896A75D7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D6E5-416A-A409-283896A75D7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D6E5-416A-A409-283896A75D7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D6E5-416A-A409-283896A75D7D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/>
                      <a:t>5.9</a:t>
                    </a:r>
                  </a:p>
                </c:rich>
              </c:tx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D6E5-416A-A409-283896A75D7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D6E5-416A-A409-283896A75D7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D6E5-416A-A409-283896A75D7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D6E5-416A-A409-283896A75D7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D6E5-416A-A409-283896A75D7D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BF-401D-87CC-C1709CAAE27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r>
                      <a:rPr lang="en-US"/>
                      <a:t>7.1</a:t>
                    </a:r>
                  </a:p>
                </c:rich>
              </c:tx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BF-401D-87CC-C1709CAAE270}"/>
                </c:ext>
              </c:extLst>
            </c:dLbl>
            <c:numFmt formatCode="#,##0.0" sourceLinked="0"/>
            <c:spPr>
              <a:solidFill>
                <a:schemeClr val="accent3"/>
              </a:solidFill>
              <a:ln>
                <a:noFill/>
              </a:ln>
            </c:spPr>
            <c:txPr>
              <a:bodyPr/>
              <a:lstStyle/>
              <a:p>
                <a:pPr>
                  <a:defRPr sz="900" b="1" i="0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Daten!$C$15:$L$15</c:f>
              <c:numCache>
                <c:formatCode>General</c:formatCode>
                <c:ptCount val="10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</c:numCache>
            </c:numRef>
          </c:cat>
          <c:val>
            <c:numRef>
              <c:f>Daten!$C$21:$M$21</c:f>
              <c:numCache>
                <c:formatCode>_(* #,##0.00_);_(* \(#,##0.00\);_(* "-"??_);_(@_)</c:formatCode>
                <c:ptCount val="11"/>
                <c:pt idx="0">
                  <c:v>3.7</c:v>
                </c:pt>
                <c:pt idx="1">
                  <c:v>3.8</c:v>
                </c:pt>
                <c:pt idx="2">
                  <c:v>4.5</c:v>
                </c:pt>
                <c:pt idx="3">
                  <c:v>4.8</c:v>
                </c:pt>
                <c:pt idx="4">
                  <c:v>5.9</c:v>
                </c:pt>
                <c:pt idx="5">
                  <c:v>6.4</c:v>
                </c:pt>
                <c:pt idx="6">
                  <c:v>6.3</c:v>
                </c:pt>
                <c:pt idx="7">
                  <c:v>6.3</c:v>
                </c:pt>
                <c:pt idx="8">
                  <c:v>6.4</c:v>
                </c:pt>
                <c:pt idx="9">
                  <c:v>6.8</c:v>
                </c:pt>
                <c:pt idx="10">
                  <c:v>7.1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5-D6E5-416A-A409-283896A75D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2323176"/>
        <c:axId val="312034272"/>
      </c:lineChart>
      <c:catAx>
        <c:axId val="317834936"/>
        <c:scaling>
          <c:orientation val="minMax"/>
        </c:scaling>
        <c:delete val="0"/>
        <c:axPos val="b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Daten!$B$12</c:f>
              <c:strCache>
                <c:ptCount val="1"/>
                <c:pt idx="0">
                  <c:v>Percent</c:v>
                </c:pt>
              </c:strCache>
            </c:strRef>
          </c:tx>
          <c:layout>
            <c:manualLayout>
              <c:xMode val="edge"/>
              <c:yMode val="edge"/>
              <c:x val="0.8737103211142957"/>
              <c:y val="3.8395599832252631E-3"/>
            </c:manualLayout>
          </c:layout>
          <c:overlay val="0"/>
          <c:spPr>
            <a:noFill/>
          </c:spPr>
          <c:txPr>
            <a:bodyPr/>
            <a:lstStyle/>
            <a:p>
              <a:pPr>
                <a:defRPr sz="900" i="0">
                  <a:solidFill>
                    <a:sysClr val="windowText" lastClr="000000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rgbClr val="080808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312033488"/>
        <c:crosses val="autoZero"/>
        <c:auto val="1"/>
        <c:lblAlgn val="ctr"/>
        <c:lblOffset val="100"/>
        <c:noMultiLvlLbl val="0"/>
      </c:catAx>
      <c:valAx>
        <c:axId val="312033488"/>
        <c:scaling>
          <c:orientation val="minMax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Daten!$B$10</c:f>
              <c:strCache>
                <c:ptCount val="1"/>
                <c:pt idx="0">
                  <c:v>Thousand employees</c:v>
                </c:pt>
              </c:strCache>
            </c:strRef>
          </c:tx>
          <c:layout>
            <c:manualLayout>
              <c:xMode val="edge"/>
              <c:yMode val="edge"/>
              <c:x val="5.9075823824464788E-2"/>
              <c:y val="5.5168284914472645E-3"/>
            </c:manualLayout>
          </c:layout>
          <c:overlay val="0"/>
          <c:txPr>
            <a:bodyPr rot="0" vert="horz"/>
            <a:lstStyle/>
            <a:p>
              <a:pPr>
                <a:defRPr sz="900" b="1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&quot;,&quot;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317834936"/>
        <c:crosses val="autoZero"/>
        <c:crossBetween val="between"/>
      </c:valAx>
      <c:valAx>
        <c:axId val="312034272"/>
        <c:scaling>
          <c:orientation val="minMax"/>
          <c:max val="20"/>
        </c:scaling>
        <c:delete val="0"/>
        <c:axPos val="r"/>
        <c:numFmt formatCode="#,##0" sourceLinked="0"/>
        <c:majorTickMark val="out"/>
        <c:minorTickMark val="none"/>
        <c:tickLblPos val="nextTo"/>
        <c:spPr>
          <a:noFill/>
          <a:ln/>
        </c:spPr>
        <c:txPr>
          <a:bodyPr/>
          <a:lstStyle/>
          <a:p>
            <a:pPr>
              <a:defRPr sz="900" b="0" i="0">
                <a:solidFill>
                  <a:sysClr val="windowText" lastClr="000000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312323176"/>
        <c:crosses val="max"/>
        <c:crossBetween val="between"/>
        <c:majorUnit val="5"/>
      </c:valAx>
      <c:catAx>
        <c:axId val="3123231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12034272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egendEntry>
        <c:idx val="1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egendEntry>
        <c:idx val="4"/>
        <c:delete val="1"/>
      </c:legendEntry>
      <c:layout>
        <c:manualLayout>
          <c:xMode val="edge"/>
          <c:yMode val="edge"/>
          <c:x val="5.8229832024121721E-2"/>
          <c:y val="0.78465883024934779"/>
          <c:w val="0.93904774543830127"/>
          <c:h val="0.11760315408984132"/>
        </c:manualLayout>
      </c:layout>
      <c:overlay val="1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295" footer="0.31496062992126295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3727</xdr:colOff>
      <xdr:row>2</xdr:row>
      <xdr:rowOff>49696</xdr:rowOff>
    </xdr:from>
    <xdr:to>
      <xdr:col>15</xdr:col>
      <xdr:colOff>123336</xdr:colOff>
      <xdr:row>22</xdr:row>
      <xdr:rowOff>124558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754064</xdr:colOff>
      <xdr:row>18</xdr:row>
      <xdr:rowOff>1076951</xdr:rowOff>
    </xdr:from>
    <xdr:to>
      <xdr:col>14</xdr:col>
      <xdr:colOff>131727</xdr:colOff>
      <xdr:row>23</xdr:row>
      <xdr:rowOff>13911</xdr:rowOff>
    </xdr:to>
    <xdr:sp macro="" textlink="Daten!AB4">
      <xdr:nvSpPr>
        <xdr:cNvPr id="3" name="Textfeld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849689" y="4894889"/>
          <a:ext cx="3108288" cy="4847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9FD27254-2E51-424C-81F8-62807AF568A9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Umweltbundesamt 2024 (Hrsg.), Beschäftigungswirkungen des Umweltschutzes in Deutschland in den Jahren 2020 und 2021,  https://www.umweltbundesamt.de/publikationen/beschaeftigungswirkungen-des-umweltschutzes-in-6</a:t>
          </a:fld>
          <a:endParaRPr lang="de-DE" sz="200" b="0" i="0" u="none" strike="noStrike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1</xdr:col>
      <xdr:colOff>5496</xdr:colOff>
      <xdr:row>19</xdr:row>
      <xdr:rowOff>84098</xdr:rowOff>
    </xdr:from>
    <xdr:to>
      <xdr:col>8</xdr:col>
      <xdr:colOff>579438</xdr:colOff>
      <xdr:row>23</xdr:row>
      <xdr:rowOff>23813</xdr:rowOff>
    </xdr:to>
    <xdr:sp macro="" textlink="Daten!B7">
      <xdr:nvSpPr>
        <xdr:cNvPr id="4" name="Textfeld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227746" y="5005348"/>
          <a:ext cx="3447317" cy="3842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6580A9B3-472B-4200-8107-C0F2C9422408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 algn="l"/>
            <a:t>* vorläufige Angaben
** bis 2008: Erfassung der Beschäftigung, die durch Fördermaßnahmen der KfW angestoßen wurde; ab 2010 Erfassung der gesamten Beschäftigung durch energetische Gebäudesanierung</a:t>
          </a:fld>
          <a:endParaRPr lang="de-DE" sz="200" b="0" i="0" u="none" strike="noStrike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165652</xdr:colOff>
      <xdr:row>1</xdr:row>
      <xdr:rowOff>1242</xdr:rowOff>
    </xdr:from>
    <xdr:to>
      <xdr:col>12</xdr:col>
      <xdr:colOff>877956</xdr:colOff>
      <xdr:row>2</xdr:row>
      <xdr:rowOff>29817</xdr:rowOff>
    </xdr:to>
    <xdr:sp macro="" textlink="Daten!B1">
      <xdr:nvSpPr>
        <xdr:cNvPr id="5" name="Textfeld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165652" y="258003"/>
          <a:ext cx="5922065" cy="285336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Anzahl der Beschäftigten im Umweltschutz</a:t>
          </a:fld>
          <a:endParaRPr lang="de-DE" sz="12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8287</xdr:colOff>
      <xdr:row>1</xdr:row>
      <xdr:rowOff>3483</xdr:rowOff>
    </xdr:from>
    <xdr:to>
      <xdr:col>14</xdr:col>
      <xdr:colOff>160076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CxnSpPr/>
      </xdr:nvCxnSpPr>
      <xdr:spPr>
        <a:xfrm>
          <a:off x="228095" y="259925"/>
          <a:ext cx="6768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350</xdr:colOff>
      <xdr:row>18</xdr:row>
      <xdr:rowOff>1068582</xdr:rowOff>
    </xdr:from>
    <xdr:to>
      <xdr:col>14</xdr:col>
      <xdr:colOff>152139</xdr:colOff>
      <xdr:row>18</xdr:row>
      <xdr:rowOff>1068582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>
          <a:off x="220158" y="4959178"/>
          <a:ext cx="6768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8287</xdr:colOff>
      <xdr:row>18</xdr:row>
      <xdr:rowOff>442712</xdr:rowOff>
    </xdr:from>
    <xdr:to>
      <xdr:col>14</xdr:col>
      <xdr:colOff>160076</xdr:colOff>
      <xdr:row>18</xdr:row>
      <xdr:rowOff>442712</xdr:rowOff>
    </xdr:to>
    <xdr:cxnSp macro="">
      <xdr:nvCxnSpPr>
        <xdr:cNvPr id="10" name="Gerade Verbindung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CxnSpPr/>
      </xdr:nvCxnSpPr>
      <xdr:spPr>
        <a:xfrm>
          <a:off x="228095" y="4333308"/>
          <a:ext cx="6768000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8" name="Gerade Verbindung mit Pfeil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9" name="Textfeld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 editAs="absolute">
    <xdr:from>
      <xdr:col>1</xdr:col>
      <xdr:colOff>5495</xdr:colOff>
      <xdr:row>18</xdr:row>
      <xdr:rowOff>1086107</xdr:rowOff>
    </xdr:from>
    <xdr:to>
      <xdr:col>8</xdr:col>
      <xdr:colOff>611187</xdr:colOff>
      <xdr:row>21</xdr:row>
      <xdr:rowOff>660</xdr:rowOff>
    </xdr:to>
    <xdr:sp macro="" textlink="Daten!B6">
      <xdr:nvSpPr>
        <xdr:cNvPr id="20" name="Textfeld 19">
          <a:extLst>
            <a:ext uri="{FF2B5EF4-FFF2-40B4-BE49-F238E27FC236}">
              <a16:creationId xmlns:a16="http://schemas.microsoft.com/office/drawing/2014/main" id="{1C6B49E4-1CD1-4229-B840-56297DF505CF}"/>
            </a:ext>
          </a:extLst>
        </xdr:cNvPr>
        <xdr:cNvSpPr txBox="1"/>
      </xdr:nvSpPr>
      <xdr:spPr>
        <a:xfrm>
          <a:off x="227745" y="4904045"/>
          <a:ext cx="3479067" cy="2718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53223DF5-D80F-433C-9259-8C3B91B5C56D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 algn="l"/>
            <a:t>Aufgrund methodischer Änderungen sind die Daten eingeschränkt mit denen der Vorjahre vergleichbar. </a:t>
          </a:fld>
          <a:endParaRPr lang="de-DE" sz="600" b="0" i="0" u="none" strike="noStrike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3727</xdr:colOff>
      <xdr:row>2</xdr:row>
      <xdr:rowOff>49696</xdr:rowOff>
    </xdr:from>
    <xdr:to>
      <xdr:col>15</xdr:col>
      <xdr:colOff>116009</xdr:colOff>
      <xdr:row>22</xdr:row>
      <xdr:rowOff>1221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271098</xdr:colOff>
      <xdr:row>18</xdr:row>
      <xdr:rowOff>1092824</xdr:rowOff>
    </xdr:from>
    <xdr:to>
      <xdr:col>14</xdr:col>
      <xdr:colOff>134169</xdr:colOff>
      <xdr:row>22</xdr:row>
      <xdr:rowOff>48101</xdr:rowOff>
    </xdr:to>
    <xdr:sp macro="" textlink="Daten!AB5">
      <xdr:nvSpPr>
        <xdr:cNvPr id="3" name="Textfeld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3370386" y="4983420"/>
          <a:ext cx="3599802" cy="4939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8CA2E4E7-9C56-48F9-9C4B-73B9B210B6C1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Source: German Environment Agency 2024, Employment effects of environmental protection in Germany in 2018 and 2021 https://www.umweltbundesamt.de/publikationen/beschaeftigungswirkungen-des-umweltschutzes-in-6</a:t>
          </a:fld>
          <a:endParaRPr lang="de-DE" sz="600" b="0" i="0" u="none" strike="noStrike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1</xdr:col>
      <xdr:colOff>14653</xdr:colOff>
      <xdr:row>18</xdr:row>
      <xdr:rowOff>1090942</xdr:rowOff>
    </xdr:from>
    <xdr:to>
      <xdr:col>7</xdr:col>
      <xdr:colOff>21980</xdr:colOff>
      <xdr:row>22</xdr:row>
      <xdr:rowOff>7215</xdr:rowOff>
    </xdr:to>
    <xdr:sp macro="" textlink="Daten!B8">
      <xdr:nvSpPr>
        <xdr:cNvPr id="4" name="Textfeld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34461" y="4981538"/>
          <a:ext cx="2769577" cy="45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AAF0DC4-6FB8-4EAC-8F3B-6871231F898B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 algn="l"/>
            <a:t>Due to methodological changes, data are not fully comparable to preceeding years
* Preliminary figures
** Up to 2008: employment due to funding measures of the KfW; 2010 all employment due to energy efficient renovation of buildings</a:t>
          </a:fld>
          <a:endParaRPr lang="de-DE" sz="600" b="0" i="0" u="none" strike="noStrike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158325</xdr:colOff>
      <xdr:row>1</xdr:row>
      <xdr:rowOff>1242</xdr:rowOff>
    </xdr:from>
    <xdr:to>
      <xdr:col>12</xdr:col>
      <xdr:colOff>765854</xdr:colOff>
      <xdr:row>2</xdr:row>
      <xdr:rowOff>29817</xdr:rowOff>
    </xdr:to>
    <xdr:sp macro="" textlink="Daten!B2">
      <xdr:nvSpPr>
        <xdr:cNvPr id="5" name="Textfeld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58325" y="257684"/>
          <a:ext cx="6483721" cy="28501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57EE1051-81C0-46B8-AB9F-E3FE73E62614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/>
            <a:t>Employment in environmental protection</a:t>
          </a:fld>
          <a:endParaRPr lang="de-DE" sz="1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CxnSpPr/>
      </xdr:nvCxnSpPr>
      <xdr:spPr>
        <a:xfrm>
          <a:off x="84169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8287</xdr:colOff>
      <xdr:row>1</xdr:row>
      <xdr:rowOff>3483</xdr:rowOff>
    </xdr:from>
    <xdr:to>
      <xdr:col>14</xdr:col>
      <xdr:colOff>160076</xdr:colOff>
      <xdr:row>1</xdr:row>
      <xdr:rowOff>3483</xdr:rowOff>
    </xdr:to>
    <xdr:cxnSp macro="">
      <xdr:nvCxnSpPr>
        <xdr:cNvPr id="7" name="Gerade Verbindung 7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>
          <a:off x="228095" y="259925"/>
          <a:ext cx="6768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960</xdr:colOff>
      <xdr:row>18</xdr:row>
      <xdr:rowOff>1074688</xdr:rowOff>
    </xdr:from>
    <xdr:to>
      <xdr:col>14</xdr:col>
      <xdr:colOff>152749</xdr:colOff>
      <xdr:row>18</xdr:row>
      <xdr:rowOff>1074688</xdr:rowOff>
    </xdr:to>
    <xdr:cxnSp macro="">
      <xdr:nvCxnSpPr>
        <xdr:cNvPr id="8" name="Gerade Verbindung 8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220768" y="4965284"/>
          <a:ext cx="6768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8287</xdr:colOff>
      <xdr:row>18</xdr:row>
      <xdr:rowOff>442712</xdr:rowOff>
    </xdr:from>
    <xdr:to>
      <xdr:col>14</xdr:col>
      <xdr:colOff>160076</xdr:colOff>
      <xdr:row>18</xdr:row>
      <xdr:rowOff>442712</xdr:rowOff>
    </xdr:to>
    <xdr:cxnSp macro="">
      <xdr:nvCxnSpPr>
        <xdr:cNvPr id="9" name="Gerade Verbindung 9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>
          <a:off x="228095" y="4333308"/>
          <a:ext cx="6768000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CxnSpPr/>
      </xdr:nvCxnSpPr>
      <xdr:spPr>
        <a:xfrm>
          <a:off x="84169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>
          <a:off x="106894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CxnSpPr/>
      </xdr:nvCxnSpPr>
      <xdr:spPr>
        <a:xfrm>
          <a:off x="109404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13150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CxnSpPr/>
      </xdr:nvCxnSpPr>
      <xdr:spPr>
        <a:xfrm>
          <a:off x="84169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CxnSpPr/>
      </xdr:nvCxnSpPr>
      <xdr:spPr>
        <a:xfrm>
          <a:off x="84169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CxnSpPr/>
      </xdr:nvCxnSpPr>
      <xdr:spPr>
        <a:xfrm>
          <a:off x="106894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CxnSpPr/>
      </xdr:nvCxnSpPr>
      <xdr:spPr>
        <a:xfrm>
          <a:off x="109404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/>
      </xdr:nvSpPr>
      <xdr:spPr>
        <a:xfrm>
          <a:off x="113150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20</xdr:col>
      <xdr:colOff>0</xdr:colOff>
      <xdr:row>18</xdr:row>
      <xdr:rowOff>642937</xdr:rowOff>
    </xdr:from>
    <xdr:to>
      <xdr:col>24</xdr:col>
      <xdr:colOff>166688</xdr:colOff>
      <xdr:row>18</xdr:row>
      <xdr:rowOff>1097207</xdr:rowOff>
    </xdr:to>
    <xdr:sp macro="" textlink="">
      <xdr:nvSpPr>
        <xdr:cNvPr id="19" name="Textfeld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/>
      </xdr:nvSpPr>
      <xdr:spPr>
        <a:xfrm>
          <a:off x="10715625" y="4460875"/>
          <a:ext cx="3270251" cy="454270"/>
        </a:xfrm>
        <a:prstGeom prst="rect">
          <a:avLst/>
        </a:prstGeom>
        <a:solidFill>
          <a:srgbClr val="E6E6E6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rgbClr val="FF0000"/>
              </a:solidFill>
            </a:rPr>
            <a:t>Achtung bei Aktualisierung: Zahlen in Kästen werden nicht automatisch aktualisiert.</a:t>
          </a:r>
        </a:p>
      </xdr:txBody>
    </xdr:sp>
    <xdr:clientData/>
  </xdr:twoCellAnchor>
  <xdr:twoCellAnchor>
    <xdr:from>
      <xdr:col>1</xdr:col>
      <xdr:colOff>184399</xdr:colOff>
      <xdr:row>18</xdr:row>
      <xdr:rowOff>96470</xdr:rowOff>
    </xdr:from>
    <xdr:to>
      <xdr:col>1</xdr:col>
      <xdr:colOff>303457</xdr:colOff>
      <xdr:row>18</xdr:row>
      <xdr:rowOff>199657</xdr:rowOff>
    </xdr:to>
    <xdr:sp macro="" textlink="">
      <xdr:nvSpPr>
        <xdr:cNvPr id="20" name="Textfeld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/>
      </xdr:nvSpPr>
      <xdr:spPr>
        <a:xfrm>
          <a:off x="406649" y="3914408"/>
          <a:ext cx="119058" cy="103187"/>
        </a:xfrm>
        <a:prstGeom prst="rect">
          <a:avLst/>
        </a:prstGeom>
        <a:solidFill>
          <a:srgbClr val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de-DE" sz="1100"/>
        </a:p>
      </xdr:txBody>
    </xdr:sp>
    <xdr:clientData/>
  </xdr:twoCellAnchor>
  <xdr:twoCellAnchor>
    <xdr:from>
      <xdr:col>1</xdr:col>
      <xdr:colOff>50678</xdr:colOff>
      <xdr:row>16</xdr:row>
      <xdr:rowOff>75099</xdr:rowOff>
    </xdr:from>
    <xdr:to>
      <xdr:col>1</xdr:col>
      <xdr:colOff>169741</xdr:colOff>
      <xdr:row>16</xdr:row>
      <xdr:rowOff>138599</xdr:rowOff>
    </xdr:to>
    <xdr:sp macro="" textlink="">
      <xdr:nvSpPr>
        <xdr:cNvPr id="21" name="Textfeld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/>
      </xdr:nvSpPr>
      <xdr:spPr>
        <a:xfrm>
          <a:off x="270486" y="3467464"/>
          <a:ext cx="119063" cy="63500"/>
        </a:xfrm>
        <a:prstGeom prst="rect">
          <a:avLst/>
        </a:prstGeom>
        <a:solidFill>
          <a:srgbClr val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de-DE" sz="1100"/>
        </a:p>
      </xdr:txBody>
    </xdr:sp>
    <xdr:clientData/>
  </xdr:twoCellAnchor>
  <xdr:twoCellAnchor editAs="absolute">
    <xdr:from>
      <xdr:col>0</xdr:col>
      <xdr:colOff>205153</xdr:colOff>
      <xdr:row>16</xdr:row>
      <xdr:rowOff>21981</xdr:rowOff>
    </xdr:from>
    <xdr:to>
      <xdr:col>1</xdr:col>
      <xdr:colOff>166688</xdr:colOff>
      <xdr:row>17</xdr:row>
      <xdr:rowOff>23812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92DD55A7-5D4E-4AFF-91E1-19327BAB6845}"/>
            </a:ext>
          </a:extLst>
        </xdr:cNvPr>
        <xdr:cNvSpPr txBox="1"/>
      </xdr:nvSpPr>
      <xdr:spPr>
        <a:xfrm>
          <a:off x="205153" y="3347794"/>
          <a:ext cx="183785" cy="208206"/>
        </a:xfrm>
        <a:prstGeom prst="rect">
          <a:avLst/>
        </a:prstGeom>
        <a:solidFill>
          <a:srgbClr val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endParaRPr lang="en-US" sz="1000" b="0" i="0" u="none" strike="noStrike">
            <a:solidFill>
              <a:srgbClr val="080808"/>
            </a:solidFill>
            <a:latin typeface="Meta Offc" panose="020B0604030101020102" pitchFamily="34" charset="0"/>
            <a:ea typeface="Cambri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>
    <tabColor theme="3"/>
  </sheetPr>
  <dimension ref="A1:AB34"/>
  <sheetViews>
    <sheetView showGridLines="0" topLeftCell="A2" zoomScaleNormal="100" workbookViewId="0">
      <selection activeCell="N17" sqref="N17"/>
    </sheetView>
  </sheetViews>
  <sheetFormatPr baseColWidth="10" defaultColWidth="11.42578125" defaultRowHeight="12.75" x14ac:dyDescent="0.2"/>
  <cols>
    <col min="1" max="1" width="26.5703125" style="9" customWidth="1"/>
    <col min="2" max="2" width="38.28515625" style="9" customWidth="1"/>
    <col min="3" max="14" width="13" style="9" customWidth="1"/>
    <col min="15" max="15" width="11.42578125" style="8"/>
    <col min="16" max="16" width="11.7109375" style="8" bestFit="1" customWidth="1"/>
    <col min="17" max="17" width="11.42578125" style="8"/>
    <col min="18" max="16384" width="11.42578125" style="9"/>
  </cols>
  <sheetData>
    <row r="1" spans="1:28" ht="15.95" customHeight="1" x14ac:dyDescent="0.2">
      <c r="A1" s="15" t="s">
        <v>1</v>
      </c>
      <c r="B1" s="65" t="s">
        <v>14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28" ht="15.95" customHeight="1" x14ac:dyDescent="0.2">
      <c r="A2" s="15" t="s">
        <v>15</v>
      </c>
      <c r="B2" s="73" t="s">
        <v>21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28" ht="15.95" customHeight="1" x14ac:dyDescent="0.2">
      <c r="A3" s="15" t="s">
        <v>2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</row>
    <row r="4" spans="1:28" x14ac:dyDescent="0.2">
      <c r="A4" s="15" t="s">
        <v>0</v>
      </c>
      <c r="B4" s="69" t="s">
        <v>38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1"/>
      <c r="AB4" s="9" t="str">
        <f>"Quelle: "&amp;Daten!B4</f>
        <v>Quelle: Umweltbundesamt 2024 (Hrsg.), Beschäftigungswirkungen des Umweltschutzes in Deutschland in den Jahren 2020 und 2021,  https://www.umweltbundesamt.de/publikationen/beschaeftigungswirkungen-des-umweltschutzes-in-6</v>
      </c>
    </row>
    <row r="5" spans="1:28" x14ac:dyDescent="0.2">
      <c r="A5" s="15" t="s">
        <v>16</v>
      </c>
      <c r="B5" s="69" t="s">
        <v>39</v>
      </c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1"/>
      <c r="AB5" s="9" t="str">
        <f>"Source: "&amp;Daten!B5</f>
        <v>Source: German Environment Agency 2024, Employment effects of environmental protection in Germany in 2018 and 2021 https://www.umweltbundesamt.de/publikationen/beschaeftigungswirkungen-des-umweltschutzes-in-6</v>
      </c>
    </row>
    <row r="6" spans="1:28" x14ac:dyDescent="0.2">
      <c r="A6" s="15"/>
      <c r="B6" s="69" t="s">
        <v>34</v>
      </c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1"/>
    </row>
    <row r="7" spans="1:28" ht="32.25" customHeight="1" x14ac:dyDescent="0.2">
      <c r="A7" s="15" t="s">
        <v>27</v>
      </c>
      <c r="B7" s="67" t="s">
        <v>33</v>
      </c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3"/>
    </row>
    <row r="8" spans="1:28" ht="42" customHeight="1" x14ac:dyDescent="0.2">
      <c r="A8" s="15" t="s">
        <v>28</v>
      </c>
      <c r="B8" s="73" t="s">
        <v>36</v>
      </c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</row>
    <row r="9" spans="1:28" x14ac:dyDescent="0.2">
      <c r="A9" s="15" t="s">
        <v>7</v>
      </c>
      <c r="B9" s="65" t="s">
        <v>11</v>
      </c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</row>
    <row r="10" spans="1:28" x14ac:dyDescent="0.2">
      <c r="A10" s="16" t="s">
        <v>17</v>
      </c>
      <c r="B10" s="66" t="s">
        <v>20</v>
      </c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</row>
    <row r="11" spans="1:28" x14ac:dyDescent="0.2">
      <c r="A11" s="15" t="s">
        <v>8</v>
      </c>
      <c r="B11" s="65" t="s">
        <v>12</v>
      </c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</row>
    <row r="12" spans="1:28" x14ac:dyDescent="0.2">
      <c r="A12" s="16" t="s">
        <v>18</v>
      </c>
      <c r="B12" s="66" t="s">
        <v>19</v>
      </c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</row>
    <row r="13" spans="1:28" x14ac:dyDescent="0.2">
      <c r="O13" s="8" t="s">
        <v>35</v>
      </c>
    </row>
    <row r="14" spans="1:28" x14ac:dyDescent="0.2">
      <c r="A14" s="10"/>
      <c r="B14" s="10"/>
      <c r="C14" s="8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28" ht="39" customHeight="1" x14ac:dyDescent="0.2">
      <c r="A15" s="36"/>
      <c r="B15" s="36"/>
      <c r="C15" s="37">
        <v>2002</v>
      </c>
      <c r="D15" s="37">
        <v>2004</v>
      </c>
      <c r="E15" s="37">
        <v>2006</v>
      </c>
      <c r="F15" s="37">
        <v>2008</v>
      </c>
      <c r="G15" s="37">
        <v>2010</v>
      </c>
      <c r="H15" s="37">
        <v>2012</v>
      </c>
      <c r="I15" s="37">
        <v>2014</v>
      </c>
      <c r="J15" s="37">
        <v>2016</v>
      </c>
      <c r="K15" s="37">
        <v>2018</v>
      </c>
      <c r="L15" s="37">
        <v>2020</v>
      </c>
      <c r="M15" s="37" t="s">
        <v>37</v>
      </c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</row>
    <row r="16" spans="1:28" ht="39" customHeight="1" x14ac:dyDescent="0.2">
      <c r="A16" s="13" t="s">
        <v>26</v>
      </c>
      <c r="B16" s="13" t="s">
        <v>25</v>
      </c>
      <c r="C16" s="38">
        <v>963</v>
      </c>
      <c r="D16" s="38">
        <v>947.15</v>
      </c>
      <c r="E16" s="38">
        <v>1136.6020000000001</v>
      </c>
      <c r="F16" s="38">
        <v>1205</v>
      </c>
      <c r="G16" s="38">
        <v>1167.5</v>
      </c>
      <c r="H16" s="39">
        <v>1388.8</v>
      </c>
      <c r="I16" s="39">
        <v>1444.8</v>
      </c>
      <c r="J16" s="39">
        <v>1548</v>
      </c>
      <c r="K16" s="39">
        <v>1651</v>
      </c>
      <c r="L16" s="39">
        <v>1760</v>
      </c>
      <c r="M16" s="39">
        <v>1808</v>
      </c>
      <c r="Q16" s="9"/>
    </row>
    <row r="17" spans="1:17" ht="39" customHeight="1" x14ac:dyDescent="0.2">
      <c r="A17" s="14" t="s">
        <v>31</v>
      </c>
      <c r="B17" s="14" t="s">
        <v>32</v>
      </c>
      <c r="C17" s="40">
        <v>338</v>
      </c>
      <c r="D17" s="40">
        <v>325</v>
      </c>
      <c r="E17" s="40">
        <v>356</v>
      </c>
      <c r="F17" s="40">
        <v>357</v>
      </c>
      <c r="G17" s="40">
        <v>332</v>
      </c>
      <c r="H17" s="41">
        <v>355</v>
      </c>
      <c r="I17" s="41">
        <v>376.54869435130303</v>
      </c>
      <c r="J17" s="41">
        <v>357.39619315547998</v>
      </c>
      <c r="K17" s="41">
        <v>373</v>
      </c>
      <c r="L17" s="41">
        <v>405</v>
      </c>
      <c r="M17" s="41">
        <v>451</v>
      </c>
      <c r="Q17" s="9"/>
    </row>
    <row r="18" spans="1:17" ht="39" customHeight="1" x14ac:dyDescent="0.2">
      <c r="A18" s="13" t="s">
        <v>23</v>
      </c>
      <c r="B18" s="13" t="s">
        <v>9</v>
      </c>
      <c r="C18" s="38">
        <v>135</v>
      </c>
      <c r="D18" s="38">
        <v>157.07439208302108</v>
      </c>
      <c r="E18" s="38">
        <v>231.27293171779169</v>
      </c>
      <c r="F18" s="38">
        <v>322.10000000000002</v>
      </c>
      <c r="G18" s="38">
        <v>360.01002057492423</v>
      </c>
      <c r="H18" s="39">
        <v>392.5</v>
      </c>
      <c r="I18" s="39">
        <v>335.5</v>
      </c>
      <c r="J18" s="39">
        <v>347.8</v>
      </c>
      <c r="K18" s="39">
        <v>311</v>
      </c>
      <c r="L18" s="39">
        <v>339</v>
      </c>
      <c r="M18" s="39">
        <v>354</v>
      </c>
      <c r="Q18" s="9"/>
    </row>
    <row r="19" spans="1:17" ht="39" customHeight="1" x14ac:dyDescent="0.2">
      <c r="A19" s="14" t="s">
        <v>30</v>
      </c>
      <c r="B19" s="14" t="s">
        <v>29</v>
      </c>
      <c r="C19" s="40">
        <v>45</v>
      </c>
      <c r="D19" s="40">
        <v>43</v>
      </c>
      <c r="E19" s="40">
        <v>43</v>
      </c>
      <c r="F19" s="40">
        <v>51</v>
      </c>
      <c r="G19" s="40">
        <v>521.9</v>
      </c>
      <c r="H19" s="41">
        <v>537.9</v>
      </c>
      <c r="I19" s="41">
        <v>516.70000000000005</v>
      </c>
      <c r="J19" s="41">
        <v>526.5</v>
      </c>
      <c r="K19" s="41">
        <v>522</v>
      </c>
      <c r="L19" s="41">
        <v>541</v>
      </c>
      <c r="M19" s="41">
        <v>576</v>
      </c>
      <c r="Q19" s="9"/>
    </row>
    <row r="20" spans="1:17" ht="39" customHeight="1" x14ac:dyDescent="0.2">
      <c r="A20" s="13" t="s">
        <v>24</v>
      </c>
      <c r="B20" s="13" t="s">
        <v>10</v>
      </c>
      <c r="C20" s="44">
        <v>1452</v>
      </c>
      <c r="D20" s="44">
        <v>1472.2243920830213</v>
      </c>
      <c r="E20" s="44">
        <v>1766.8749317177917</v>
      </c>
      <c r="F20" s="44">
        <v>1935.1</v>
      </c>
      <c r="G20" s="44">
        <v>2381.4100205749241</v>
      </c>
      <c r="H20" s="44">
        <v>2674.2000000000003</v>
      </c>
      <c r="I20" s="45">
        <v>2673.5486943513033</v>
      </c>
      <c r="J20" s="45">
        <v>2779.6961931554802</v>
      </c>
      <c r="K20" s="45">
        <v>2857</v>
      </c>
      <c r="L20" s="45">
        <v>3045</v>
      </c>
      <c r="M20" s="45">
        <v>3188</v>
      </c>
      <c r="Q20" s="9"/>
    </row>
    <row r="21" spans="1:17" ht="39" customHeight="1" x14ac:dyDescent="0.2">
      <c r="A21" s="14" t="s">
        <v>22</v>
      </c>
      <c r="B21" s="14" t="s">
        <v>13</v>
      </c>
      <c r="C21" s="46">
        <v>3.7</v>
      </c>
      <c r="D21" s="46">
        <v>3.8</v>
      </c>
      <c r="E21" s="46">
        <v>4.5</v>
      </c>
      <c r="F21" s="46">
        <v>4.8</v>
      </c>
      <c r="G21" s="46">
        <v>5.9</v>
      </c>
      <c r="H21" s="47">
        <v>6.4</v>
      </c>
      <c r="I21" s="47">
        <v>6.3</v>
      </c>
      <c r="J21" s="47">
        <v>6.3</v>
      </c>
      <c r="K21" s="47">
        <v>6.4</v>
      </c>
      <c r="L21" s="47">
        <v>6.8</v>
      </c>
      <c r="M21" s="47">
        <v>7.1</v>
      </c>
      <c r="Q21" s="9"/>
    </row>
    <row r="22" spans="1:17" ht="18" customHeight="1" x14ac:dyDescent="0.2"/>
    <row r="25" spans="1:17" ht="15" x14ac:dyDescent="0.2">
      <c r="B25" s="42"/>
    </row>
    <row r="26" spans="1:17" x14ac:dyDescent="0.2">
      <c r="F26" s="43"/>
    </row>
    <row r="34" spans="5:17" x14ac:dyDescent="0.2">
      <c r="E34" s="63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</row>
  </sheetData>
  <sheetProtection selectLockedCells="1"/>
  <mergeCells count="13">
    <mergeCell ref="E34:Q34"/>
    <mergeCell ref="B11:N11"/>
    <mergeCell ref="B12:N12"/>
    <mergeCell ref="B1:N1"/>
    <mergeCell ref="B9:N9"/>
    <mergeCell ref="B10:N10"/>
    <mergeCell ref="B7:N7"/>
    <mergeCell ref="B4:N4"/>
    <mergeCell ref="B3:N3"/>
    <mergeCell ref="B2:N2"/>
    <mergeCell ref="B5:N5"/>
    <mergeCell ref="B8:N8"/>
    <mergeCell ref="B6:N6"/>
  </mergeCells>
  <phoneticPr fontId="19" type="noConversion"/>
  <conditionalFormatting sqref="Q15:AA15">
    <cfRule type="cellIs" dxfId="0" priority="2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  <pageSetUpPr fitToPage="1"/>
  </sheetPr>
  <dimension ref="A1:Y33"/>
  <sheetViews>
    <sheetView showGridLines="0" tabSelected="1" zoomScale="120" zoomScaleNormal="120" workbookViewId="0">
      <selection activeCell="P11" sqref="P11"/>
    </sheetView>
  </sheetViews>
  <sheetFormatPr baseColWidth="10" defaultRowHeight="12.75" x14ac:dyDescent="0.2"/>
  <cols>
    <col min="1" max="1" width="3.28515625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4.140625" style="1" customWidth="1"/>
    <col min="12" max="12" width="1.7109375" style="1" customWidth="1"/>
    <col min="13" max="13" width="11.5703125" style="1" customWidth="1"/>
    <col min="14" max="14" width="2.85546875" style="1" customWidth="1"/>
    <col min="15" max="15" width="3.5703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25" ht="20.25" customHeight="1" x14ac:dyDescent="0.2">
      <c r="A2" s="5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O2" s="53"/>
      <c r="Q2" s="74" t="s">
        <v>6</v>
      </c>
      <c r="R2" s="75"/>
      <c r="S2" s="75"/>
      <c r="T2" s="75"/>
      <c r="U2" s="75"/>
      <c r="V2" s="75"/>
      <c r="W2" s="75"/>
      <c r="X2" s="75"/>
      <c r="Y2" s="76"/>
    </row>
    <row r="3" spans="1:25" ht="18.75" customHeight="1" x14ac:dyDescent="0.3">
      <c r="A3" s="5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O3" s="53"/>
      <c r="Q3" s="21"/>
      <c r="R3" s="22"/>
      <c r="S3" s="23"/>
      <c r="T3" s="22"/>
      <c r="U3" s="22"/>
      <c r="V3" s="23"/>
      <c r="W3" s="22"/>
      <c r="X3" s="22"/>
      <c r="Y3" s="24"/>
    </row>
    <row r="4" spans="1:25" ht="15.95" customHeight="1" x14ac:dyDescent="0.2">
      <c r="A4" s="52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O4" s="53"/>
      <c r="Q4" s="21"/>
      <c r="R4" s="22"/>
      <c r="S4" s="22"/>
      <c r="T4" s="22"/>
      <c r="U4" s="22"/>
      <c r="V4" s="22"/>
      <c r="W4" s="22"/>
      <c r="X4" s="22"/>
      <c r="Y4" s="24"/>
    </row>
    <row r="5" spans="1:25" ht="7.5" customHeight="1" x14ac:dyDescent="0.2">
      <c r="A5" s="52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O5" s="53"/>
      <c r="Q5" s="25"/>
      <c r="R5" s="26"/>
      <c r="S5" s="26"/>
      <c r="T5" s="26"/>
      <c r="U5" s="26"/>
      <c r="V5" s="26"/>
      <c r="W5" s="26"/>
      <c r="X5" s="26"/>
      <c r="Y5" s="27"/>
    </row>
    <row r="6" spans="1:25" ht="16.5" customHeight="1" x14ac:dyDescent="0.2">
      <c r="A6" s="52"/>
      <c r="C6" s="4"/>
      <c r="O6" s="53"/>
      <c r="Q6" s="25"/>
      <c r="R6" s="26"/>
      <c r="S6" s="26"/>
      <c r="T6" s="26"/>
      <c r="U6" s="26"/>
      <c r="V6" s="26"/>
      <c r="W6" s="26"/>
      <c r="X6" s="26"/>
      <c r="Y6" s="27"/>
    </row>
    <row r="7" spans="1:25" ht="16.5" customHeight="1" x14ac:dyDescent="0.2">
      <c r="A7" s="52"/>
      <c r="C7" s="4"/>
      <c r="O7" s="53"/>
      <c r="Q7" s="25"/>
      <c r="R7" s="26"/>
      <c r="S7" s="26"/>
      <c r="T7" s="26"/>
      <c r="U7" s="26"/>
      <c r="V7" s="26"/>
      <c r="W7" s="26"/>
      <c r="X7" s="26"/>
      <c r="Y7" s="27"/>
    </row>
    <row r="8" spans="1:25" ht="16.5" customHeight="1" x14ac:dyDescent="0.2">
      <c r="A8" s="52"/>
      <c r="C8" s="4"/>
      <c r="O8" s="53"/>
      <c r="Q8" s="25"/>
      <c r="R8" s="26"/>
      <c r="S8" s="26"/>
      <c r="T8" s="26"/>
      <c r="U8" s="26"/>
      <c r="V8" s="26"/>
      <c r="W8" s="26"/>
      <c r="X8" s="26"/>
      <c r="Y8" s="27"/>
    </row>
    <row r="9" spans="1:25" ht="16.5" customHeight="1" x14ac:dyDescent="0.2">
      <c r="A9" s="52"/>
      <c r="C9" s="4"/>
      <c r="O9" s="53"/>
      <c r="Q9" s="25"/>
      <c r="R9" s="26"/>
      <c r="S9" s="26"/>
      <c r="T9" s="26"/>
      <c r="U9" s="26"/>
      <c r="V9" s="26"/>
      <c r="W9" s="26"/>
      <c r="X9" s="26"/>
      <c r="Y9" s="27"/>
    </row>
    <row r="10" spans="1:25" ht="16.5" customHeight="1" x14ac:dyDescent="0.2">
      <c r="A10" s="52"/>
      <c r="C10" s="4"/>
      <c r="O10" s="53"/>
      <c r="Q10" s="25"/>
      <c r="R10" s="26"/>
      <c r="S10" s="26"/>
      <c r="T10" s="26"/>
      <c r="U10" s="26"/>
      <c r="V10" s="26"/>
      <c r="W10" s="26"/>
      <c r="X10" s="26"/>
      <c r="Y10" s="27"/>
    </row>
    <row r="11" spans="1:25" ht="16.5" customHeight="1" x14ac:dyDescent="0.2">
      <c r="A11" s="52"/>
      <c r="C11" s="4"/>
      <c r="O11" s="53"/>
      <c r="Q11" s="25"/>
      <c r="R11" s="28" t="s">
        <v>3</v>
      </c>
      <c r="S11" s="26"/>
      <c r="T11" s="26"/>
      <c r="U11" s="26"/>
      <c r="V11" s="26"/>
      <c r="W11" s="26"/>
      <c r="X11" s="26"/>
      <c r="Y11" s="27"/>
    </row>
    <row r="12" spans="1:25" ht="16.5" customHeight="1" x14ac:dyDescent="0.2">
      <c r="A12" s="52"/>
      <c r="C12" s="4"/>
      <c r="O12" s="53"/>
      <c r="Q12" s="25"/>
      <c r="R12" s="26"/>
      <c r="S12" s="26"/>
      <c r="T12" s="26"/>
      <c r="U12" s="26"/>
      <c r="V12" s="26"/>
      <c r="W12" s="26"/>
      <c r="X12" s="26"/>
      <c r="Y12" s="27"/>
    </row>
    <row r="13" spans="1:25" ht="17.25" customHeight="1" x14ac:dyDescent="0.2">
      <c r="A13" s="52"/>
      <c r="C13" s="4"/>
      <c r="O13" s="53"/>
      <c r="Q13" s="25"/>
      <c r="R13" s="28" t="s">
        <v>4</v>
      </c>
      <c r="S13" s="26"/>
      <c r="T13" s="26"/>
      <c r="U13" s="26"/>
      <c r="V13" s="26"/>
      <c r="W13" s="26"/>
      <c r="X13" s="26"/>
      <c r="Y13" s="27"/>
    </row>
    <row r="14" spans="1:25" ht="16.5" customHeight="1" x14ac:dyDescent="0.2">
      <c r="A14" s="52"/>
      <c r="B14" s="17"/>
      <c r="C14" s="18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54"/>
      <c r="P14" s="17"/>
      <c r="Q14" s="25"/>
      <c r="R14" s="26"/>
      <c r="S14" s="26"/>
      <c r="T14" s="26"/>
      <c r="U14" s="26"/>
      <c r="V14" s="26"/>
      <c r="W14" s="26"/>
      <c r="X14" s="26"/>
      <c r="Y14" s="27"/>
    </row>
    <row r="15" spans="1:25" ht="16.5" customHeight="1" x14ac:dyDescent="0.2">
      <c r="A15" s="52"/>
      <c r="B15" s="17"/>
      <c r="C15" s="18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54"/>
      <c r="P15" s="17"/>
      <c r="Q15" s="25"/>
      <c r="R15" s="26"/>
      <c r="S15" s="28" t="s">
        <v>5</v>
      </c>
      <c r="T15" s="26"/>
      <c r="U15" s="26"/>
      <c r="V15" s="28" t="s">
        <v>5</v>
      </c>
      <c r="W15" s="26"/>
      <c r="X15" s="26"/>
      <c r="Y15" s="27"/>
    </row>
    <row r="16" spans="1:25" ht="16.5" customHeight="1" x14ac:dyDescent="0.2">
      <c r="A16" s="52"/>
      <c r="B16" s="17"/>
      <c r="C16" s="18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54"/>
      <c r="P16" s="17"/>
      <c r="Q16" s="25"/>
      <c r="R16" s="26"/>
      <c r="S16" s="26"/>
      <c r="T16" s="26"/>
      <c r="U16" s="26"/>
      <c r="V16" s="26"/>
      <c r="W16" s="26"/>
      <c r="X16" s="26"/>
      <c r="Y16" s="27"/>
    </row>
    <row r="17" spans="1:25" ht="16.5" customHeight="1" x14ac:dyDescent="0.2">
      <c r="A17" s="52"/>
      <c r="B17" s="17"/>
      <c r="C17" s="18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54"/>
      <c r="P17" s="17"/>
      <c r="Q17" s="25"/>
      <c r="R17" s="26"/>
      <c r="S17" s="26"/>
      <c r="T17" s="26"/>
      <c r="U17" s="26"/>
      <c r="V17" s="26"/>
      <c r="W17" s="26"/>
      <c r="X17" s="26"/>
      <c r="Y17" s="27"/>
    </row>
    <row r="18" spans="1:25" ht="22.5" customHeight="1" x14ac:dyDescent="0.2">
      <c r="A18" s="52"/>
      <c r="B18" s="17"/>
      <c r="C18" s="18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54"/>
      <c r="P18" s="17"/>
      <c r="Q18" s="25"/>
      <c r="R18" s="26"/>
      <c r="S18" s="26"/>
      <c r="T18" s="26"/>
      <c r="U18" s="26"/>
      <c r="V18" s="26"/>
      <c r="W18" s="26"/>
      <c r="X18" s="26"/>
      <c r="Y18" s="27"/>
    </row>
    <row r="19" spans="1:25" ht="87" customHeight="1" x14ac:dyDescent="0.2">
      <c r="A19" s="52"/>
      <c r="B19" s="19"/>
      <c r="C19" s="20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54"/>
      <c r="P19" s="17"/>
      <c r="Q19" s="29"/>
      <c r="R19" s="30"/>
      <c r="S19" s="30"/>
      <c r="T19" s="30"/>
      <c r="U19" s="30"/>
      <c r="V19" s="30"/>
      <c r="W19" s="30"/>
      <c r="X19" s="30"/>
      <c r="Y19" s="31"/>
    </row>
    <row r="20" spans="1:25" ht="9" customHeight="1" x14ac:dyDescent="0.2">
      <c r="A20" s="52"/>
      <c r="B20" s="19"/>
      <c r="C20" s="20"/>
      <c r="D20" s="19"/>
      <c r="E20" s="77"/>
      <c r="F20" s="19"/>
      <c r="G20" s="77"/>
      <c r="H20" s="19"/>
      <c r="I20" s="77"/>
      <c r="J20" s="19"/>
      <c r="K20" s="77"/>
      <c r="L20" s="19"/>
      <c r="M20" s="77"/>
      <c r="N20" s="19"/>
      <c r="O20" s="54"/>
      <c r="P20" s="17"/>
    </row>
    <row r="21" spans="1:25" ht="11.25" customHeight="1" x14ac:dyDescent="0.2">
      <c r="A21" s="52"/>
      <c r="B21" s="19"/>
      <c r="C21" s="20"/>
      <c r="D21" s="19"/>
      <c r="E21" s="77"/>
      <c r="F21" s="19"/>
      <c r="G21" s="77"/>
      <c r="H21" s="19"/>
      <c r="I21" s="77"/>
      <c r="J21" s="19"/>
      <c r="K21" s="77"/>
      <c r="L21" s="19"/>
      <c r="M21" s="77"/>
      <c r="N21" s="19"/>
      <c r="O21" s="54"/>
      <c r="P21" s="17"/>
    </row>
    <row r="22" spans="1:25" ht="3.75" customHeight="1" x14ac:dyDescent="0.2">
      <c r="A22" s="52"/>
      <c r="B22" s="19"/>
      <c r="C22" s="20"/>
      <c r="D22" s="19"/>
      <c r="E22" s="48"/>
      <c r="F22" s="19"/>
      <c r="G22" s="48"/>
      <c r="H22" s="19"/>
      <c r="I22" s="48"/>
      <c r="J22" s="19"/>
      <c r="K22" s="48"/>
      <c r="L22" s="19"/>
      <c r="M22" s="48"/>
      <c r="N22" s="19"/>
      <c r="O22" s="54"/>
      <c r="P22" s="17"/>
    </row>
    <row r="23" spans="1:25" ht="11.25" customHeight="1" x14ac:dyDescent="0.2">
      <c r="A23" s="55"/>
      <c r="B23" s="56"/>
      <c r="C23" s="57"/>
      <c r="D23" s="58"/>
      <c r="E23" s="58"/>
      <c r="F23" s="58"/>
      <c r="G23" s="58"/>
      <c r="H23" s="58"/>
      <c r="I23" s="58"/>
      <c r="J23" s="58"/>
      <c r="K23" s="58"/>
      <c r="L23" s="58"/>
      <c r="M23" s="56"/>
      <c r="N23" s="56"/>
      <c r="O23" s="59"/>
      <c r="P23" s="17"/>
    </row>
    <row r="24" spans="1:25" ht="4.5" customHeight="1" x14ac:dyDescent="0.2"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</row>
    <row r="25" spans="1:25" ht="6.75" customHeight="1" x14ac:dyDescent="0.2"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</row>
    <row r="26" spans="1:25" ht="6" customHeight="1" x14ac:dyDescent="0.2">
      <c r="B26" s="32"/>
      <c r="C26" s="32"/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</row>
    <row r="27" spans="1:25" ht="4.5" customHeight="1" x14ac:dyDescent="0.2">
      <c r="B27" s="32"/>
      <c r="C27" s="32"/>
      <c r="D27" s="32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</row>
    <row r="28" spans="1:25" ht="6" customHeight="1" x14ac:dyDescent="0.2">
      <c r="B28" s="32"/>
      <c r="C28" s="32"/>
      <c r="D28" s="32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</row>
    <row r="29" spans="1:25" ht="6.75" customHeight="1" x14ac:dyDescent="0.2"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</row>
    <row r="30" spans="1:25" ht="4.5" customHeight="1" x14ac:dyDescent="0.2">
      <c r="B30" s="17"/>
      <c r="C30" s="17"/>
      <c r="D30" s="17"/>
      <c r="E30" s="17"/>
      <c r="F30" s="17"/>
      <c r="G30" s="17"/>
      <c r="H30" s="34"/>
      <c r="I30" s="34"/>
      <c r="J30" s="34"/>
      <c r="K30" s="34"/>
      <c r="L30" s="34"/>
      <c r="M30" s="17"/>
      <c r="N30" s="17"/>
      <c r="O30" s="17"/>
      <c r="P30" s="17"/>
    </row>
    <row r="31" spans="1:25" ht="18" customHeight="1" x14ac:dyDescent="0.2">
      <c r="B31" s="35"/>
      <c r="C31" s="35"/>
      <c r="D31" s="35"/>
      <c r="E31" s="35"/>
      <c r="F31" s="35"/>
      <c r="G31" s="34"/>
      <c r="H31" s="34"/>
      <c r="I31" s="34"/>
      <c r="J31" s="34"/>
      <c r="K31" s="34"/>
      <c r="L31" s="34"/>
      <c r="M31" s="17"/>
      <c r="N31" s="17"/>
      <c r="O31" s="17"/>
      <c r="P31" s="17"/>
    </row>
    <row r="32" spans="1:25" x14ac:dyDescent="0.2">
      <c r="B32" s="35"/>
      <c r="C32" s="35"/>
      <c r="D32" s="35"/>
      <c r="E32" s="35"/>
      <c r="F32" s="35"/>
      <c r="G32" s="34"/>
      <c r="H32" s="34"/>
      <c r="I32" s="34"/>
      <c r="J32" s="34"/>
      <c r="K32" s="34"/>
      <c r="L32" s="34"/>
      <c r="M32" s="17"/>
      <c r="N32" s="17"/>
      <c r="O32" s="17"/>
      <c r="P32" s="17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/>
    <pageSetUpPr fitToPage="1"/>
  </sheetPr>
  <dimension ref="A1:Y32"/>
  <sheetViews>
    <sheetView showGridLines="0" tabSelected="1" zoomScale="120" zoomScaleNormal="120" zoomScaleSheetLayoutView="50" workbookViewId="0">
      <selection activeCell="P11" sqref="P11"/>
    </sheetView>
  </sheetViews>
  <sheetFormatPr baseColWidth="10" defaultRowHeight="12.75" x14ac:dyDescent="0.2"/>
  <cols>
    <col min="1" max="1" width="3.28515625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4.140625" style="1" customWidth="1"/>
    <col min="12" max="12" width="1.7109375" style="1" customWidth="1"/>
    <col min="13" max="13" width="11.5703125" style="1" customWidth="1"/>
    <col min="14" max="14" width="2.85546875" style="1" customWidth="1"/>
    <col min="15" max="15" width="3.710937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25" ht="20.25" customHeight="1" x14ac:dyDescent="0.2">
      <c r="A2" s="5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O2" s="53"/>
      <c r="Q2" s="74" t="s">
        <v>6</v>
      </c>
      <c r="R2" s="75"/>
      <c r="S2" s="75"/>
      <c r="T2" s="75"/>
      <c r="U2" s="75"/>
      <c r="V2" s="75"/>
      <c r="W2" s="75"/>
      <c r="X2" s="75"/>
      <c r="Y2" s="76"/>
    </row>
    <row r="3" spans="1:25" ht="18.75" customHeight="1" x14ac:dyDescent="0.3">
      <c r="A3" s="5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O3" s="53"/>
      <c r="Q3" s="21"/>
      <c r="R3" s="22"/>
      <c r="S3" s="23"/>
      <c r="T3" s="22"/>
      <c r="U3" s="22"/>
      <c r="V3" s="23"/>
      <c r="W3" s="22"/>
      <c r="X3" s="22"/>
      <c r="Y3" s="24"/>
    </row>
    <row r="4" spans="1:25" ht="15.95" customHeight="1" x14ac:dyDescent="0.2">
      <c r="A4" s="52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O4" s="53"/>
      <c r="Q4" s="21"/>
      <c r="R4" s="22"/>
      <c r="S4" s="22"/>
      <c r="T4" s="22"/>
      <c r="U4" s="22"/>
      <c r="V4" s="22"/>
      <c r="W4" s="22"/>
      <c r="X4" s="22"/>
      <c r="Y4" s="24"/>
    </row>
    <row r="5" spans="1:25" ht="7.5" customHeight="1" x14ac:dyDescent="0.2">
      <c r="A5" s="52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O5" s="53"/>
      <c r="Q5" s="25"/>
      <c r="R5" s="26"/>
      <c r="S5" s="26"/>
      <c r="T5" s="26"/>
      <c r="U5" s="26"/>
      <c r="V5" s="26"/>
      <c r="W5" s="26"/>
      <c r="X5" s="26"/>
      <c r="Y5" s="27"/>
    </row>
    <row r="6" spans="1:25" ht="16.5" customHeight="1" x14ac:dyDescent="0.2">
      <c r="A6" s="52"/>
      <c r="C6" s="4"/>
      <c r="O6" s="53"/>
      <c r="Q6" s="25"/>
      <c r="R6" s="26"/>
      <c r="S6" s="26"/>
      <c r="T6" s="26"/>
      <c r="U6" s="26"/>
      <c r="V6" s="26"/>
      <c r="W6" s="26"/>
      <c r="X6" s="26"/>
      <c r="Y6" s="27"/>
    </row>
    <row r="7" spans="1:25" ht="16.5" customHeight="1" x14ac:dyDescent="0.2">
      <c r="A7" s="52"/>
      <c r="C7" s="4"/>
      <c r="O7" s="53"/>
      <c r="Q7" s="25"/>
      <c r="R7" s="26"/>
      <c r="S7" s="26"/>
      <c r="T7" s="26"/>
      <c r="U7" s="26"/>
      <c r="V7" s="26"/>
      <c r="W7" s="26"/>
      <c r="X7" s="26"/>
      <c r="Y7" s="27"/>
    </row>
    <row r="8" spans="1:25" ht="16.5" customHeight="1" x14ac:dyDescent="0.2">
      <c r="A8" s="52"/>
      <c r="C8" s="4"/>
      <c r="O8" s="53"/>
      <c r="Q8" s="25"/>
      <c r="R8" s="26"/>
      <c r="S8" s="26"/>
      <c r="T8" s="26"/>
      <c r="U8" s="26"/>
      <c r="V8" s="26"/>
      <c r="W8" s="26"/>
      <c r="X8" s="26"/>
      <c r="Y8" s="27"/>
    </row>
    <row r="9" spans="1:25" ht="16.5" customHeight="1" x14ac:dyDescent="0.2">
      <c r="A9" s="52"/>
      <c r="C9" s="4"/>
      <c r="O9" s="53"/>
      <c r="Q9" s="25"/>
      <c r="R9" s="26"/>
      <c r="S9" s="26"/>
      <c r="T9" s="26"/>
      <c r="U9" s="26"/>
      <c r="V9" s="26"/>
      <c r="W9" s="26"/>
      <c r="X9" s="26"/>
      <c r="Y9" s="27"/>
    </row>
    <row r="10" spans="1:25" ht="16.5" customHeight="1" x14ac:dyDescent="0.2">
      <c r="A10" s="52"/>
      <c r="C10" s="4"/>
      <c r="O10" s="53"/>
      <c r="Q10" s="25"/>
      <c r="R10" s="26"/>
      <c r="S10" s="26"/>
      <c r="T10" s="26"/>
      <c r="U10" s="26"/>
      <c r="V10" s="26"/>
      <c r="W10" s="26"/>
      <c r="X10" s="26"/>
      <c r="Y10" s="27"/>
    </row>
    <row r="11" spans="1:25" ht="16.5" customHeight="1" x14ac:dyDescent="0.2">
      <c r="A11" s="52"/>
      <c r="C11" s="4"/>
      <c r="O11" s="53"/>
      <c r="Q11" s="25"/>
      <c r="R11" s="28" t="s">
        <v>3</v>
      </c>
      <c r="S11" s="26"/>
      <c r="T11" s="26"/>
      <c r="U11" s="26"/>
      <c r="V11" s="26"/>
      <c r="W11" s="26"/>
      <c r="X11" s="26"/>
      <c r="Y11" s="27"/>
    </row>
    <row r="12" spans="1:25" ht="16.5" customHeight="1" x14ac:dyDescent="0.2">
      <c r="A12" s="52"/>
      <c r="C12" s="4"/>
      <c r="O12" s="53"/>
      <c r="Q12" s="25"/>
      <c r="R12" s="26"/>
      <c r="S12" s="26"/>
      <c r="T12" s="26"/>
      <c r="U12" s="26"/>
      <c r="V12" s="26"/>
      <c r="W12" s="26"/>
      <c r="X12" s="26"/>
      <c r="Y12" s="27"/>
    </row>
    <row r="13" spans="1:25" ht="17.25" customHeight="1" x14ac:dyDescent="0.2">
      <c r="A13" s="52"/>
      <c r="C13" s="4"/>
      <c r="O13" s="53"/>
      <c r="Q13" s="25"/>
      <c r="R13" s="28" t="s">
        <v>4</v>
      </c>
      <c r="S13" s="26"/>
      <c r="T13" s="26"/>
      <c r="U13" s="26"/>
      <c r="V13" s="26"/>
      <c r="W13" s="26"/>
      <c r="X13" s="26"/>
      <c r="Y13" s="27"/>
    </row>
    <row r="14" spans="1:25" ht="16.5" customHeight="1" x14ac:dyDescent="0.2">
      <c r="A14" s="52"/>
      <c r="B14" s="17"/>
      <c r="C14" s="18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54"/>
      <c r="P14" s="17"/>
      <c r="Q14" s="25"/>
      <c r="R14" s="26"/>
      <c r="S14" s="26"/>
      <c r="T14" s="26"/>
      <c r="U14" s="26"/>
      <c r="V14" s="26"/>
      <c r="W14" s="26"/>
      <c r="X14" s="26"/>
      <c r="Y14" s="27"/>
    </row>
    <row r="15" spans="1:25" ht="16.5" customHeight="1" x14ac:dyDescent="0.2">
      <c r="A15" s="52"/>
      <c r="B15" s="17"/>
      <c r="C15" s="18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54"/>
      <c r="P15" s="17"/>
      <c r="Q15" s="25"/>
      <c r="R15" s="26"/>
      <c r="S15" s="28" t="s">
        <v>5</v>
      </c>
      <c r="T15" s="26"/>
      <c r="U15" s="26"/>
      <c r="V15" s="28" t="s">
        <v>5</v>
      </c>
      <c r="W15" s="26"/>
      <c r="X15" s="26"/>
      <c r="Y15" s="27"/>
    </row>
    <row r="16" spans="1:25" ht="16.5" customHeight="1" x14ac:dyDescent="0.2">
      <c r="A16" s="52"/>
      <c r="B16" s="17"/>
      <c r="C16" s="18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54"/>
      <c r="P16" s="17"/>
      <c r="Q16" s="25"/>
      <c r="R16" s="26"/>
      <c r="S16" s="26"/>
      <c r="T16" s="26"/>
      <c r="U16" s="26"/>
      <c r="V16" s="26"/>
      <c r="W16" s="26"/>
      <c r="X16" s="26"/>
      <c r="Y16" s="27"/>
    </row>
    <row r="17" spans="1:25" ht="16.5" customHeight="1" x14ac:dyDescent="0.2">
      <c r="A17" s="52"/>
      <c r="B17" s="17"/>
      <c r="C17" s="18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54"/>
      <c r="P17" s="17"/>
      <c r="Q17" s="25"/>
      <c r="R17" s="26"/>
      <c r="S17" s="26"/>
      <c r="T17" s="26"/>
      <c r="U17" s="26"/>
      <c r="V17" s="26"/>
      <c r="W17" s="26"/>
      <c r="X17" s="26"/>
      <c r="Y17" s="27"/>
    </row>
    <row r="18" spans="1:25" ht="22.5" customHeight="1" x14ac:dyDescent="0.2">
      <c r="A18" s="52"/>
      <c r="B18" s="17"/>
      <c r="C18" s="18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54"/>
      <c r="P18" s="17"/>
      <c r="Q18" s="25"/>
      <c r="R18" s="26"/>
      <c r="S18" s="26"/>
      <c r="T18" s="26"/>
      <c r="U18" s="26"/>
      <c r="V18" s="26"/>
      <c r="W18" s="26"/>
      <c r="X18" s="26"/>
      <c r="Y18" s="27"/>
    </row>
    <row r="19" spans="1:25" ht="87" customHeight="1" x14ac:dyDescent="0.2">
      <c r="A19" s="52"/>
      <c r="B19" s="19"/>
      <c r="C19" s="20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54"/>
      <c r="P19" s="17"/>
      <c r="Q19" s="29"/>
      <c r="R19" s="30"/>
      <c r="S19" s="30"/>
      <c r="T19" s="30"/>
      <c r="U19" s="30"/>
      <c r="V19" s="30"/>
      <c r="W19" s="30"/>
      <c r="X19" s="30"/>
      <c r="Y19" s="31"/>
    </row>
    <row r="20" spans="1:25" ht="9" customHeight="1" x14ac:dyDescent="0.2">
      <c r="A20" s="52"/>
      <c r="B20" s="19"/>
      <c r="C20" s="20"/>
      <c r="D20" s="19"/>
      <c r="E20" s="77"/>
      <c r="F20" s="19"/>
      <c r="G20" s="77"/>
      <c r="H20" s="19"/>
      <c r="I20" s="77"/>
      <c r="J20" s="19"/>
      <c r="K20" s="77"/>
      <c r="L20" s="19"/>
      <c r="M20" s="77"/>
      <c r="N20" s="19"/>
      <c r="O20" s="54"/>
      <c r="P20" s="17"/>
    </row>
    <row r="21" spans="1:25" ht="11.25" customHeight="1" x14ac:dyDescent="0.2">
      <c r="A21" s="52"/>
      <c r="B21" s="19"/>
      <c r="C21" s="20"/>
      <c r="D21" s="19"/>
      <c r="E21" s="77"/>
      <c r="F21" s="19"/>
      <c r="G21" s="77"/>
      <c r="H21" s="19"/>
      <c r="I21" s="77"/>
      <c r="J21" s="19"/>
      <c r="K21" s="77"/>
      <c r="L21" s="19"/>
      <c r="M21" s="77"/>
      <c r="N21" s="19"/>
      <c r="O21" s="54"/>
      <c r="P21" s="17"/>
    </row>
    <row r="22" spans="1:25" ht="13.5" customHeight="1" x14ac:dyDescent="0.2">
      <c r="A22" s="55"/>
      <c r="B22" s="60"/>
      <c r="C22" s="61"/>
      <c r="D22" s="60"/>
      <c r="E22" s="62"/>
      <c r="F22" s="60"/>
      <c r="G22" s="62"/>
      <c r="H22" s="60"/>
      <c r="I22" s="62"/>
      <c r="J22" s="60"/>
      <c r="K22" s="62"/>
      <c r="L22" s="60"/>
      <c r="M22" s="62"/>
      <c r="N22" s="60"/>
      <c r="O22" s="59"/>
      <c r="P22" s="17"/>
    </row>
    <row r="23" spans="1:25" ht="4.5" customHeight="1" x14ac:dyDescent="0.2"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</row>
    <row r="24" spans="1:25" ht="6.75" customHeight="1" x14ac:dyDescent="0.2"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</row>
    <row r="25" spans="1:25" ht="6" customHeight="1" x14ac:dyDescent="0.2">
      <c r="B25" s="32"/>
      <c r="C25" s="32"/>
      <c r="D25" s="32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</row>
    <row r="26" spans="1:25" ht="4.5" customHeight="1" x14ac:dyDescent="0.2">
      <c r="B26" s="32"/>
      <c r="C26" s="32"/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</row>
    <row r="27" spans="1:25" ht="6" customHeight="1" x14ac:dyDescent="0.2">
      <c r="B27" s="32"/>
      <c r="C27" s="32"/>
      <c r="D27" s="32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</row>
    <row r="28" spans="1:25" ht="6.75" customHeight="1" x14ac:dyDescent="0.2"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</row>
    <row r="29" spans="1:25" ht="4.5" customHeight="1" x14ac:dyDescent="0.2">
      <c r="B29" s="17"/>
      <c r="C29" s="17"/>
      <c r="D29" s="17"/>
      <c r="E29" s="17"/>
      <c r="F29" s="17"/>
      <c r="G29" s="17"/>
      <c r="H29" s="34"/>
      <c r="I29" s="34"/>
      <c r="J29" s="34"/>
      <c r="K29" s="34"/>
      <c r="L29" s="34"/>
      <c r="M29" s="17"/>
      <c r="N29" s="17"/>
      <c r="O29" s="17"/>
      <c r="P29" s="17"/>
    </row>
    <row r="30" spans="1:25" ht="18" customHeight="1" x14ac:dyDescent="0.2">
      <c r="B30" s="35"/>
      <c r="C30" s="35"/>
      <c r="D30" s="35"/>
      <c r="E30" s="35"/>
      <c r="F30" s="35"/>
      <c r="G30" s="34"/>
      <c r="H30" s="34"/>
      <c r="I30" s="34"/>
      <c r="J30" s="34"/>
      <c r="K30" s="34"/>
      <c r="L30" s="34"/>
      <c r="M30" s="17"/>
      <c r="N30" s="17"/>
      <c r="O30" s="17"/>
      <c r="P30" s="17"/>
    </row>
    <row r="31" spans="1:25" x14ac:dyDescent="0.2">
      <c r="B31" s="35"/>
      <c r="C31" s="35"/>
      <c r="D31" s="35"/>
      <c r="E31" s="35"/>
      <c r="F31" s="35"/>
      <c r="G31" s="34"/>
      <c r="H31" s="34"/>
      <c r="I31" s="34"/>
      <c r="J31" s="34"/>
      <c r="K31" s="34"/>
      <c r="L31" s="34"/>
      <c r="M31" s="17"/>
      <c r="N31" s="17"/>
      <c r="O31" s="17"/>
      <c r="P31" s="17"/>
    </row>
    <row r="32" spans="1:25" x14ac:dyDescent="0.2">
      <c r="B32" s="7"/>
      <c r="C32" s="7"/>
      <c r="D32" s="7"/>
      <c r="E32" s="7"/>
      <c r="F32" s="7"/>
      <c r="G32" s="3"/>
      <c r="H32" s="3"/>
      <c r="I32" s="3"/>
      <c r="J32" s="3"/>
      <c r="K32" s="3"/>
      <c r="L32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4</vt:i4>
      </vt:variant>
    </vt:vector>
  </HeadingPairs>
  <TitlesOfParts>
    <vt:vector size="7" baseType="lpstr">
      <vt:lpstr>Daten</vt:lpstr>
      <vt:lpstr>Diagramm</vt:lpstr>
      <vt:lpstr>Diagramm ENGLISCH</vt:lpstr>
      <vt:lpstr>Diagramm!Print_Area</vt:lpstr>
      <vt:lpstr>'Diagramm ENGLISCH'!Print_Area</vt:lpstr>
      <vt:lpstr>Diagramm!Printe</vt:lpstr>
      <vt:lpstr>'Diagramm ENGLISCH'!Printe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Wilke, Sibylle</cp:lastModifiedBy>
  <cp:lastPrinted>2024-05-27T06:41:33Z</cp:lastPrinted>
  <dcterms:created xsi:type="dcterms:W3CDTF">2010-08-25T11:28:54Z</dcterms:created>
  <dcterms:modified xsi:type="dcterms:W3CDTF">2024-05-27T07:16:00Z</dcterms:modified>
</cp:coreProperties>
</file>