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Indikatoren-ARTIKEL\03_LUFT\LUFT-02_Luftqualitaet-Ballungsraeume\"/>
    </mc:Choice>
  </mc:AlternateContent>
  <xr:revisionPtr revIDLastSave="0" documentId="13_ncr:1_{DDBCAD04-8B45-4A61-A7FE-8F69A2A5988B}" xr6:coauthVersionLast="36" xr6:coauthVersionMax="36" xr10:uidLastSave="{00000000-0000-0000-0000-000000000000}"/>
  <bookViews>
    <workbookView xWindow="0" yWindow="0" windowWidth="11085" windowHeight="7545" tabRatio="802" activeTab="2" xr2:uid="{00000000-000D-0000-FFFF-FFFF00000000}"/>
  </bookViews>
  <sheets>
    <sheet name="Daten" sheetId="1" r:id="rId1"/>
    <sheet name="Diagramm" sheetId="16" r:id="rId2"/>
    <sheet name="Diagramm ENGLISCH" sheetId="17" r:id="rId3"/>
  </sheets>
  <definedNames>
    <definedName name="Beschriftung" localSheetId="2">OFFSET(Daten!#REF!,0,0,COUNTA(Daten!$B$15:$B$26),-1)</definedName>
    <definedName name="Beschriftung">OFFSET(Daten!#REF!,0,0,COUNTA(Daten!$B$15:$B$26),-1)</definedName>
    <definedName name="Daten01" localSheetId="2">OFFSET(Daten!#REF!,0,0,COUNTA(Daten!$C$15:$C$26),-1)</definedName>
    <definedName name="Daten01">OFFSET(Daten!#REF!,0,0,COUNTA(Daten!$C$15:$C$26),-1)</definedName>
    <definedName name="Daten02" localSheetId="2">OFFSET(Daten!#REF!,0,0,COUNTA(Daten!$D$15:$D$26),-1)</definedName>
    <definedName name="Daten02">OFFSET(Daten!#REF!,0,0,COUNTA(Daten!$D$15:$D$26),-1)</definedName>
    <definedName name="Daten03" localSheetId="2">OFFSET(Daten!#REF!,0,0,COUNTA(Daten!$E$15:$E$26),-1)</definedName>
    <definedName name="Daten03">OFFSET(Daten!#REF!,0,0,COUNTA(Daten!$E$15:$E$26),-1)</definedName>
    <definedName name="Daten04" localSheetId="2">OFFSET(Daten!#REF!,0,0,COUNTA(Daten!#REF!),-1)</definedName>
    <definedName name="Daten04">OFFSET(Daten!#REF!,0,0,COUNTA(Daten!#REF!),-1)</definedName>
    <definedName name="Daten05" localSheetId="2">OFFSET(Daten!#REF!,0,0,COUNTA(Daten!#REF!),-1)</definedName>
    <definedName name="Daten05">OFFSET(Daten!#REF!,0,0,COUNTA(Daten!#REF!),-1)</definedName>
    <definedName name="Daten06" localSheetId="2">OFFSET(Daten!#REF!,0,0,COUNTA(Daten!#REF!),-1)</definedName>
    <definedName name="Daten06">OFFSET(Daten!#REF!,0,0,COUNTA(Daten!#REF!),-1)</definedName>
    <definedName name="Daten07" localSheetId="2">OFFSET(Daten!#REF!,0,0,COUNTA(Daten!#REF!),-1)</definedName>
    <definedName name="Daten07">OFFSET(Daten!#REF!,0,0,COUNTA(Daten!#REF!),-1)</definedName>
    <definedName name="Daten08" localSheetId="2">OFFSET(Daten!#REF!,0,0,COUNTA(Daten!#REF!),-1)</definedName>
    <definedName name="Daten08">OFFSET(Daten!#REF!,0,0,COUNTA(Daten!#REF!),-1)</definedName>
    <definedName name="Daten09" localSheetId="2">OFFSET(Daten!#REF!,0,0,COUNTA(Daten!#REF!),-1)</definedName>
    <definedName name="Daten09">OFFSET(Daten!#REF!,0,0,COUNTA(Daten!#REF!),-1)</definedName>
    <definedName name="Daten10" localSheetId="2">OFFSET(Daten!#REF!,0,0,COUNTA(Daten!#REF!),-1)</definedName>
    <definedName name="Daten10">OFFSET(Daten!#REF!,0,0,COUNTA(Daten!#REF!),-1)</definedName>
    <definedName name="Print_Area" localSheetId="0">Daten!$A$1:$F$32</definedName>
    <definedName name="Print_Area" localSheetId="1">Diagramm!$B$1:$N$25</definedName>
    <definedName name="Print_Area" localSheetId="2">'Diagramm ENGLISCH'!$B$1:$N$25</definedName>
  </definedNames>
  <calcPr calcId="191029"/>
</workbook>
</file>

<file path=xl/calcChain.xml><?xml version="1.0" encoding="utf-8"?>
<calcChain xmlns="http://schemas.openxmlformats.org/spreadsheetml/2006/main">
  <c r="V5" i="1" l="1"/>
  <c r="V4" i="1" l="1"/>
</calcChain>
</file>

<file path=xl/sharedStrings.xml><?xml version="1.0" encoding="utf-8"?>
<sst xmlns="http://schemas.openxmlformats.org/spreadsheetml/2006/main" count="37" uniqueCount="29">
  <si>
    <t>Quelle:</t>
  </si>
  <si>
    <t>Untertitel:</t>
  </si>
  <si>
    <t>Trennlinie horizontal gepunktet</t>
  </si>
  <si>
    <t>Trennlinie horizontal</t>
  </si>
  <si>
    <t>Trennlinie vertikal gepunktet</t>
  </si>
  <si>
    <t>Zusätzliche Grafikelemente</t>
  </si>
  <si>
    <r>
      <t>Ozon (O</t>
    </r>
    <r>
      <rPr>
        <b/>
        <sz val="9"/>
        <color rgb="FFFFFFFF"/>
        <rFont val="Meta Offc"/>
        <family val="2"/>
      </rPr>
      <t>₃</t>
    </r>
    <r>
      <rPr>
        <b/>
        <sz val="9"/>
        <color rgb="FFFFFFFF"/>
        <rFont val="Cambria"/>
        <family val="1"/>
      </rPr>
      <t>)</t>
    </r>
  </si>
  <si>
    <r>
      <t>Stickstoffdioxid (NO</t>
    </r>
    <r>
      <rPr>
        <b/>
        <sz val="9"/>
        <color rgb="FFFFFFFF"/>
        <rFont val="Meta Offc"/>
        <family val="2"/>
      </rPr>
      <t>₂</t>
    </r>
    <r>
      <rPr>
        <b/>
        <sz val="9"/>
        <color rgb="FFFFFFFF"/>
        <rFont val="Cambria"/>
        <family val="1"/>
      </rPr>
      <t>)</t>
    </r>
  </si>
  <si>
    <t>Feinstaub (PM2,5)</t>
  </si>
  <si>
    <t>Source:</t>
  </si>
  <si>
    <t>Hauptitel:</t>
  </si>
  <si>
    <t>Main heading:</t>
  </si>
  <si>
    <t>Fußnote:</t>
  </si>
  <si>
    <t>Footnote:</t>
  </si>
  <si>
    <t>Achsenbezeichnung 1:</t>
  </si>
  <si>
    <t>Name of axis 1:</t>
  </si>
  <si>
    <t>Ozone (O₃)</t>
  </si>
  <si>
    <t>Particulat matter (PM 2.5)</t>
  </si>
  <si>
    <t>Nitrogen dioxide (NO₂)</t>
  </si>
  <si>
    <t>** Die y-Achse wurde in den negativen Wertebereich verlängert. Negative Werte entsprechen einer wünschenswerten Unterschreitung der WHO-Empfehlungen.</t>
  </si>
  <si>
    <t>Prozent**</t>
  </si>
  <si>
    <t>Percent**</t>
  </si>
  <si>
    <t>Abstand der durchschnittlichen Schadstoffkonzentrationen zu WHO-Empfehlungen* im städtischen Hintergrund deutscher Ballungsräume</t>
  </si>
  <si>
    <t>Discrepancy between average pollutant concentrations and WHO recommendations* in urban background locations in German agglomerations</t>
  </si>
  <si>
    <t>** The y-axis was extended into the negative value range. Negative values correspond to a desirable undercutting of the WHO recommendations.</t>
  </si>
  <si>
    <t>* WHO-Empfehlungen 2021 O₃: 100 µg/m³ als 99. Perzentil der tägl. max. 8h-Werte; PM2,5: 5 µg/m³ im Jahresmittel; NO₂: 10 µg/m³ im Jahresmittel</t>
  </si>
  <si>
    <t>* WHO guideline values 2021: O₃: 100 µg/m³ as 99th percentile of max. daily 8-hour means; PM2.5: 5 µg/m³ in annual mean, NO₂: 10 µg/m³ in annual mean</t>
  </si>
  <si>
    <t>Umweltbundesamt 2024</t>
  </si>
  <si>
    <t>German Environment Agency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</si>
</sst>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&quot;Quelle:&quot;\ @"/>
    <numFmt numFmtId="165" formatCode="0.0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b/>
      <sz val="9"/>
      <color rgb="FFFFFFFF"/>
      <name val="Meta Offc"/>
      <family val="2"/>
    </font>
    <font>
      <sz val="9"/>
      <color rgb="FF080808"/>
      <name val="Cambria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3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dotted">
        <color theme="1"/>
      </left>
      <right/>
      <top/>
      <bottom/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1" applyNumberFormat="0" applyAlignment="0" applyProtection="0"/>
    <xf numFmtId="0" fontId="6" fillId="20" borderId="2" applyNumberFormat="0" applyAlignment="0" applyProtection="0"/>
    <xf numFmtId="0" fontId="7" fillId="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21" borderId="0" applyNumberFormat="0" applyBorder="0" applyAlignment="0" applyProtection="0"/>
    <xf numFmtId="0" fontId="2" fillId="22" borderId="4" applyNumberFormat="0" applyFont="0" applyAlignment="0" applyProtection="0"/>
    <xf numFmtId="0" fontId="12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23" borderId="9" applyNumberFormat="0" applyAlignment="0" applyProtection="0"/>
    <xf numFmtId="0" fontId="2" fillId="0" borderId="0"/>
    <xf numFmtId="0" fontId="1" fillId="0" borderId="0"/>
  </cellStyleXfs>
  <cellXfs count="70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23" fillId="0" borderId="0" xfId="0" applyFont="1" applyBorder="1" applyAlignment="1"/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0" fontId="26" fillId="24" borderId="21" xfId="0" applyFont="1" applyFill="1" applyBorder="1" applyAlignment="1">
      <alignment horizontal="left" vertical="center" wrapText="1"/>
    </xf>
    <xf numFmtId="0" fontId="28" fillId="24" borderId="0" xfId="0" applyFont="1" applyFill="1" applyBorder="1" applyAlignment="1" applyProtection="1">
      <alignment vertical="center"/>
    </xf>
    <xf numFmtId="0" fontId="26" fillId="26" borderId="21" xfId="0" applyFont="1" applyFill="1" applyBorder="1" applyAlignment="1">
      <alignment horizontal="left" vertical="center" wrapText="1"/>
    </xf>
    <xf numFmtId="0" fontId="29" fillId="25" borderId="14" xfId="0" applyFont="1" applyFill="1" applyBorder="1" applyAlignment="1">
      <alignment horizontal="right" vertical="center"/>
    </xf>
    <xf numFmtId="0" fontId="29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1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1" fillId="24" borderId="0" xfId="0" applyFont="1" applyFill="1" applyBorder="1" applyAlignment="1" applyProtection="1">
      <alignment horizontal="right" indent="1"/>
    </xf>
    <xf numFmtId="0" fontId="0" fillId="26" borderId="11" xfId="0" applyFill="1" applyBorder="1" applyProtection="1"/>
    <xf numFmtId="0" fontId="0" fillId="26" borderId="0" xfId="0" applyFill="1" applyBorder="1" applyProtection="1"/>
    <xf numFmtId="0" fontId="21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1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9" fillId="25" borderId="22" xfId="0" applyFont="1" applyFill="1" applyBorder="1" applyAlignment="1">
      <alignment horizontal="left" vertical="center" wrapText="1"/>
    </xf>
    <xf numFmtId="0" fontId="29" fillId="25" borderId="23" xfId="0" applyFont="1" applyFill="1" applyBorder="1" applyAlignment="1">
      <alignment horizontal="center" vertical="center" wrapText="1"/>
    </xf>
    <xf numFmtId="0" fontId="0" fillId="0" borderId="0" xfId="0" applyFill="1"/>
    <xf numFmtId="43" fontId="27" fillId="24" borderId="0" xfId="0" applyNumberFormat="1" applyFont="1" applyFill="1"/>
    <xf numFmtId="0" fontId="27" fillId="0" borderId="0" xfId="0" applyFont="1" applyAlignment="1">
      <alignment vertical="center"/>
    </xf>
    <xf numFmtId="0" fontId="29" fillId="25" borderId="24" xfId="0" applyFont="1" applyFill="1" applyBorder="1" applyAlignment="1">
      <alignment horizontal="left" vertical="center" wrapText="1"/>
    </xf>
    <xf numFmtId="0" fontId="29" fillId="25" borderId="25" xfId="0" applyFont="1" applyFill="1" applyBorder="1" applyAlignment="1">
      <alignment horizontal="center" vertical="center" wrapText="1"/>
    </xf>
    <xf numFmtId="0" fontId="25" fillId="24" borderId="0" xfId="0" applyFont="1" applyFill="1" applyBorder="1" applyAlignment="1" applyProtection="1">
      <alignment horizontal="left" vertical="top" wrapText="1"/>
    </xf>
    <xf numFmtId="0" fontId="0" fillId="0" borderId="26" xfId="0" applyFill="1" applyBorder="1"/>
    <xf numFmtId="0" fontId="0" fillId="0" borderId="27" xfId="0" applyBorder="1"/>
    <xf numFmtId="0" fontId="0" fillId="0" borderId="28" xfId="0" applyBorder="1"/>
    <xf numFmtId="0" fontId="0" fillId="0" borderId="29" xfId="0" applyFill="1" applyBorder="1"/>
    <xf numFmtId="0" fontId="0" fillId="0" borderId="22" xfId="0" applyBorder="1"/>
    <xf numFmtId="0" fontId="0" fillId="24" borderId="22" xfId="0" applyFill="1" applyBorder="1"/>
    <xf numFmtId="0" fontId="0" fillId="24" borderId="22" xfId="0" applyFill="1" applyBorder="1" applyProtection="1"/>
    <xf numFmtId="0" fontId="0" fillId="0" borderId="30" xfId="0" applyFill="1" applyBorder="1"/>
    <xf numFmtId="0" fontId="0" fillId="24" borderId="31" xfId="0" applyFill="1" applyBorder="1"/>
    <xf numFmtId="0" fontId="21" fillId="24" borderId="31" xfId="0" applyFont="1" applyFill="1" applyBorder="1" applyAlignment="1">
      <alignment horizontal="right" indent="1"/>
    </xf>
    <xf numFmtId="0" fontId="21" fillId="24" borderId="31" xfId="0" applyFont="1" applyFill="1" applyBorder="1"/>
    <xf numFmtId="0" fontId="0" fillId="24" borderId="24" xfId="0" applyFill="1" applyBorder="1"/>
    <xf numFmtId="0" fontId="28" fillId="0" borderId="0" xfId="0" applyFont="1" applyFill="1"/>
    <xf numFmtId="165" fontId="32" fillId="24" borderId="21" xfId="0" applyNumberFormat="1" applyFont="1" applyFill="1" applyBorder="1" applyAlignment="1">
      <alignment horizontal="center" vertical="center" wrapText="1"/>
    </xf>
    <xf numFmtId="165" fontId="32" fillId="24" borderId="32" xfId="0" applyNumberFormat="1" applyFont="1" applyFill="1" applyBorder="1" applyAlignment="1">
      <alignment horizontal="center" vertical="center" wrapText="1"/>
    </xf>
    <xf numFmtId="165" fontId="32" fillId="26" borderId="21" xfId="0" applyNumberFormat="1" applyFont="1" applyFill="1" applyBorder="1" applyAlignment="1">
      <alignment horizontal="center" vertical="center" wrapText="1"/>
    </xf>
    <xf numFmtId="165" fontId="32" fillId="26" borderId="32" xfId="0" applyNumberFormat="1" applyFont="1" applyFill="1" applyBorder="1" applyAlignment="1">
      <alignment horizontal="center" vertical="center" wrapText="1"/>
    </xf>
    <xf numFmtId="0" fontId="27" fillId="24" borderId="13" xfId="0" applyFont="1" applyFill="1" applyBorder="1" applyAlignment="1" applyProtection="1">
      <alignment horizontal="left" vertical="center" wrapText="1"/>
      <protection locked="0"/>
    </xf>
    <xf numFmtId="0" fontId="27" fillId="24" borderId="10" xfId="0" applyFont="1" applyFill="1" applyBorder="1" applyAlignment="1" applyProtection="1">
      <alignment horizontal="left" vertical="center" wrapText="1"/>
      <protection locked="0"/>
    </xf>
    <xf numFmtId="0" fontId="27" fillId="24" borderId="13" xfId="0" applyFont="1" applyFill="1" applyBorder="1" applyAlignment="1" applyProtection="1">
      <alignment horizontal="left" vertical="center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/>
      <protection locked="0"/>
    </xf>
    <xf numFmtId="0" fontId="27" fillId="24" borderId="10" xfId="0" applyFont="1" applyFill="1" applyBorder="1" applyAlignment="1" applyProtection="1">
      <alignment horizontal="left"/>
      <protection locked="0"/>
    </xf>
    <xf numFmtId="0" fontId="27" fillId="0" borderId="13" xfId="0" applyFont="1" applyFill="1" applyBorder="1" applyAlignment="1" applyProtection="1">
      <alignment horizontal="left" vertical="center" wrapText="1"/>
      <protection locked="0"/>
    </xf>
    <xf numFmtId="0" fontId="27" fillId="0" borderId="10" xfId="0" applyFont="1" applyFill="1" applyBorder="1" applyAlignment="1" applyProtection="1">
      <alignment horizontal="left" vertical="center" wrapText="1"/>
      <protection locked="0"/>
    </xf>
    <xf numFmtId="0" fontId="25" fillId="24" borderId="0" xfId="0" applyFont="1" applyFill="1" applyBorder="1" applyAlignment="1" applyProtection="1">
      <alignment horizontal="left" vertical="top" wrapText="1"/>
    </xf>
    <xf numFmtId="0" fontId="30" fillId="25" borderId="19" xfId="0" applyFont="1" applyFill="1" applyBorder="1" applyAlignment="1">
      <alignment horizontal="center" vertical="center"/>
    </xf>
    <xf numFmtId="0" fontId="30" fillId="25" borderId="20" xfId="0" applyFont="1" applyFill="1" applyBorder="1" applyAlignment="1">
      <alignment horizontal="center" vertical="center"/>
    </xf>
    <xf numFmtId="0" fontId="30" fillId="25" borderId="13" xfId="0" applyFont="1" applyFill="1" applyBorder="1" applyAlignment="1">
      <alignment horizontal="center" vertical="center"/>
    </xf>
  </cellXfs>
  <cellStyles count="44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Standard 3" xfId="43" xr:uid="{00000000-0005-0000-0000-000023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FFFFFF"/>
      <color rgb="FF080808"/>
      <color rgb="FFE6E6E6"/>
      <color rgb="FF61B931"/>
      <color rgb="FFEAEAEA"/>
      <color rgb="FFB2B2B2"/>
      <color rgb="FFDDDDDD"/>
      <color rgb="FF0B90D5"/>
      <color rgb="FF125D86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213325303172034E-2"/>
          <c:y val="6.7504889348375688E-2"/>
          <c:w val="0.85534054746751675"/>
          <c:h val="0.72822333578909915"/>
        </c:manualLayout>
      </c:layout>
      <c:scatterChart>
        <c:scatterStyle val="lineMarker"/>
        <c:varyColors val="0"/>
        <c:ser>
          <c:idx val="0"/>
          <c:order val="0"/>
          <c:tx>
            <c:strRef>
              <c:f>Daten!$C$14</c:f>
              <c:strCache>
                <c:ptCount val="1"/>
                <c:pt idx="0">
                  <c:v>Ozon (O₃)</c:v>
                </c:pt>
              </c:strCache>
            </c:strRef>
          </c:tx>
          <c:spPr>
            <a:ln>
              <a:solidFill>
                <a:srgbClr val="5EAD35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9.626435320321796E-3"/>
                  <c:y val="4.30817545775884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77-43B1-96B2-BDFA89244130}"/>
                </c:ext>
              </c:extLst>
            </c:dLbl>
            <c:dLbl>
              <c:idx val="3"/>
              <c:layout>
                <c:manualLayout>
                  <c:x val="-3.1562822039109407E-2"/>
                  <c:y val="-2.72250794123631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D56-4361-8B18-7FC398F55A01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77-43B1-96B2-BDFA89244130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D56-4361-8B18-7FC398F55A01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C0-419D-9364-4AC36D5F676F}"/>
                </c:ext>
              </c:extLst>
            </c:dLbl>
            <c:dLbl>
              <c:idx val="23"/>
              <c:layout>
                <c:manualLayout>
                  <c:x val="-4.7970409716898331E-2"/>
                  <c:y val="2.8497429502362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CD-4C38-BFB8-18288587E470}"/>
                </c:ext>
              </c:extLst>
            </c:dLbl>
            <c:numFmt formatCode="#,##0.0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Daten!$B$15:$B$38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xVal>
          <c:yVal>
            <c:numRef>
              <c:f>Daten!$C$15:$C$38</c:f>
              <c:numCache>
                <c:formatCode>0.0</c:formatCode>
                <c:ptCount val="24"/>
                <c:pt idx="0">
                  <c:v>43.867346938775512</c:v>
                </c:pt>
                <c:pt idx="1">
                  <c:v>49.761451247165532</c:v>
                </c:pt>
                <c:pt idx="2">
                  <c:v>34.120535714285715</c:v>
                </c:pt>
                <c:pt idx="3">
                  <c:v>72.766666666666666</c:v>
                </c:pt>
                <c:pt idx="4">
                  <c:v>39.684761904761906</c:v>
                </c:pt>
                <c:pt idx="5">
                  <c:v>39.125661375661373</c:v>
                </c:pt>
                <c:pt idx="6">
                  <c:v>61.439708141321042</c:v>
                </c:pt>
                <c:pt idx="7">
                  <c:v>33.858784893267647</c:v>
                </c:pt>
                <c:pt idx="8">
                  <c:v>34.476190476190474</c:v>
                </c:pt>
                <c:pt idx="9">
                  <c:v>27.401785714285715</c:v>
                </c:pt>
                <c:pt idx="10">
                  <c:v>60.088023088023085</c:v>
                </c:pt>
                <c:pt idx="11">
                  <c:v>34.457633053221286</c:v>
                </c:pt>
                <c:pt idx="12">
                  <c:v>33.746938775510202</c:v>
                </c:pt>
                <c:pt idx="13">
                  <c:v>34.675238095238093</c:v>
                </c:pt>
                <c:pt idx="14">
                  <c:v>34.488775510204086</c:v>
                </c:pt>
                <c:pt idx="15">
                  <c:v>53.98707482993197</c:v>
                </c:pt>
                <c:pt idx="16">
                  <c:v>34.461564625850343</c:v>
                </c:pt>
                <c:pt idx="17">
                  <c:v>32.372549019607838</c:v>
                </c:pt>
                <c:pt idx="18">
                  <c:v>53.960952380952378</c:v>
                </c:pt>
                <c:pt idx="19">
                  <c:v>44.738503401360539</c:v>
                </c:pt>
                <c:pt idx="20">
                  <c:v>36.533571428571427</c:v>
                </c:pt>
                <c:pt idx="21">
                  <c:v>26.659523809523812</c:v>
                </c:pt>
                <c:pt idx="22">
                  <c:v>38.967619047619053</c:v>
                </c:pt>
                <c:pt idx="23">
                  <c:v>31.709580881972801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377-43B1-96B2-BDFA89244130}"/>
            </c:ext>
          </c:extLst>
        </c:ser>
        <c:ser>
          <c:idx val="1"/>
          <c:order val="1"/>
          <c:tx>
            <c:strRef>
              <c:f>Daten!$D$14</c:f>
              <c:strCache>
                <c:ptCount val="1"/>
                <c:pt idx="0">
                  <c:v>Feinstaub (PM2,5)</c:v>
                </c:pt>
              </c:strCache>
            </c:strRef>
          </c:tx>
          <c:spPr>
            <a:ln>
              <a:solidFill>
                <a:schemeClr val="accent4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880947269493184E-3"/>
                  <c:y val="-5.53250820407833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77-43B1-96B2-BDFA89244130}"/>
                </c:ext>
              </c:extLst>
            </c:dLbl>
            <c:dLbl>
              <c:idx val="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D56-4361-8B18-7FC398F55A01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77-43B1-96B2-BDFA89244130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D56-4361-8B18-7FC398F55A01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C0-419D-9364-4AC36D5F676F}"/>
                </c:ext>
              </c:extLst>
            </c:dLbl>
            <c:dLbl>
              <c:idx val="23"/>
              <c:layout>
                <c:manualLayout>
                  <c:x val="-4.7970409716898331E-2"/>
                  <c:y val="-9.2044842796132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CD-4C38-BFB8-18288587E470}"/>
                </c:ext>
              </c:extLst>
            </c:dLbl>
            <c:numFmt formatCode="#,##0.0" sourceLinked="0"/>
            <c:spPr>
              <a:solidFill>
                <a:schemeClr val="accent4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ysClr val="windowText" lastClr="000000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Daten!$B$15:$B$38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xVal>
          <c:yVal>
            <c:numRef>
              <c:f>Daten!$D$15:$D$38</c:f>
              <c:numCache>
                <c:formatCode>0.0</c:formatCode>
                <c:ptCount val="24"/>
                <c:pt idx="0">
                  <c:v>254.50272927083327</c:v>
                </c:pt>
                <c:pt idx="1">
                  <c:v>242.62643151828848</c:v>
                </c:pt>
                <c:pt idx="2">
                  <c:v>269.17517566502454</c:v>
                </c:pt>
                <c:pt idx="3">
                  <c:v>310.53713555392147</c:v>
                </c:pt>
                <c:pt idx="4">
                  <c:v>236.85065997907651</c:v>
                </c:pt>
                <c:pt idx="5">
                  <c:v>239.51019924458876</c:v>
                </c:pt>
                <c:pt idx="6">
                  <c:v>260.88825951515156</c:v>
                </c:pt>
                <c:pt idx="7">
                  <c:v>216.80395939062498</c:v>
                </c:pt>
                <c:pt idx="8">
                  <c:v>191.78802369251702</c:v>
                </c:pt>
                <c:pt idx="9">
                  <c:v>214.24310921190474</c:v>
                </c:pt>
                <c:pt idx="10">
                  <c:v>232.57659999999998</c:v>
                </c:pt>
                <c:pt idx="11">
                  <c:v>227.60191612903222</c:v>
                </c:pt>
                <c:pt idx="12">
                  <c:v>177.35362258064515</c:v>
                </c:pt>
                <c:pt idx="13">
                  <c:v>188.07116129032255</c:v>
                </c:pt>
                <c:pt idx="14">
                  <c:v>180.51524838709682</c:v>
                </c:pt>
                <c:pt idx="15">
                  <c:v>151.11943225806453</c:v>
                </c:pt>
                <c:pt idx="16">
                  <c:v>141.24654193548386</c:v>
                </c:pt>
                <c:pt idx="17">
                  <c:v>140.19034516129031</c:v>
                </c:pt>
                <c:pt idx="18">
                  <c:v>149.66220645161292</c:v>
                </c:pt>
                <c:pt idx="19">
                  <c:v>108.19791666666667</c:v>
                </c:pt>
                <c:pt idx="20">
                  <c:v>79.43142395833334</c:v>
                </c:pt>
                <c:pt idx="21">
                  <c:v>88.616085858585876</c:v>
                </c:pt>
                <c:pt idx="22">
                  <c:v>89.702292929292952</c:v>
                </c:pt>
                <c:pt idx="23">
                  <c:v>59.880564583333339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377-43B1-96B2-BDFA89244130}"/>
            </c:ext>
          </c:extLst>
        </c:ser>
        <c:ser>
          <c:idx val="2"/>
          <c:order val="2"/>
          <c:tx>
            <c:strRef>
              <c:f>Daten!$E$14</c:f>
              <c:strCache>
                <c:ptCount val="1"/>
                <c:pt idx="0">
                  <c:v>Stickstoffdioxid (NO₂)</c:v>
                </c:pt>
              </c:strCache>
            </c:strRef>
          </c:tx>
          <c:spPr>
            <a:ln>
              <a:solidFill>
                <a:schemeClr val="accent6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8853453496212558E-3"/>
                  <c:y val="4.2591602878801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377-43B1-96B2-BDFA89244130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D56-4361-8B18-7FC398F55A01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C0-419D-9364-4AC36D5F676F}"/>
                </c:ext>
              </c:extLst>
            </c:dLbl>
            <c:dLbl>
              <c:idx val="23"/>
              <c:layout>
                <c:manualLayout>
                  <c:x val="-4.971589776772694E-2"/>
                  <c:y val="-3.46790844920285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CD-4C38-BFB8-18288587E470}"/>
                </c:ext>
              </c:extLst>
            </c:dLbl>
            <c:numFmt formatCode="0.0" sourceLinked="0"/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Daten!$B$15:$B$38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xVal>
          <c:yVal>
            <c:numRef>
              <c:f>Daten!$E$15:$E$38</c:f>
              <c:numCache>
                <c:formatCode>0.0</c:formatCode>
                <c:ptCount val="24"/>
                <c:pt idx="0">
                  <c:v>171.84908885281385</c:v>
                </c:pt>
                <c:pt idx="1">
                  <c:v>168.07835699855701</c:v>
                </c:pt>
                <c:pt idx="2">
                  <c:v>163.91051729691875</c:v>
                </c:pt>
                <c:pt idx="3">
                  <c:v>184.50635915178577</c:v>
                </c:pt>
                <c:pt idx="4">
                  <c:v>157.3285853422619</c:v>
                </c:pt>
                <c:pt idx="5">
                  <c:v>157.78300483870967</c:v>
                </c:pt>
                <c:pt idx="6">
                  <c:v>162.05858535353528</c:v>
                </c:pt>
                <c:pt idx="7">
                  <c:v>144.13757256944444</c:v>
                </c:pt>
                <c:pt idx="8">
                  <c:v>144.83280357142857</c:v>
                </c:pt>
                <c:pt idx="9">
                  <c:v>152.67176226551231</c:v>
                </c:pt>
                <c:pt idx="10">
                  <c:v>151.36202854808593</c:v>
                </c:pt>
                <c:pt idx="11">
                  <c:v>137.94146859243696</c:v>
                </c:pt>
                <c:pt idx="12">
                  <c:v>133.20049967320267</c:v>
                </c:pt>
                <c:pt idx="13">
                  <c:v>129.82976143790847</c:v>
                </c:pt>
                <c:pt idx="14">
                  <c:v>120.33182336601307</c:v>
                </c:pt>
                <c:pt idx="15">
                  <c:v>118.49220098039214</c:v>
                </c:pt>
                <c:pt idx="16">
                  <c:v>119.67983995098037</c:v>
                </c:pt>
                <c:pt idx="17">
                  <c:v>111.04350829725828</c:v>
                </c:pt>
                <c:pt idx="18">
                  <c:v>103.88935574229694</c:v>
                </c:pt>
                <c:pt idx="19">
                  <c:v>84.830158730158729</c:v>
                </c:pt>
                <c:pt idx="20">
                  <c:v>60.306122448979593</c:v>
                </c:pt>
                <c:pt idx="21">
                  <c:v>59.019047619047612</c:v>
                </c:pt>
                <c:pt idx="22">
                  <c:v>51.464565079365087</c:v>
                </c:pt>
                <c:pt idx="23">
                  <c:v>31.02714404761905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0377-43B1-96B2-BDFA89244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3362760"/>
        <c:axId val="310205944"/>
      </c:scatterChart>
      <c:valAx>
        <c:axId val="253362760"/>
        <c:scaling>
          <c:orientation val="minMax"/>
          <c:max val="2023"/>
          <c:min val="2000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minorGridlines/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8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310205944"/>
        <c:crossesAt val="-20"/>
        <c:crossBetween val="midCat"/>
        <c:majorUnit val="1"/>
        <c:minorUnit val="1"/>
      </c:valAx>
      <c:valAx>
        <c:axId val="310205944"/>
        <c:scaling>
          <c:orientation val="minMax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253362760"/>
        <c:crosses val="autoZero"/>
        <c:crossBetween val="midCat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2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2.5066307929930885E-2"/>
          <c:y val="0.9111109650877649"/>
          <c:w val="0.94703053331911746"/>
          <c:h val="6.8639490748447524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062" footer="0.31496062992126062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213325303172034E-2"/>
          <c:y val="7.0595748732917935E-2"/>
          <c:w val="0.85534054746751675"/>
          <c:h val="0.72822333578909915"/>
        </c:manualLayout>
      </c:layout>
      <c:scatterChart>
        <c:scatterStyle val="lineMarker"/>
        <c:varyColors val="0"/>
        <c:ser>
          <c:idx val="0"/>
          <c:order val="0"/>
          <c:tx>
            <c:strRef>
              <c:f>Daten!$C$13</c:f>
              <c:strCache>
                <c:ptCount val="1"/>
                <c:pt idx="0">
                  <c:v>Ozone (O₃)</c:v>
                </c:pt>
              </c:strCache>
            </c:strRef>
          </c:tx>
          <c:spPr>
            <a:ln>
              <a:solidFill>
                <a:srgbClr val="5EAD35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1354592186645728E-3"/>
                  <c:y val="5.2354237062088152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1">
                        <a:solidFill>
                          <a:srgbClr val="FFFFFF"/>
                        </a:solidFill>
                        <a:latin typeface="Meta Offc" panose="020B0604030101020102" pitchFamily="34" charset="0"/>
                        <a:cs typeface="Meta Offc" panose="020B0604030101020102" pitchFamily="34" charset="0"/>
                      </a:defRPr>
                    </a:pPr>
                    <a:r>
                      <a:rPr lang="en-US"/>
                      <a:t>43.9</a:t>
                    </a:r>
                  </a:p>
                </c:rich>
              </c:tx>
              <c:numFmt formatCode="#,##0.0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EA-4C52-BA4A-510FBD9D58C6}"/>
                </c:ext>
              </c:extLst>
            </c:dLbl>
            <c:dLbl>
              <c:idx val="3"/>
              <c:layout>
                <c:manualLayout>
                  <c:x val="-2.5824564432011317E-2"/>
                  <c:y val="-2.5143759984346412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1">
                        <a:solidFill>
                          <a:srgbClr val="FFFFFF"/>
                        </a:solidFill>
                        <a:latin typeface="Meta Offc" panose="020B0604030101020102" pitchFamily="34" charset="0"/>
                        <a:cs typeface="Meta Offc" panose="020B0604030101020102" pitchFamily="34" charset="0"/>
                      </a:defRPr>
                    </a:pPr>
                    <a:r>
                      <a:rPr lang="en-US"/>
                      <a:t>72.8</a:t>
                    </a:r>
                  </a:p>
                </c:rich>
              </c:tx>
              <c:numFmt formatCode="#,##0.0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D04-4969-BED9-FD9496799517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EA-4C52-BA4A-510FBD9D58C6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04-4969-BED9-FD9496799517}"/>
                </c:ext>
              </c:extLst>
            </c:dLbl>
            <c:dLbl>
              <c:idx val="23"/>
              <c:layout>
                <c:manualLayout>
                  <c:x val="-4.9350877666930866E-2"/>
                  <c:y val="3.6077401955878531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1">
                        <a:solidFill>
                          <a:srgbClr val="FFFFFF"/>
                        </a:solidFill>
                        <a:latin typeface="Meta Offc" panose="020B0604030101020102" pitchFamily="34" charset="0"/>
                        <a:cs typeface="Meta Offc" panose="020B0604030101020102" pitchFamily="34" charset="0"/>
                      </a:defRPr>
                    </a:pPr>
                    <a:r>
                      <a:rPr lang="en-US"/>
                      <a:t>31.7</a:t>
                    </a:r>
                  </a:p>
                </c:rich>
              </c:tx>
              <c:numFmt formatCode="#,##0.0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01-48BA-8A5D-A8E147835128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Daten!$B$15:$B$38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xVal>
          <c:yVal>
            <c:numRef>
              <c:f>Daten!$C$15:$C$38</c:f>
              <c:numCache>
                <c:formatCode>0.0</c:formatCode>
                <c:ptCount val="24"/>
                <c:pt idx="0">
                  <c:v>43.867346938775512</c:v>
                </c:pt>
                <c:pt idx="1">
                  <c:v>49.761451247165532</c:v>
                </c:pt>
                <c:pt idx="2">
                  <c:v>34.120535714285715</c:v>
                </c:pt>
                <c:pt idx="3">
                  <c:v>72.766666666666666</c:v>
                </c:pt>
                <c:pt idx="4">
                  <c:v>39.684761904761906</c:v>
                </c:pt>
                <c:pt idx="5">
                  <c:v>39.125661375661373</c:v>
                </c:pt>
                <c:pt idx="6">
                  <c:v>61.439708141321042</c:v>
                </c:pt>
                <c:pt idx="7">
                  <c:v>33.858784893267647</c:v>
                </c:pt>
                <c:pt idx="8">
                  <c:v>34.476190476190474</c:v>
                </c:pt>
                <c:pt idx="9">
                  <c:v>27.401785714285715</c:v>
                </c:pt>
                <c:pt idx="10">
                  <c:v>60.088023088023085</c:v>
                </c:pt>
                <c:pt idx="11">
                  <c:v>34.457633053221286</c:v>
                </c:pt>
                <c:pt idx="12">
                  <c:v>33.746938775510202</c:v>
                </c:pt>
                <c:pt idx="13">
                  <c:v>34.675238095238093</c:v>
                </c:pt>
                <c:pt idx="14">
                  <c:v>34.488775510204086</c:v>
                </c:pt>
                <c:pt idx="15">
                  <c:v>53.98707482993197</c:v>
                </c:pt>
                <c:pt idx="16">
                  <c:v>34.461564625850343</c:v>
                </c:pt>
                <c:pt idx="17">
                  <c:v>32.372549019607838</c:v>
                </c:pt>
                <c:pt idx="18">
                  <c:v>53.960952380952378</c:v>
                </c:pt>
                <c:pt idx="19">
                  <c:v>44.738503401360539</c:v>
                </c:pt>
                <c:pt idx="20">
                  <c:v>36.533571428571427</c:v>
                </c:pt>
                <c:pt idx="21">
                  <c:v>26.659523809523812</c:v>
                </c:pt>
                <c:pt idx="22">
                  <c:v>38.967619047619053</c:v>
                </c:pt>
                <c:pt idx="23">
                  <c:v>31.709580881972801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FEA-4C52-BA4A-510FBD9D58C6}"/>
            </c:ext>
          </c:extLst>
        </c:ser>
        <c:ser>
          <c:idx val="1"/>
          <c:order val="1"/>
          <c:tx>
            <c:strRef>
              <c:f>Daten!$D$13</c:f>
              <c:strCache>
                <c:ptCount val="1"/>
                <c:pt idx="0">
                  <c:v>Particulat matter (PM 2.5)</c:v>
                </c:pt>
              </c:strCache>
            </c:strRef>
          </c:tx>
          <c:spPr>
            <a:ln>
              <a:solidFill>
                <a:schemeClr val="accent4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1354592186645728E-3"/>
                  <c:y val="-4.296177206145052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254.5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EA-4C52-BA4A-510FBD9D58C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310.5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04-4969-BED9-FD9496799517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EA-4C52-BA4A-510FBD9D58C6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04-4969-BED9-FD9496799517}"/>
                </c:ext>
              </c:extLst>
            </c:dLbl>
            <c:dLbl>
              <c:idx val="23"/>
              <c:layout>
                <c:manualLayout>
                  <c:x val="-4.9335188956640699E-2"/>
                  <c:y val="-8.6715234031616975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1">
                        <a:solidFill>
                          <a:sysClr val="windowText" lastClr="000000"/>
                        </a:solidFill>
                        <a:latin typeface="Meta Offc" panose="020B0604030101020102" pitchFamily="34" charset="0"/>
                        <a:cs typeface="Meta Offc" panose="020B0604030101020102" pitchFamily="34" charset="0"/>
                      </a:defRPr>
                    </a:pPr>
                    <a:r>
                      <a:rPr lang="en-US"/>
                      <a:t>59.9</a:t>
                    </a:r>
                  </a:p>
                </c:rich>
              </c:tx>
              <c:numFmt formatCode="#,##0.0" sourceLinked="0"/>
              <c:spPr>
                <a:solidFill>
                  <a:schemeClr val="accent4"/>
                </a:solidFill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01-48BA-8A5D-A8E147835128}"/>
                </c:ext>
              </c:extLst>
            </c:dLbl>
            <c:spPr>
              <a:solidFill>
                <a:schemeClr val="accent4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ysClr val="windowText" lastClr="000000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Daten!$B$15:$B$38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xVal>
          <c:yVal>
            <c:numRef>
              <c:f>Daten!$D$15:$D$38</c:f>
              <c:numCache>
                <c:formatCode>0.0</c:formatCode>
                <c:ptCount val="24"/>
                <c:pt idx="0">
                  <c:v>254.50272927083327</c:v>
                </c:pt>
                <c:pt idx="1">
                  <c:v>242.62643151828848</c:v>
                </c:pt>
                <c:pt idx="2">
                  <c:v>269.17517566502454</c:v>
                </c:pt>
                <c:pt idx="3">
                  <c:v>310.53713555392147</c:v>
                </c:pt>
                <c:pt idx="4">
                  <c:v>236.85065997907651</c:v>
                </c:pt>
                <c:pt idx="5">
                  <c:v>239.51019924458876</c:v>
                </c:pt>
                <c:pt idx="6">
                  <c:v>260.88825951515156</c:v>
                </c:pt>
                <c:pt idx="7">
                  <c:v>216.80395939062498</c:v>
                </c:pt>
                <c:pt idx="8">
                  <c:v>191.78802369251702</c:v>
                </c:pt>
                <c:pt idx="9">
                  <c:v>214.24310921190474</c:v>
                </c:pt>
                <c:pt idx="10">
                  <c:v>232.57659999999998</c:v>
                </c:pt>
                <c:pt idx="11">
                  <c:v>227.60191612903222</c:v>
                </c:pt>
                <c:pt idx="12">
                  <c:v>177.35362258064515</c:v>
                </c:pt>
                <c:pt idx="13">
                  <c:v>188.07116129032255</c:v>
                </c:pt>
                <c:pt idx="14">
                  <c:v>180.51524838709682</c:v>
                </c:pt>
                <c:pt idx="15">
                  <c:v>151.11943225806453</c:v>
                </c:pt>
                <c:pt idx="16">
                  <c:v>141.24654193548386</c:v>
                </c:pt>
                <c:pt idx="17">
                  <c:v>140.19034516129031</c:v>
                </c:pt>
                <c:pt idx="18">
                  <c:v>149.66220645161292</c:v>
                </c:pt>
                <c:pt idx="19">
                  <c:v>108.19791666666667</c:v>
                </c:pt>
                <c:pt idx="20">
                  <c:v>79.43142395833334</c:v>
                </c:pt>
                <c:pt idx="21">
                  <c:v>88.616085858585876</c:v>
                </c:pt>
                <c:pt idx="22">
                  <c:v>89.702292929292952</c:v>
                </c:pt>
                <c:pt idx="23">
                  <c:v>59.880564583333339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FEA-4C52-BA4A-510FBD9D58C6}"/>
            </c:ext>
          </c:extLst>
        </c:ser>
        <c:ser>
          <c:idx val="2"/>
          <c:order val="2"/>
          <c:tx>
            <c:strRef>
              <c:f>Daten!$E$13</c:f>
              <c:strCache>
                <c:ptCount val="1"/>
                <c:pt idx="0">
                  <c:v>Nitrogen dioxide (NO₂)</c:v>
                </c:pt>
              </c:strCache>
            </c:strRef>
          </c:tx>
          <c:spPr>
            <a:ln>
              <a:solidFill>
                <a:schemeClr val="accent6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0830945771397143E-3"/>
                  <c:y val="5.296145081008885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1">
                        <a:solidFill>
                          <a:srgbClr val="FFFFFF"/>
                        </a:solidFill>
                        <a:latin typeface="Meta Offc" panose="020B0604030101020102" pitchFamily="34" charset="0"/>
                        <a:cs typeface="Meta Offc" panose="020B0604030101020102" pitchFamily="34" charset="0"/>
                      </a:defRPr>
                    </a:pPr>
                    <a:r>
                      <a:rPr lang="en-US"/>
                      <a:t>171.8</a:t>
                    </a:r>
                  </a:p>
                </c:rich>
              </c:tx>
              <c:numFmt formatCode="#,##0.0" sourceLinked="0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FEA-4C52-BA4A-510FBD9D58C6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04-4969-BED9-FD9496799517}"/>
                </c:ext>
              </c:extLst>
            </c:dLbl>
            <c:dLbl>
              <c:idx val="23"/>
              <c:layout>
                <c:manualLayout>
                  <c:x val="-4.4332431599493204E-2"/>
                  <c:y val="-4.5856439479507488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1">
                        <a:solidFill>
                          <a:srgbClr val="FFFFFF"/>
                        </a:solidFill>
                        <a:latin typeface="Meta Offc" panose="020B0604030101020102" pitchFamily="34" charset="0"/>
                        <a:cs typeface="Meta Offc" panose="020B0604030101020102" pitchFamily="34" charset="0"/>
                      </a:defRPr>
                    </a:pPr>
                    <a:r>
                      <a:rPr lang="en-US"/>
                      <a:t>31.0</a:t>
                    </a:r>
                  </a:p>
                </c:rich>
              </c:tx>
              <c:numFmt formatCode="#,##0.0" sourceLinked="0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01-48BA-8A5D-A8E147835128}"/>
                </c:ext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Daten!$B$15:$B$38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xVal>
          <c:yVal>
            <c:numRef>
              <c:f>Daten!$E$15:$E$38</c:f>
              <c:numCache>
                <c:formatCode>0.0</c:formatCode>
                <c:ptCount val="24"/>
                <c:pt idx="0">
                  <c:v>171.84908885281385</c:v>
                </c:pt>
                <c:pt idx="1">
                  <c:v>168.07835699855701</c:v>
                </c:pt>
                <c:pt idx="2">
                  <c:v>163.91051729691875</c:v>
                </c:pt>
                <c:pt idx="3">
                  <c:v>184.50635915178577</c:v>
                </c:pt>
                <c:pt idx="4">
                  <c:v>157.3285853422619</c:v>
                </c:pt>
                <c:pt idx="5">
                  <c:v>157.78300483870967</c:v>
                </c:pt>
                <c:pt idx="6">
                  <c:v>162.05858535353528</c:v>
                </c:pt>
                <c:pt idx="7">
                  <c:v>144.13757256944444</c:v>
                </c:pt>
                <c:pt idx="8">
                  <c:v>144.83280357142857</c:v>
                </c:pt>
                <c:pt idx="9">
                  <c:v>152.67176226551231</c:v>
                </c:pt>
                <c:pt idx="10">
                  <c:v>151.36202854808593</c:v>
                </c:pt>
                <c:pt idx="11">
                  <c:v>137.94146859243696</c:v>
                </c:pt>
                <c:pt idx="12">
                  <c:v>133.20049967320267</c:v>
                </c:pt>
                <c:pt idx="13">
                  <c:v>129.82976143790847</c:v>
                </c:pt>
                <c:pt idx="14">
                  <c:v>120.33182336601307</c:v>
                </c:pt>
                <c:pt idx="15">
                  <c:v>118.49220098039214</c:v>
                </c:pt>
                <c:pt idx="16">
                  <c:v>119.67983995098037</c:v>
                </c:pt>
                <c:pt idx="17">
                  <c:v>111.04350829725828</c:v>
                </c:pt>
                <c:pt idx="18">
                  <c:v>103.88935574229694</c:v>
                </c:pt>
                <c:pt idx="19">
                  <c:v>84.830158730158729</c:v>
                </c:pt>
                <c:pt idx="20">
                  <c:v>60.306122448979593</c:v>
                </c:pt>
                <c:pt idx="21">
                  <c:v>59.019047619047612</c:v>
                </c:pt>
                <c:pt idx="22">
                  <c:v>51.464565079365087</c:v>
                </c:pt>
                <c:pt idx="23">
                  <c:v>31.02714404761905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2FEA-4C52-BA4A-510FBD9D5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0206728"/>
        <c:axId val="310207120"/>
      </c:scatterChart>
      <c:valAx>
        <c:axId val="310206728"/>
        <c:scaling>
          <c:orientation val="minMax"/>
          <c:max val="2023"/>
          <c:min val="2000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minorGridlines/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8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310207120"/>
        <c:crossesAt val="-20"/>
        <c:crossBetween val="midCat"/>
        <c:majorUnit val="1"/>
        <c:minorUnit val="1"/>
      </c:valAx>
      <c:valAx>
        <c:axId val="310207120"/>
        <c:scaling>
          <c:orientation val="minMax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10206728"/>
        <c:crosses val="autoZero"/>
        <c:crossBetween val="midCat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2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2.5066307929930885E-2"/>
          <c:y val="0.9018385786247185"/>
          <c:w val="0.94703053331911746"/>
          <c:h val="7.7911973232947157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062" footer="0.31496062992126062"/>
    <c:pageSetup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42</xdr:row>
      <xdr:rowOff>142875</xdr:rowOff>
    </xdr:from>
    <xdr:to>
      <xdr:col>5</xdr:col>
      <xdr:colOff>114750</xdr:colOff>
      <xdr:row>42</xdr:row>
      <xdr:rowOff>142875</xdr:rowOff>
    </xdr:to>
    <xdr:cxnSp macro="">
      <xdr:nvCxnSpPr>
        <xdr:cNvPr id="2" name="Gerade Verbindung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285875" y="10534650"/>
          <a:ext cx="651555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1582616</xdr:colOff>
      <xdr:row>20</xdr:row>
      <xdr:rowOff>45069</xdr:rowOff>
    </xdr:from>
    <xdr:to>
      <xdr:col>12</xdr:col>
      <xdr:colOff>849313</xdr:colOff>
      <xdr:row>24</xdr:row>
      <xdr:rowOff>17330</xdr:rowOff>
    </xdr:to>
    <xdr:sp macro="" textlink="Daten!V4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729654" y="4968761"/>
          <a:ext cx="1266947" cy="3679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Umweltbundesamt 2024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>
    <xdr:from>
      <xdr:col>0</xdr:col>
      <xdr:colOff>173932</xdr:colOff>
      <xdr:row>1</xdr:row>
      <xdr:rowOff>1240</xdr:rowOff>
    </xdr:from>
    <xdr:to>
      <xdr:col>12</xdr:col>
      <xdr:colOff>813290</xdr:colOff>
      <xdr:row>4</xdr:row>
      <xdr:rowOff>65941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73932" y="257682"/>
          <a:ext cx="6786646" cy="518971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Abstand der durchschnittlichen Schadstoffkonzentrationen zu WHO-Empfehlungen* im städtischen Hintergrund deutscher Ballungsräume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175483</xdr:colOff>
      <xdr:row>1</xdr:row>
      <xdr:rowOff>230121</xdr:rowOff>
    </xdr:from>
    <xdr:to>
      <xdr:col>14</xdr:col>
      <xdr:colOff>6686</xdr:colOff>
      <xdr:row>4</xdr:row>
      <xdr:rowOff>203779</xdr:rowOff>
    </xdr:to>
    <xdr:sp macro="" textlink="Daten!B3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75483" y="486105"/>
          <a:ext cx="7070203" cy="432049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10</xdr:row>
      <xdr:rowOff>24840</xdr:rowOff>
    </xdr:from>
    <xdr:to>
      <xdr:col>23</xdr:col>
      <xdr:colOff>1143013</xdr:colOff>
      <xdr:row>10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16566</xdr:colOff>
      <xdr:row>1</xdr:row>
      <xdr:rowOff>3483</xdr:rowOff>
    </xdr:from>
    <xdr:to>
      <xdr:col>12</xdr:col>
      <xdr:colOff>868302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31914" y="260244"/>
          <a:ext cx="5846149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20</xdr:row>
      <xdr:rowOff>31748</xdr:rowOff>
    </xdr:from>
    <xdr:to>
      <xdr:col>12</xdr:col>
      <xdr:colOff>860371</xdr:colOff>
      <xdr:row>20</xdr:row>
      <xdr:rowOff>31748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26661" y="4919699"/>
          <a:ext cx="6790112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12</xdr:row>
      <xdr:rowOff>28162</xdr:rowOff>
    </xdr:from>
    <xdr:to>
      <xdr:col>23</xdr:col>
      <xdr:colOff>1142999</xdr:colOff>
      <xdr:row>12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0</xdr:rowOff>
    </xdr:from>
    <xdr:to>
      <xdr:col>19</xdr:col>
      <xdr:colOff>745397</xdr:colOff>
      <xdr:row>17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0</xdr:rowOff>
    </xdr:from>
    <xdr:to>
      <xdr:col>20</xdr:col>
      <xdr:colOff>215311</xdr:colOff>
      <xdr:row>17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0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10</xdr:row>
      <xdr:rowOff>24840</xdr:rowOff>
    </xdr:from>
    <xdr:to>
      <xdr:col>23</xdr:col>
      <xdr:colOff>1143013</xdr:colOff>
      <xdr:row>10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12</xdr:row>
      <xdr:rowOff>28162</xdr:rowOff>
    </xdr:from>
    <xdr:to>
      <xdr:col>23</xdr:col>
      <xdr:colOff>1142999</xdr:colOff>
      <xdr:row>12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 editAs="absolute">
    <xdr:from>
      <xdr:col>0</xdr:col>
      <xdr:colOff>0</xdr:colOff>
      <xdr:row>4</xdr:row>
      <xdr:rowOff>36512</xdr:rowOff>
    </xdr:from>
    <xdr:to>
      <xdr:col>14</xdr:col>
      <xdr:colOff>36902</xdr:colOff>
      <xdr:row>20</xdr:row>
      <xdr:rowOff>10007</xdr:rowOff>
    </xdr:to>
    <xdr:graphicFrame macro="">
      <xdr:nvGraphicFramePr>
        <xdr:cNvPr id="20" name="Diagramm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19</xdr:col>
      <xdr:colOff>745397</xdr:colOff>
      <xdr:row>3</xdr:row>
      <xdr:rowOff>0</xdr:rowOff>
    </xdr:from>
    <xdr:to>
      <xdr:col>19</xdr:col>
      <xdr:colOff>745397</xdr:colOff>
      <xdr:row>17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0</xdr:rowOff>
    </xdr:from>
    <xdr:to>
      <xdr:col>20</xdr:col>
      <xdr:colOff>215311</xdr:colOff>
      <xdr:row>17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0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0</xdr:col>
      <xdr:colOff>142876</xdr:colOff>
      <xdr:row>20</xdr:row>
      <xdr:rowOff>649</xdr:rowOff>
    </xdr:from>
    <xdr:to>
      <xdr:col>8</xdr:col>
      <xdr:colOff>7938</xdr:colOff>
      <xdr:row>23</xdr:row>
      <xdr:rowOff>23812</xdr:rowOff>
    </xdr:to>
    <xdr:sp macro="" textlink="Daten!B6">
      <xdr:nvSpPr>
        <xdr:cNvPr id="22" name="Textfeld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42876" y="4842524"/>
          <a:ext cx="2960687" cy="316851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738A9AE-0333-450B-A938-F4AA4658C920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* WHO-Empfehlungen 2021 O₃: 100 µg/m³ als 99. Perzentil der tägl. max. 8h-Werte; PM2,5: 5 µg/m³ im Jahresmittel; NO₂: 10 µg/m³ im Jahresmittel</a:t>
          </a:fld>
          <a:endParaRPr lang="en-US" sz="200" b="0">
            <a:solidFill>
              <a:srgbClr val="080808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1</xdr:col>
      <xdr:colOff>8283</xdr:colOff>
      <xdr:row>17</xdr:row>
      <xdr:rowOff>936614</xdr:rowOff>
    </xdr:from>
    <xdr:to>
      <xdr:col>12</xdr:col>
      <xdr:colOff>860371</xdr:colOff>
      <xdr:row>17</xdr:row>
      <xdr:rowOff>936614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230533" y="4421177"/>
          <a:ext cx="6773463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8354</xdr:colOff>
      <xdr:row>17</xdr:row>
      <xdr:rowOff>532686</xdr:rowOff>
    </xdr:from>
    <xdr:to>
      <xdr:col>12</xdr:col>
      <xdr:colOff>631044</xdr:colOff>
      <xdr:row>17</xdr:row>
      <xdr:rowOff>532686</xdr:rowOff>
    </xdr:to>
    <xdr:cxnSp macro="">
      <xdr:nvCxnSpPr>
        <xdr:cNvPr id="4" name="Gerader Verbinder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611604" y="4017249"/>
          <a:ext cx="6163065" cy="0"/>
        </a:xfrm>
        <a:prstGeom prst="line">
          <a:avLst/>
        </a:prstGeom>
        <a:ln w="34925">
          <a:solidFill>
            <a:schemeClr val="accent2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91336</xdr:colOff>
      <xdr:row>17</xdr:row>
      <xdr:rowOff>284527</xdr:rowOff>
    </xdr:from>
    <xdr:ext cx="1603016" cy="211827"/>
    <xdr:sp macro="" textlink="" fLocksText="0">
      <xdr:nvSpPr>
        <xdr:cNvPr id="21" name="Textfeld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980336" y="3769090"/>
          <a:ext cx="1603016" cy="211827"/>
        </a:xfrm>
        <a:prstGeom prst="rect">
          <a:avLst/>
        </a:prstGeom>
        <a:solidFill>
          <a:schemeClr val="accent2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36000" tIns="36000" rIns="36000" bIns="36000" rtlCol="0" anchor="ctr">
          <a:noAutofit/>
        </a:bodyPr>
        <a:lstStyle/>
        <a:p>
          <a:pPr algn="ctr"/>
          <a:r>
            <a:rPr lang="de-DE" sz="800" b="1">
              <a:solidFill>
                <a:srgbClr val="FFFFFF"/>
              </a:solidFill>
              <a:effectLst/>
              <a:latin typeface="Meta Offc" panose="020B0604030101020102" pitchFamily="34" charset="0"/>
              <a:ea typeface="+mn-ea"/>
              <a:cs typeface="Meta Offc" panose="020B0604030101020102" pitchFamily="34" charset="0"/>
            </a:rPr>
            <a:t>Einhaltung der WHO-Empfehlung</a:t>
          </a:r>
          <a:endParaRPr lang="en-US" sz="500" b="1">
            <a:solidFill>
              <a:srgbClr val="FFFFFF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oneCellAnchor>
  <xdr:twoCellAnchor>
    <xdr:from>
      <xdr:col>1</xdr:col>
      <xdr:colOff>279034</xdr:colOff>
      <xdr:row>4</xdr:row>
      <xdr:rowOff>95250</xdr:rowOff>
    </xdr:from>
    <xdr:to>
      <xdr:col>4</xdr:col>
      <xdr:colOff>381612</xdr:colOff>
      <xdr:row>5</xdr:row>
      <xdr:rowOff>139212</xdr:rowOff>
    </xdr:to>
    <xdr:sp macro="" textlink="Daten!B10">
      <xdr:nvSpPr>
        <xdr:cNvPr id="23" name="Textfeld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501284" y="801688"/>
          <a:ext cx="880453" cy="250337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D70DEA8-A9C9-4DBE-91A3-D13F643ADD25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Prozent**</a:t>
          </a:fld>
          <a:endParaRPr lang="de-DE" sz="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1119188</xdr:colOff>
      <xdr:row>20</xdr:row>
      <xdr:rowOff>45069</xdr:rowOff>
    </xdr:from>
    <xdr:to>
      <xdr:col>12</xdr:col>
      <xdr:colOff>849313</xdr:colOff>
      <xdr:row>24</xdr:row>
      <xdr:rowOff>16109</xdr:rowOff>
    </xdr:to>
    <xdr:sp macro="" textlink="Daten!V5">
      <xdr:nvSpPr>
        <xdr:cNvPr id="2" name="Textfeld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262563" y="4886944"/>
          <a:ext cx="1730375" cy="352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B751D90C-E899-4687-BFEA-0F194FC1CAE2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Source: German Environment Agency 2024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>
    <xdr:from>
      <xdr:col>0</xdr:col>
      <xdr:colOff>173932</xdr:colOff>
      <xdr:row>1</xdr:row>
      <xdr:rowOff>1240</xdr:rowOff>
    </xdr:from>
    <xdr:to>
      <xdr:col>12</xdr:col>
      <xdr:colOff>813290</xdr:colOff>
      <xdr:row>4</xdr:row>
      <xdr:rowOff>65941</xdr:rowOff>
    </xdr:to>
    <xdr:sp macro="" textlink="Daten!B2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73932" y="258415"/>
          <a:ext cx="6782983" cy="521901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2904A6-F851-4140-9BE6-529836E92540}" type="TxLink">
            <a:rPr lang="en-US" sz="12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Discrepancy between average pollutant concentrations and WHO recommendations* in urban background locations in German agglomerations</a:t>
          </a:fld>
          <a:endParaRPr lang="de-DE" sz="1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175483</xdr:colOff>
      <xdr:row>1</xdr:row>
      <xdr:rowOff>230121</xdr:rowOff>
    </xdr:from>
    <xdr:to>
      <xdr:col>14</xdr:col>
      <xdr:colOff>6686</xdr:colOff>
      <xdr:row>4</xdr:row>
      <xdr:rowOff>203779</xdr:rowOff>
    </xdr:to>
    <xdr:sp macro="" textlink="Daten!B3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75483" y="487296"/>
          <a:ext cx="7070203" cy="430858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10</xdr:row>
      <xdr:rowOff>24840</xdr:rowOff>
    </xdr:from>
    <xdr:to>
      <xdr:col>23</xdr:col>
      <xdr:colOff>1143013</xdr:colOff>
      <xdr:row>10</xdr:row>
      <xdr:rowOff>24840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8550326" y="1996515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16566</xdr:colOff>
      <xdr:row>1</xdr:row>
      <xdr:rowOff>3483</xdr:rowOff>
    </xdr:from>
    <xdr:to>
      <xdr:col>12</xdr:col>
      <xdr:colOff>868302</xdr:colOff>
      <xdr:row>1</xdr:row>
      <xdr:rowOff>3483</xdr:rowOff>
    </xdr:to>
    <xdr:cxnSp macro="">
      <xdr:nvCxnSpPr>
        <xdr:cNvPr id="6" name="Gerade Verbindung 7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235641" y="260658"/>
          <a:ext cx="6776286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20</xdr:row>
      <xdr:rowOff>31748</xdr:rowOff>
    </xdr:from>
    <xdr:to>
      <xdr:col>12</xdr:col>
      <xdr:colOff>860371</xdr:colOff>
      <xdr:row>20</xdr:row>
      <xdr:rowOff>31748</xdr:rowOff>
    </xdr:to>
    <xdr:cxnSp macro="">
      <xdr:nvCxnSpPr>
        <xdr:cNvPr id="7" name="Gerade Verbindung 8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227358" y="4918073"/>
          <a:ext cx="677663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12</xdr:row>
      <xdr:rowOff>28162</xdr:rowOff>
    </xdr:from>
    <xdr:to>
      <xdr:col>23</xdr:col>
      <xdr:colOff>1142999</xdr:colOff>
      <xdr:row>12</xdr:row>
      <xdr:rowOff>28162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8550312" y="2428462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0</xdr:rowOff>
    </xdr:from>
    <xdr:to>
      <xdr:col>19</xdr:col>
      <xdr:colOff>745397</xdr:colOff>
      <xdr:row>17</xdr:row>
      <xdr:rowOff>1019694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10822847" y="619125"/>
          <a:ext cx="0" cy="39248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0</xdr:rowOff>
    </xdr:from>
    <xdr:to>
      <xdr:col>20</xdr:col>
      <xdr:colOff>215311</xdr:colOff>
      <xdr:row>17</xdr:row>
      <xdr:rowOff>1019706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11073811" y="619125"/>
          <a:ext cx="0" cy="3924831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0</xdr:rowOff>
    </xdr:from>
    <xdr:ext cx="1048364" cy="330004"/>
    <xdr:sp macro="" textlink="" fLocksText="0">
      <xdr:nvSpPr>
        <xdr:cNvPr id="11" name="Textfeld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1448387" y="619125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10</xdr:row>
      <xdr:rowOff>24840</xdr:rowOff>
    </xdr:from>
    <xdr:to>
      <xdr:col>23</xdr:col>
      <xdr:colOff>1143013</xdr:colOff>
      <xdr:row>10</xdr:row>
      <xdr:rowOff>24840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8550326" y="1996515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12</xdr:row>
      <xdr:rowOff>28162</xdr:rowOff>
    </xdr:from>
    <xdr:to>
      <xdr:col>23</xdr:col>
      <xdr:colOff>1142999</xdr:colOff>
      <xdr:row>12</xdr:row>
      <xdr:rowOff>28162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8550312" y="2428462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 editAs="absolute">
    <xdr:from>
      <xdr:col>0</xdr:col>
      <xdr:colOff>0</xdr:colOff>
      <xdr:row>4</xdr:row>
      <xdr:rowOff>84137</xdr:rowOff>
    </xdr:from>
    <xdr:to>
      <xdr:col>14</xdr:col>
      <xdr:colOff>36902</xdr:colOff>
      <xdr:row>21</xdr:row>
      <xdr:rowOff>10007</xdr:rowOff>
    </xdr:to>
    <xdr:graphicFrame macro="">
      <xdr:nvGraphicFramePr>
        <xdr:cNvPr id="14" name="Diagramm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19</xdr:col>
      <xdr:colOff>745397</xdr:colOff>
      <xdr:row>3</xdr:row>
      <xdr:rowOff>0</xdr:rowOff>
    </xdr:from>
    <xdr:to>
      <xdr:col>19</xdr:col>
      <xdr:colOff>745397</xdr:colOff>
      <xdr:row>17</xdr:row>
      <xdr:rowOff>1019694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10822847" y="619125"/>
          <a:ext cx="0" cy="39248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0</xdr:rowOff>
    </xdr:from>
    <xdr:to>
      <xdr:col>20</xdr:col>
      <xdr:colOff>215311</xdr:colOff>
      <xdr:row>17</xdr:row>
      <xdr:rowOff>1019706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11073811" y="619125"/>
          <a:ext cx="0" cy="3924831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0</xdr:rowOff>
    </xdr:from>
    <xdr:ext cx="1048364" cy="330004"/>
    <xdr:sp macro="" textlink="" fLocksText="0">
      <xdr:nvSpPr>
        <xdr:cNvPr id="17" name="Textfeld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11448387" y="619125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0</xdr:col>
      <xdr:colOff>142876</xdr:colOff>
      <xdr:row>20</xdr:row>
      <xdr:rowOff>649</xdr:rowOff>
    </xdr:from>
    <xdr:to>
      <xdr:col>8</xdr:col>
      <xdr:colOff>0</xdr:colOff>
      <xdr:row>23</xdr:row>
      <xdr:rowOff>103310</xdr:rowOff>
    </xdr:to>
    <xdr:sp macro="" textlink="Daten!B8">
      <xdr:nvSpPr>
        <xdr:cNvPr id="18" name="Textfeld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142876" y="4842524"/>
          <a:ext cx="2952749" cy="3725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AA4FBEE-E630-4165-9015-F11CDB3E6146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* WHO guideline values 2021: O₃: 100 µg/m³ as 99th percentile of max. daily 8-hour means; PM2.5: 5 µg/m³ in annual mean, NO₂: 10 µg/m³ in annual mean</a:t>
          </a:fld>
          <a:endParaRPr lang="en-US" sz="600" b="0">
            <a:solidFill>
              <a:srgbClr val="080808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1</xdr:col>
      <xdr:colOff>1</xdr:colOff>
      <xdr:row>17</xdr:row>
      <xdr:rowOff>964905</xdr:rowOff>
    </xdr:from>
    <xdr:to>
      <xdr:col>12</xdr:col>
      <xdr:colOff>852089</xdr:colOff>
      <xdr:row>17</xdr:row>
      <xdr:rowOff>964905</xdr:rowOff>
    </xdr:to>
    <xdr:cxnSp macro="">
      <xdr:nvCxnSpPr>
        <xdr:cNvPr id="19" name="Gerade Verbindung 9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222251" y="4449468"/>
          <a:ext cx="6773463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14203</xdr:colOff>
      <xdr:row>17</xdr:row>
      <xdr:rowOff>584072</xdr:rowOff>
    </xdr:from>
    <xdr:to>
      <xdr:col>12</xdr:col>
      <xdr:colOff>636893</xdr:colOff>
      <xdr:row>17</xdr:row>
      <xdr:rowOff>584072</xdr:rowOff>
    </xdr:to>
    <xdr:cxnSp macro="">
      <xdr:nvCxnSpPr>
        <xdr:cNvPr id="20" name="Gerader Verbinder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/>
      </xdr:nvCxnSpPr>
      <xdr:spPr>
        <a:xfrm>
          <a:off x="615782" y="4118348"/>
          <a:ext cx="6167243" cy="0"/>
        </a:xfrm>
        <a:prstGeom prst="line">
          <a:avLst/>
        </a:prstGeom>
        <a:ln w="34925">
          <a:solidFill>
            <a:schemeClr val="accent2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59584</xdr:colOff>
      <xdr:row>17</xdr:row>
      <xdr:rowOff>355965</xdr:rowOff>
    </xdr:from>
    <xdr:ext cx="1800843" cy="211827"/>
    <xdr:sp macro="" textlink="" fLocksText="0">
      <xdr:nvSpPr>
        <xdr:cNvPr id="21" name="Textfeld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1059709" y="3840528"/>
          <a:ext cx="1800843" cy="211827"/>
        </a:xfrm>
        <a:prstGeom prst="rect">
          <a:avLst/>
        </a:prstGeom>
        <a:solidFill>
          <a:schemeClr val="accent2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36000" tIns="36000" rIns="36000" bIns="36000" rtlCol="0" anchor="ctr">
          <a:noAutofit/>
        </a:bodyPr>
        <a:lstStyle/>
        <a:p>
          <a:pPr algn="ctr"/>
          <a:r>
            <a:rPr lang="de-DE" sz="800" b="1">
              <a:solidFill>
                <a:srgbClr val="FFFFFF"/>
              </a:solidFill>
              <a:effectLst/>
              <a:latin typeface="Meta Offc" panose="020B0604030101020102" pitchFamily="34" charset="0"/>
              <a:ea typeface="+mn-ea"/>
              <a:cs typeface="Meta Offc" panose="020B0604030101020102" pitchFamily="34" charset="0"/>
            </a:rPr>
            <a:t>Compliance with WHO guideline value</a:t>
          </a:r>
        </a:p>
      </xdr:txBody>
    </xdr:sp>
    <xdr:clientData fLocksWithSheet="0"/>
  </xdr:oneCellAnchor>
  <xdr:twoCellAnchor>
    <xdr:from>
      <xdr:col>1</xdr:col>
      <xdr:colOff>275372</xdr:colOff>
      <xdr:row>4</xdr:row>
      <xdr:rowOff>95250</xdr:rowOff>
    </xdr:from>
    <xdr:to>
      <xdr:col>4</xdr:col>
      <xdr:colOff>377950</xdr:colOff>
      <xdr:row>5</xdr:row>
      <xdr:rowOff>139212</xdr:rowOff>
    </xdr:to>
    <xdr:sp macro="" textlink="Daten!B11">
      <xdr:nvSpPr>
        <xdr:cNvPr id="22" name="Textfeld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/>
      </xdr:nvSpPr>
      <xdr:spPr>
        <a:xfrm>
          <a:off x="497622" y="801688"/>
          <a:ext cx="880453" cy="250337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0425C9E-5844-45A0-A0F2-A93A9692B78D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Percent**</a:t>
          </a:fld>
          <a:endParaRPr lang="de-DE" sz="7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16</xdr:col>
      <xdr:colOff>7937</xdr:colOff>
      <xdr:row>17</xdr:row>
      <xdr:rowOff>793750</xdr:rowOff>
    </xdr:from>
    <xdr:to>
      <xdr:col>24</xdr:col>
      <xdr:colOff>174624</xdr:colOff>
      <xdr:row>18</xdr:row>
      <xdr:rowOff>0</xdr:rowOff>
    </xdr:to>
    <xdr:sp macro="" textlink="">
      <xdr:nvSpPr>
        <xdr:cNvPr id="23" name="Textfeld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/>
      </xdr:nvSpPr>
      <xdr:spPr>
        <a:xfrm>
          <a:off x="8350250" y="4278313"/>
          <a:ext cx="5778499" cy="309562"/>
        </a:xfrm>
        <a:prstGeom prst="rect">
          <a:avLst/>
        </a:prstGeom>
        <a:solidFill>
          <a:srgbClr val="E6E6E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solidFill>
                <a:srgbClr val="FF0000"/>
              </a:solidFill>
            </a:rPr>
            <a:t>Achtung bei Aktualisierung: Zahlen</a:t>
          </a:r>
          <a:r>
            <a:rPr lang="de-DE" sz="1100" baseline="0">
              <a:solidFill>
                <a:srgbClr val="FF0000"/>
              </a:solidFill>
            </a:rPr>
            <a:t> </a:t>
          </a:r>
          <a:r>
            <a:rPr lang="de-DE" sz="1100">
              <a:solidFill>
                <a:srgbClr val="FF0000"/>
              </a:solidFill>
            </a:rPr>
            <a:t>in schwarzen Kästen werden nicht automatisch aktualisiert.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V39"/>
  <sheetViews>
    <sheetView showGridLines="0" zoomScale="90" zoomScaleNormal="90" workbookViewId="0">
      <selection activeCell="B2" sqref="B2:E2"/>
    </sheetView>
  </sheetViews>
  <sheetFormatPr baseColWidth="10" defaultRowHeight="12.75" x14ac:dyDescent="0.2"/>
  <cols>
    <col min="1" max="1" width="18" style="7" bestFit="1" customWidth="1"/>
    <col min="2" max="2" width="16.7109375" style="7" customWidth="1"/>
    <col min="3" max="5" width="26.85546875" style="7" customWidth="1"/>
    <col min="6" max="6" width="6.140625" style="7" customWidth="1"/>
    <col min="7" max="16384" width="11.42578125" style="7"/>
  </cols>
  <sheetData>
    <row r="1" spans="1:22" ht="27.75" customHeight="1" x14ac:dyDescent="0.2">
      <c r="A1" s="13" t="s">
        <v>10</v>
      </c>
      <c r="B1" s="58" t="s">
        <v>22</v>
      </c>
      <c r="C1" s="59"/>
      <c r="D1" s="59"/>
      <c r="E1" s="59"/>
    </row>
    <row r="2" spans="1:22" ht="27.75" customHeight="1" x14ac:dyDescent="0.2">
      <c r="A2" s="13" t="s">
        <v>11</v>
      </c>
      <c r="B2" s="58" t="s">
        <v>23</v>
      </c>
      <c r="C2" s="59"/>
      <c r="D2" s="59"/>
      <c r="E2" s="59"/>
    </row>
    <row r="3" spans="1:22" x14ac:dyDescent="0.2">
      <c r="A3" s="13" t="s">
        <v>1</v>
      </c>
      <c r="B3" s="58"/>
      <c r="C3" s="59"/>
      <c r="D3" s="59"/>
      <c r="E3" s="59"/>
    </row>
    <row r="4" spans="1:22" ht="15.95" customHeight="1" x14ac:dyDescent="0.2">
      <c r="A4" s="13" t="s">
        <v>0</v>
      </c>
      <c r="B4" s="60" t="s">
        <v>27</v>
      </c>
      <c r="C4" s="61"/>
      <c r="D4" s="61"/>
      <c r="E4" s="61"/>
      <c r="V4" s="7" t="str">
        <f>"Quelle: "&amp;Daten!B4</f>
        <v>Quelle: Umweltbundesamt 2024</v>
      </c>
    </row>
    <row r="5" spans="1:22" ht="15.95" customHeight="1" x14ac:dyDescent="0.2">
      <c r="A5" s="13" t="s">
        <v>9</v>
      </c>
      <c r="B5" s="60" t="s">
        <v>28</v>
      </c>
      <c r="C5" s="61"/>
      <c r="D5" s="61"/>
      <c r="E5" s="61"/>
      <c r="V5" s="7" t="str">
        <f>"Source: "&amp;Daten!B5</f>
        <v>Source: German Environment Agency 2024</v>
      </c>
    </row>
    <row r="6" spans="1:22" ht="32.25" customHeight="1" x14ac:dyDescent="0.2">
      <c r="A6" s="13" t="s">
        <v>12</v>
      </c>
      <c r="B6" s="58" t="s">
        <v>25</v>
      </c>
      <c r="C6" s="59"/>
      <c r="D6" s="59"/>
      <c r="E6" s="59"/>
    </row>
    <row r="7" spans="1:22" ht="29.25" customHeight="1" x14ac:dyDescent="0.2">
      <c r="A7" s="13" t="s">
        <v>12</v>
      </c>
      <c r="B7" s="58" t="s">
        <v>19</v>
      </c>
      <c r="C7" s="59"/>
      <c r="D7" s="59"/>
      <c r="E7" s="59"/>
    </row>
    <row r="8" spans="1:22" ht="34.5" customHeight="1" x14ac:dyDescent="0.2">
      <c r="A8" s="13" t="s">
        <v>13</v>
      </c>
      <c r="B8" s="58" t="s">
        <v>26</v>
      </c>
      <c r="C8" s="59"/>
      <c r="D8" s="59"/>
      <c r="E8" s="59"/>
    </row>
    <row r="9" spans="1:22" ht="29.25" customHeight="1" x14ac:dyDescent="0.2">
      <c r="A9" s="13" t="s">
        <v>13</v>
      </c>
      <c r="B9" s="64" t="s">
        <v>24</v>
      </c>
      <c r="C9" s="65"/>
      <c r="D9" s="65"/>
      <c r="E9" s="65"/>
      <c r="F9" s="53"/>
    </row>
    <row r="10" spans="1:22" x14ac:dyDescent="0.2">
      <c r="A10" s="13" t="s">
        <v>14</v>
      </c>
      <c r="B10" s="60" t="s">
        <v>20</v>
      </c>
      <c r="C10" s="61"/>
      <c r="D10" s="61"/>
      <c r="E10" s="61"/>
    </row>
    <row r="11" spans="1:22" x14ac:dyDescent="0.2">
      <c r="A11" s="14" t="s">
        <v>15</v>
      </c>
      <c r="B11" s="62" t="s">
        <v>21</v>
      </c>
      <c r="C11" s="63"/>
      <c r="D11" s="63"/>
      <c r="E11" s="63"/>
    </row>
    <row r="13" spans="1:22" ht="24" customHeight="1" x14ac:dyDescent="0.2">
      <c r="A13" s="8"/>
      <c r="B13" s="38"/>
      <c r="C13" s="39" t="s">
        <v>16</v>
      </c>
      <c r="D13" s="39" t="s">
        <v>17</v>
      </c>
      <c r="E13" s="39" t="s">
        <v>18</v>
      </c>
    </row>
    <row r="14" spans="1:22" ht="24" customHeight="1" x14ac:dyDescent="0.2">
      <c r="A14" s="6"/>
      <c r="B14" s="33"/>
      <c r="C14" s="34" t="s">
        <v>6</v>
      </c>
      <c r="D14" s="34" t="s">
        <v>8</v>
      </c>
      <c r="E14" s="34" t="s">
        <v>7</v>
      </c>
      <c r="V14" s="9"/>
    </row>
    <row r="15" spans="1:22" ht="18" customHeight="1" x14ac:dyDescent="0.2">
      <c r="A15" s="11"/>
      <c r="B15" s="10">
        <v>2000</v>
      </c>
      <c r="C15" s="54">
        <v>43.867346938775512</v>
      </c>
      <c r="D15" s="54">
        <v>254.50272927083327</v>
      </c>
      <c r="E15" s="55">
        <v>171.84908885281385</v>
      </c>
      <c r="H15" s="36"/>
      <c r="I15" s="36"/>
      <c r="J15" s="36"/>
    </row>
    <row r="16" spans="1:22" ht="18" customHeight="1" x14ac:dyDescent="0.2">
      <c r="A16" s="11"/>
      <c r="B16" s="12">
        <v>2001</v>
      </c>
      <c r="C16" s="56">
        <v>49.761451247165532</v>
      </c>
      <c r="D16" s="56">
        <v>242.62643151828848</v>
      </c>
      <c r="E16" s="57">
        <v>168.07835699855701</v>
      </c>
      <c r="H16" s="36"/>
      <c r="I16" s="36"/>
      <c r="J16" s="36"/>
    </row>
    <row r="17" spans="1:10" ht="18" customHeight="1" x14ac:dyDescent="0.2">
      <c r="A17" s="11"/>
      <c r="B17" s="10">
        <v>2002</v>
      </c>
      <c r="C17" s="54">
        <v>34.120535714285715</v>
      </c>
      <c r="D17" s="54">
        <v>269.17517566502454</v>
      </c>
      <c r="E17" s="55">
        <v>163.91051729691875</v>
      </c>
      <c r="H17" s="36"/>
      <c r="I17" s="36"/>
      <c r="J17" s="36"/>
    </row>
    <row r="18" spans="1:10" ht="18" customHeight="1" x14ac:dyDescent="0.2">
      <c r="A18" s="11"/>
      <c r="B18" s="12">
        <v>2003</v>
      </c>
      <c r="C18" s="56">
        <v>72.766666666666666</v>
      </c>
      <c r="D18" s="56">
        <v>310.53713555392147</v>
      </c>
      <c r="E18" s="57">
        <v>184.50635915178577</v>
      </c>
      <c r="H18" s="36"/>
      <c r="I18" s="36"/>
      <c r="J18" s="36"/>
    </row>
    <row r="19" spans="1:10" ht="18" customHeight="1" x14ac:dyDescent="0.2">
      <c r="A19" s="11"/>
      <c r="B19" s="10">
        <v>2004</v>
      </c>
      <c r="C19" s="54">
        <v>39.684761904761906</v>
      </c>
      <c r="D19" s="54">
        <v>236.85065997907651</v>
      </c>
      <c r="E19" s="55">
        <v>157.3285853422619</v>
      </c>
      <c r="H19" s="36"/>
      <c r="I19" s="36"/>
      <c r="J19" s="36"/>
    </row>
    <row r="20" spans="1:10" ht="18" customHeight="1" x14ac:dyDescent="0.2">
      <c r="A20" s="11"/>
      <c r="B20" s="12">
        <v>2005</v>
      </c>
      <c r="C20" s="56">
        <v>39.125661375661373</v>
      </c>
      <c r="D20" s="56">
        <v>239.51019924458876</v>
      </c>
      <c r="E20" s="57">
        <v>157.78300483870967</v>
      </c>
      <c r="H20" s="36"/>
      <c r="I20" s="36"/>
      <c r="J20" s="36"/>
    </row>
    <row r="21" spans="1:10" ht="18" customHeight="1" x14ac:dyDescent="0.2">
      <c r="A21" s="11"/>
      <c r="B21" s="10">
        <v>2006</v>
      </c>
      <c r="C21" s="54">
        <v>61.439708141321042</v>
      </c>
      <c r="D21" s="54">
        <v>260.88825951515156</v>
      </c>
      <c r="E21" s="55">
        <v>162.05858535353528</v>
      </c>
      <c r="H21" s="36"/>
      <c r="I21" s="36"/>
      <c r="J21" s="36"/>
    </row>
    <row r="22" spans="1:10" ht="18" customHeight="1" x14ac:dyDescent="0.2">
      <c r="A22" s="11"/>
      <c r="B22" s="12">
        <v>2007</v>
      </c>
      <c r="C22" s="56">
        <v>33.858784893267647</v>
      </c>
      <c r="D22" s="56">
        <v>216.80395939062498</v>
      </c>
      <c r="E22" s="57">
        <v>144.13757256944444</v>
      </c>
      <c r="H22" s="36"/>
      <c r="I22" s="36"/>
      <c r="J22" s="36"/>
    </row>
    <row r="23" spans="1:10" ht="18" customHeight="1" x14ac:dyDescent="0.2">
      <c r="A23" s="11"/>
      <c r="B23" s="10">
        <v>2008</v>
      </c>
      <c r="C23" s="54">
        <v>34.476190476190474</v>
      </c>
      <c r="D23" s="54">
        <v>191.78802369251702</v>
      </c>
      <c r="E23" s="55">
        <v>144.83280357142857</v>
      </c>
      <c r="H23" s="36"/>
      <c r="I23" s="36"/>
      <c r="J23" s="36"/>
    </row>
    <row r="24" spans="1:10" ht="18" customHeight="1" x14ac:dyDescent="0.2">
      <c r="A24" s="11"/>
      <c r="B24" s="12">
        <v>2009</v>
      </c>
      <c r="C24" s="56">
        <v>27.401785714285715</v>
      </c>
      <c r="D24" s="56">
        <v>214.24310921190474</v>
      </c>
      <c r="E24" s="57">
        <v>152.67176226551231</v>
      </c>
      <c r="H24" s="36"/>
      <c r="I24" s="36"/>
      <c r="J24" s="36"/>
    </row>
    <row r="25" spans="1:10" ht="18" customHeight="1" x14ac:dyDescent="0.2">
      <c r="A25" s="11"/>
      <c r="B25" s="10">
        <v>2010</v>
      </c>
      <c r="C25" s="54">
        <v>60.088023088023085</v>
      </c>
      <c r="D25" s="54">
        <v>232.57659999999998</v>
      </c>
      <c r="E25" s="55">
        <v>151.36202854808593</v>
      </c>
      <c r="H25" s="36"/>
      <c r="I25" s="36"/>
      <c r="J25" s="36"/>
    </row>
    <row r="26" spans="1:10" ht="18" customHeight="1" x14ac:dyDescent="0.2">
      <c r="A26" s="11"/>
      <c r="B26" s="12">
        <v>2011</v>
      </c>
      <c r="C26" s="56">
        <v>34.457633053221286</v>
      </c>
      <c r="D26" s="56">
        <v>227.60191612903222</v>
      </c>
      <c r="E26" s="57">
        <v>137.94146859243696</v>
      </c>
      <c r="H26" s="36"/>
      <c r="I26" s="36"/>
      <c r="J26" s="36"/>
    </row>
    <row r="27" spans="1:10" ht="18" customHeight="1" x14ac:dyDescent="0.2">
      <c r="B27" s="10">
        <v>2012</v>
      </c>
      <c r="C27" s="54">
        <v>33.746938775510202</v>
      </c>
      <c r="D27" s="54">
        <v>177.35362258064515</v>
      </c>
      <c r="E27" s="55">
        <v>133.20049967320267</v>
      </c>
      <c r="H27" s="36"/>
      <c r="I27" s="36"/>
      <c r="J27" s="36"/>
    </row>
    <row r="28" spans="1:10" ht="18" customHeight="1" x14ac:dyDescent="0.2">
      <c r="B28" s="12">
        <v>2013</v>
      </c>
      <c r="C28" s="56">
        <v>34.675238095238093</v>
      </c>
      <c r="D28" s="56">
        <v>188.07116129032255</v>
      </c>
      <c r="E28" s="57">
        <v>129.82976143790847</v>
      </c>
      <c r="H28" s="36"/>
      <c r="I28" s="36"/>
      <c r="J28" s="36"/>
    </row>
    <row r="29" spans="1:10" ht="18" customHeight="1" x14ac:dyDescent="0.2">
      <c r="B29" s="10">
        <v>2014</v>
      </c>
      <c r="C29" s="54">
        <v>34.488775510204086</v>
      </c>
      <c r="D29" s="54">
        <v>180.51524838709682</v>
      </c>
      <c r="E29" s="55">
        <v>120.33182336601307</v>
      </c>
      <c r="H29" s="36"/>
      <c r="I29" s="36"/>
      <c r="J29" s="36"/>
    </row>
    <row r="30" spans="1:10" ht="18" customHeight="1" x14ac:dyDescent="0.2">
      <c r="B30" s="12">
        <v>2015</v>
      </c>
      <c r="C30" s="56">
        <v>53.98707482993197</v>
      </c>
      <c r="D30" s="56">
        <v>151.11943225806453</v>
      </c>
      <c r="E30" s="57">
        <v>118.49220098039214</v>
      </c>
      <c r="H30" s="36"/>
      <c r="I30" s="36"/>
      <c r="J30" s="36"/>
    </row>
    <row r="31" spans="1:10" ht="18" customHeight="1" x14ac:dyDescent="0.2">
      <c r="B31" s="10">
        <v>2016</v>
      </c>
      <c r="C31" s="54">
        <v>34.461564625850343</v>
      </c>
      <c r="D31" s="54">
        <v>141.24654193548386</v>
      </c>
      <c r="E31" s="55">
        <v>119.67983995098037</v>
      </c>
    </row>
    <row r="32" spans="1:10" ht="18" customHeight="1" x14ac:dyDescent="0.2">
      <c r="B32" s="12">
        <v>2017</v>
      </c>
      <c r="C32" s="56">
        <v>32.372549019607838</v>
      </c>
      <c r="D32" s="56">
        <v>140.19034516129031</v>
      </c>
      <c r="E32" s="57">
        <v>111.04350829725828</v>
      </c>
    </row>
    <row r="33" spans="2:5" ht="18" customHeight="1" x14ac:dyDescent="0.2">
      <c r="B33" s="10">
        <v>2018</v>
      </c>
      <c r="C33" s="54">
        <v>53.960952380952378</v>
      </c>
      <c r="D33" s="54">
        <v>149.66220645161292</v>
      </c>
      <c r="E33" s="55">
        <v>103.88935574229694</v>
      </c>
    </row>
    <row r="34" spans="2:5" ht="18" customHeight="1" x14ac:dyDescent="0.2">
      <c r="B34" s="12">
        <v>2019</v>
      </c>
      <c r="C34" s="56">
        <v>44.738503401360539</v>
      </c>
      <c r="D34" s="56">
        <v>108.19791666666667</v>
      </c>
      <c r="E34" s="57">
        <v>84.830158730158729</v>
      </c>
    </row>
    <row r="35" spans="2:5" ht="18" customHeight="1" x14ac:dyDescent="0.2">
      <c r="B35" s="10">
        <v>2020</v>
      </c>
      <c r="C35" s="54">
        <v>36.533571428571427</v>
      </c>
      <c r="D35" s="54">
        <v>79.43142395833334</v>
      </c>
      <c r="E35" s="55">
        <v>60.306122448979593</v>
      </c>
    </row>
    <row r="36" spans="2:5" ht="18" customHeight="1" x14ac:dyDescent="0.2">
      <c r="B36" s="12">
        <v>2021</v>
      </c>
      <c r="C36" s="56">
        <v>26.659523809523812</v>
      </c>
      <c r="D36" s="56">
        <v>88.616085858585876</v>
      </c>
      <c r="E36" s="57">
        <v>59.019047619047612</v>
      </c>
    </row>
    <row r="37" spans="2:5" ht="18" customHeight="1" x14ac:dyDescent="0.2">
      <c r="B37" s="10">
        <v>2022</v>
      </c>
      <c r="C37" s="54">
        <v>38.967619047619053</v>
      </c>
      <c r="D37" s="54">
        <v>89.702292929292952</v>
      </c>
      <c r="E37" s="55">
        <v>51.464565079365087</v>
      </c>
    </row>
    <row r="38" spans="2:5" ht="18" customHeight="1" x14ac:dyDescent="0.2">
      <c r="B38" s="12">
        <v>2023</v>
      </c>
      <c r="C38" s="56">
        <v>31.709580881972801</v>
      </c>
      <c r="D38" s="56">
        <v>59.880564583333339</v>
      </c>
      <c r="E38" s="57">
        <v>31.02714404761905</v>
      </c>
    </row>
    <row r="39" spans="2:5" ht="18" customHeight="1" x14ac:dyDescent="0.2"/>
  </sheetData>
  <sheetProtection selectLockedCells="1"/>
  <mergeCells count="11">
    <mergeCell ref="B1:E1"/>
    <mergeCell ref="B10:E10"/>
    <mergeCell ref="B11:E11"/>
    <mergeCell ref="B6:E6"/>
    <mergeCell ref="B4:E4"/>
    <mergeCell ref="B3:E3"/>
    <mergeCell ref="B2:E2"/>
    <mergeCell ref="B5:E5"/>
    <mergeCell ref="B8:E8"/>
    <mergeCell ref="B7:E7"/>
    <mergeCell ref="B9:E9"/>
  </mergeCells>
  <phoneticPr fontId="20" type="noConversion"/>
  <conditionalFormatting sqref="V14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7"/>
  <sheetViews>
    <sheetView showGridLines="0" zoomScale="120" zoomScaleNormal="120" workbookViewId="0">
      <selection sqref="A1:N23"/>
    </sheetView>
  </sheetViews>
  <sheetFormatPr baseColWidth="10" defaultRowHeight="12.75" x14ac:dyDescent="0.2"/>
  <cols>
    <col min="1" max="1" width="3.28515625" style="3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8.28515625" style="1" customWidth="1"/>
    <col min="12" max="12" width="1.7109375" style="1" customWidth="1"/>
    <col min="13" max="13" width="14" style="1" customWidth="1"/>
    <col min="14" max="14" width="2.425781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3"/>
    </row>
    <row r="2" spans="1:25" ht="20.25" customHeight="1" x14ac:dyDescent="0.2">
      <c r="A2" s="4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5"/>
      <c r="Q2" s="67" t="s">
        <v>5</v>
      </c>
      <c r="R2" s="68"/>
      <c r="S2" s="68"/>
      <c r="T2" s="68"/>
      <c r="U2" s="68"/>
      <c r="V2" s="68"/>
      <c r="W2" s="68"/>
      <c r="X2" s="68"/>
      <c r="Y2" s="69"/>
    </row>
    <row r="3" spans="1:25" ht="8.25" customHeight="1" x14ac:dyDescent="0.3">
      <c r="A3" s="4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45"/>
      <c r="Q3" s="19"/>
      <c r="R3" s="20"/>
      <c r="S3" s="21"/>
      <c r="T3" s="20"/>
      <c r="U3" s="20"/>
      <c r="V3" s="21"/>
      <c r="W3" s="20"/>
      <c r="X3" s="20"/>
      <c r="Y3" s="22"/>
    </row>
    <row r="4" spans="1:25" ht="7.5" customHeight="1" x14ac:dyDescent="0.2">
      <c r="A4" s="4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5"/>
      <c r="Q4" s="23"/>
      <c r="R4" s="24"/>
      <c r="S4" s="24"/>
      <c r="T4" s="24"/>
      <c r="U4" s="24"/>
      <c r="V4" s="24"/>
      <c r="W4" s="24"/>
      <c r="X4" s="24"/>
      <c r="Y4" s="25"/>
    </row>
    <row r="5" spans="1:25" ht="16.5" customHeight="1" x14ac:dyDescent="0.2">
      <c r="A5" s="44"/>
      <c r="C5" s="3"/>
      <c r="N5" s="45"/>
      <c r="Q5" s="23"/>
      <c r="R5" s="24"/>
      <c r="S5" s="24"/>
      <c r="T5" s="24"/>
      <c r="U5" s="24"/>
      <c r="V5" s="24"/>
      <c r="W5" s="24"/>
      <c r="X5" s="24"/>
      <c r="Y5" s="25"/>
    </row>
    <row r="6" spans="1:25" ht="16.5" customHeight="1" x14ac:dyDescent="0.2">
      <c r="A6" s="44"/>
      <c r="C6" s="3"/>
      <c r="N6" s="45"/>
      <c r="Q6" s="23"/>
      <c r="R6" s="24"/>
      <c r="S6" s="24"/>
      <c r="T6" s="24"/>
      <c r="U6" s="24"/>
      <c r="V6" s="24"/>
      <c r="W6" s="24"/>
      <c r="X6" s="24"/>
      <c r="Y6" s="25"/>
    </row>
    <row r="7" spans="1:25" ht="16.5" customHeight="1" x14ac:dyDescent="0.2">
      <c r="A7" s="44"/>
      <c r="C7" s="3"/>
      <c r="N7" s="45"/>
      <c r="Q7" s="23"/>
      <c r="R7" s="24"/>
      <c r="S7" s="24"/>
      <c r="T7" s="24"/>
      <c r="U7" s="24"/>
      <c r="V7" s="24"/>
      <c r="W7" s="24"/>
      <c r="X7" s="24"/>
      <c r="Y7" s="25"/>
    </row>
    <row r="8" spans="1:25" ht="16.5" customHeight="1" x14ac:dyDescent="0.2">
      <c r="A8" s="44"/>
      <c r="C8" s="3"/>
      <c r="N8" s="45"/>
      <c r="Q8" s="23"/>
      <c r="R8" s="24"/>
      <c r="S8" s="24"/>
      <c r="T8" s="24"/>
      <c r="U8" s="24"/>
      <c r="V8" s="24"/>
      <c r="W8" s="24"/>
      <c r="X8" s="24"/>
      <c r="Y8" s="25"/>
    </row>
    <row r="9" spans="1:25" ht="16.5" customHeight="1" x14ac:dyDescent="0.2">
      <c r="A9" s="44"/>
      <c r="C9" s="3"/>
      <c r="N9" s="45"/>
      <c r="Q9" s="23"/>
      <c r="R9" s="24"/>
      <c r="S9" s="24"/>
      <c r="T9" s="24"/>
      <c r="U9" s="24"/>
      <c r="V9" s="24"/>
      <c r="W9" s="24"/>
      <c r="X9" s="24"/>
      <c r="Y9" s="25"/>
    </row>
    <row r="10" spans="1:25" ht="16.5" customHeight="1" x14ac:dyDescent="0.2">
      <c r="A10" s="44"/>
      <c r="C10" s="3"/>
      <c r="N10" s="45"/>
      <c r="Q10" s="23"/>
      <c r="R10" s="26" t="s">
        <v>2</v>
      </c>
      <c r="S10" s="24"/>
      <c r="T10" s="24"/>
      <c r="U10" s="24"/>
      <c r="V10" s="24"/>
      <c r="W10" s="24"/>
      <c r="X10" s="24"/>
      <c r="Y10" s="25"/>
    </row>
    <row r="11" spans="1:25" ht="16.5" customHeight="1" x14ac:dyDescent="0.2">
      <c r="A11" s="44"/>
      <c r="C11" s="3"/>
      <c r="N11" s="45"/>
      <c r="Q11" s="23"/>
      <c r="R11" s="24"/>
      <c r="T11" s="24"/>
      <c r="U11" s="24"/>
      <c r="V11" s="24"/>
      <c r="W11" s="24"/>
      <c r="X11" s="24"/>
      <c r="Y11" s="25"/>
    </row>
    <row r="12" spans="1:25" ht="17.25" customHeight="1" x14ac:dyDescent="0.2">
      <c r="A12" s="44"/>
      <c r="C12" s="3"/>
      <c r="N12" s="45"/>
      <c r="P12"/>
      <c r="Q12" s="23"/>
      <c r="R12" s="26" t="s">
        <v>3</v>
      </c>
      <c r="S12" s="24"/>
      <c r="T12" s="24"/>
      <c r="U12" s="24"/>
      <c r="V12" s="24"/>
      <c r="W12" s="24"/>
      <c r="X12" s="24"/>
      <c r="Y12" s="25"/>
    </row>
    <row r="13" spans="1:25" ht="16.5" customHeight="1" x14ac:dyDescent="0.2">
      <c r="A13" s="44"/>
      <c r="C13" s="3"/>
      <c r="N13" s="45"/>
      <c r="Q13" s="23"/>
      <c r="R13" s="24"/>
      <c r="S13" s="24"/>
      <c r="T13" s="24"/>
      <c r="U13" s="24"/>
      <c r="V13" s="24"/>
      <c r="W13" s="24"/>
      <c r="X13" s="24"/>
      <c r="Y13" s="25"/>
    </row>
    <row r="14" spans="1:25" ht="16.5" customHeight="1" x14ac:dyDescent="0.2">
      <c r="A14" s="44"/>
      <c r="C14" s="3"/>
      <c r="N14" s="45"/>
      <c r="Q14" s="23"/>
      <c r="R14" s="24"/>
      <c r="S14" s="26" t="s">
        <v>4</v>
      </c>
      <c r="T14" s="24"/>
      <c r="U14" s="24"/>
      <c r="V14" s="26" t="s">
        <v>4</v>
      </c>
      <c r="W14" s="24"/>
      <c r="X14" s="24"/>
      <c r="Y14" s="25"/>
    </row>
    <row r="15" spans="1:25" ht="16.5" customHeight="1" x14ac:dyDescent="0.2">
      <c r="A15" s="44"/>
      <c r="C15" s="3"/>
      <c r="N15" s="45"/>
      <c r="Q15" s="23"/>
      <c r="R15" s="24"/>
      <c r="S15" s="24"/>
      <c r="T15" s="24"/>
      <c r="U15" s="24"/>
      <c r="V15" s="24"/>
      <c r="W15" s="24"/>
      <c r="X15" s="24"/>
      <c r="Y15" s="25"/>
    </row>
    <row r="16" spans="1:25" ht="16.5" customHeight="1" x14ac:dyDescent="0.2">
      <c r="A16" s="44"/>
      <c r="B16" s="15"/>
      <c r="C16" s="16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46"/>
      <c r="O16" s="15"/>
      <c r="P16" s="15"/>
      <c r="Q16" s="23"/>
      <c r="R16" s="24"/>
      <c r="S16" s="24"/>
      <c r="T16" s="24"/>
      <c r="U16" s="24"/>
      <c r="V16" s="24"/>
      <c r="W16" s="24"/>
      <c r="X16" s="24"/>
      <c r="Y16" s="25"/>
    </row>
    <row r="17" spans="1:25" ht="22.5" customHeight="1" x14ac:dyDescent="0.2">
      <c r="A17" s="44"/>
      <c r="B17" s="15"/>
      <c r="C17" s="1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46"/>
      <c r="O17" s="15"/>
      <c r="P17" s="15"/>
      <c r="Q17" s="23"/>
      <c r="R17" s="24"/>
      <c r="S17" s="24"/>
      <c r="T17" s="24"/>
      <c r="U17" s="24"/>
      <c r="V17" s="24"/>
      <c r="W17" s="24"/>
      <c r="X17" s="24"/>
      <c r="Y17" s="25"/>
    </row>
    <row r="18" spans="1:25" ht="87" customHeight="1" x14ac:dyDescent="0.2">
      <c r="A18" s="44"/>
      <c r="B18" s="17"/>
      <c r="C18" s="18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47"/>
      <c r="O18" s="15"/>
      <c r="P18" s="15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9" customHeight="1" x14ac:dyDescent="0.2">
      <c r="A19" s="44"/>
      <c r="B19" s="17"/>
      <c r="C19" s="18"/>
      <c r="D19" s="17"/>
      <c r="E19" s="66"/>
      <c r="F19" s="17"/>
      <c r="G19" s="66"/>
      <c r="H19" s="17"/>
      <c r="I19" s="66"/>
      <c r="J19" s="17"/>
      <c r="K19" s="66"/>
      <c r="L19" s="17"/>
      <c r="M19" s="66"/>
      <c r="N19" s="47"/>
      <c r="O19" s="15"/>
      <c r="P19" s="15"/>
    </row>
    <row r="20" spans="1:25" ht="11.25" customHeight="1" x14ac:dyDescent="0.2">
      <c r="A20" s="44"/>
      <c r="B20" s="17"/>
      <c r="C20" s="18"/>
      <c r="D20" s="17"/>
      <c r="E20" s="66"/>
      <c r="F20" s="17"/>
      <c r="G20" s="66"/>
      <c r="H20" s="17"/>
      <c r="I20" s="66"/>
      <c r="J20" s="17"/>
      <c r="K20" s="66"/>
      <c r="L20" s="17"/>
      <c r="M20" s="66"/>
      <c r="N20" s="47"/>
      <c r="O20" s="15"/>
      <c r="P20" s="15"/>
    </row>
    <row r="21" spans="1:25" ht="3.75" customHeight="1" x14ac:dyDescent="0.2">
      <c r="A21" s="44"/>
      <c r="B21" s="17"/>
      <c r="C21" s="18"/>
      <c r="D21" s="17"/>
      <c r="E21" s="40"/>
      <c r="F21" s="17"/>
      <c r="G21" s="40"/>
      <c r="H21" s="17"/>
      <c r="I21" s="40"/>
      <c r="J21" s="17"/>
      <c r="K21" s="40"/>
      <c r="L21" s="17"/>
      <c r="M21" s="40"/>
      <c r="N21" s="47"/>
      <c r="O21" s="15"/>
      <c r="P21" s="15"/>
    </row>
    <row r="22" spans="1:25" ht="9" customHeight="1" x14ac:dyDescent="0.2">
      <c r="A22" s="44"/>
      <c r="B22" s="17"/>
      <c r="C22" s="18"/>
      <c r="D22" s="17"/>
      <c r="E22" s="66"/>
      <c r="F22" s="17"/>
      <c r="G22" s="66"/>
      <c r="H22" s="17"/>
      <c r="I22" s="66"/>
      <c r="J22" s="17"/>
      <c r="K22" s="66"/>
      <c r="L22" s="17"/>
      <c r="M22" s="66"/>
      <c r="N22" s="47"/>
      <c r="O22" s="15"/>
      <c r="P22" s="15"/>
    </row>
    <row r="23" spans="1:25" ht="10.5" customHeight="1" x14ac:dyDescent="0.2">
      <c r="A23" s="44"/>
      <c r="B23" s="17"/>
      <c r="C23" s="18"/>
      <c r="D23" s="17"/>
      <c r="E23" s="66"/>
      <c r="F23" s="17"/>
      <c r="G23" s="66"/>
      <c r="H23" s="17"/>
      <c r="I23" s="66"/>
      <c r="J23" s="17"/>
      <c r="K23" s="66"/>
      <c r="L23" s="17"/>
      <c r="M23" s="66"/>
      <c r="N23" s="47"/>
      <c r="O23" s="15"/>
      <c r="P23" s="15"/>
    </row>
    <row r="24" spans="1:25" ht="7.5" customHeight="1" x14ac:dyDescent="0.2">
      <c r="A24" s="48"/>
      <c r="B24" s="49"/>
      <c r="C24" s="50"/>
      <c r="D24" s="51"/>
      <c r="E24" s="51"/>
      <c r="F24" s="51"/>
      <c r="G24" s="51"/>
      <c r="H24" s="51"/>
      <c r="I24" s="51"/>
      <c r="J24" s="51"/>
      <c r="K24" s="51"/>
      <c r="L24" s="51"/>
      <c r="M24" s="49"/>
      <c r="N24" s="52"/>
      <c r="O24" s="15"/>
      <c r="P24" s="15"/>
    </row>
    <row r="25" spans="1:25" ht="11.25" customHeight="1" x14ac:dyDescent="0.2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25" ht="6.75" customHeight="1" x14ac:dyDescent="0.2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25" ht="6" customHeight="1" x14ac:dyDescent="0.2">
      <c r="B27" s="30"/>
      <c r="C27" s="30"/>
      <c r="D27" s="30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</row>
    <row r="28" spans="1:25" ht="4.5" customHeight="1" x14ac:dyDescent="0.2">
      <c r="B28" s="30"/>
      <c r="C28" s="30"/>
      <c r="D28" s="30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</row>
    <row r="29" spans="1:25" ht="6" customHeight="1" x14ac:dyDescent="0.2">
      <c r="B29" s="30"/>
      <c r="C29" s="30"/>
      <c r="D29" s="30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</row>
    <row r="30" spans="1:25" ht="6.75" customHeight="1" x14ac:dyDescent="0.2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25" ht="4.5" customHeight="1" x14ac:dyDescent="0.2">
      <c r="B31" s="15"/>
      <c r="C31" s="15"/>
      <c r="D31" s="15"/>
      <c r="E31" s="15"/>
      <c r="F31" s="15"/>
      <c r="G31" s="15"/>
      <c r="H31" s="32"/>
      <c r="I31" s="32"/>
      <c r="J31" s="32"/>
      <c r="K31" s="32"/>
      <c r="L31" s="32"/>
      <c r="M31" s="15"/>
      <c r="N31" s="15"/>
      <c r="O31" s="15"/>
      <c r="P31" s="15"/>
    </row>
    <row r="32" spans="1:25" ht="4.5" customHeight="1" x14ac:dyDescent="0.2">
      <c r="B32" s="15"/>
      <c r="C32" s="15"/>
      <c r="D32" s="15"/>
      <c r="E32" s="15"/>
      <c r="F32" s="15"/>
      <c r="G32" s="15"/>
      <c r="H32" s="32"/>
      <c r="I32" s="32"/>
      <c r="J32" s="32"/>
      <c r="K32" s="32"/>
      <c r="L32" s="32"/>
      <c r="M32" s="15"/>
      <c r="N32" s="15"/>
      <c r="O32" s="15"/>
      <c r="P32" s="15"/>
    </row>
    <row r="37" spans="5:5" x14ac:dyDescent="0.2">
      <c r="E37" s="37"/>
    </row>
  </sheetData>
  <sheetProtection selectLockedCells="1"/>
  <mergeCells count="11">
    <mergeCell ref="Q2:Y2"/>
    <mergeCell ref="E19:E20"/>
    <mergeCell ref="G19:G20"/>
    <mergeCell ref="I19:I20"/>
    <mergeCell ref="K19:K20"/>
    <mergeCell ref="M19:M20"/>
    <mergeCell ref="E22:E23"/>
    <mergeCell ref="G22:G23"/>
    <mergeCell ref="I22:I23"/>
    <mergeCell ref="K22:K23"/>
    <mergeCell ref="M22:M23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Y37"/>
  <sheetViews>
    <sheetView showGridLines="0" tabSelected="1" zoomScale="120" zoomScaleNormal="120" workbookViewId="0">
      <selection activeCell="P17" sqref="P17"/>
    </sheetView>
  </sheetViews>
  <sheetFormatPr baseColWidth="10" defaultRowHeight="12.75" x14ac:dyDescent="0.2"/>
  <cols>
    <col min="1" max="1" width="3.28515625" style="3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8.28515625" style="1" customWidth="1"/>
    <col min="12" max="12" width="1.7109375" style="1" customWidth="1"/>
    <col min="13" max="13" width="14" style="1" customWidth="1"/>
    <col min="14" max="14" width="2.425781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3"/>
    </row>
    <row r="2" spans="1:25" ht="20.25" customHeight="1" x14ac:dyDescent="0.2">
      <c r="A2" s="4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5"/>
      <c r="Q2" s="67" t="s">
        <v>5</v>
      </c>
      <c r="R2" s="68"/>
      <c r="S2" s="68"/>
      <c r="T2" s="68"/>
      <c r="U2" s="68"/>
      <c r="V2" s="68"/>
      <c r="W2" s="68"/>
      <c r="X2" s="68"/>
      <c r="Y2" s="69"/>
    </row>
    <row r="3" spans="1:25" ht="8.25" customHeight="1" x14ac:dyDescent="0.3">
      <c r="A3" s="4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45"/>
      <c r="Q3" s="19"/>
      <c r="R3" s="20"/>
      <c r="S3" s="21"/>
      <c r="T3" s="20"/>
      <c r="U3" s="20"/>
      <c r="V3" s="21"/>
      <c r="W3" s="20"/>
      <c r="X3" s="20"/>
      <c r="Y3" s="22"/>
    </row>
    <row r="4" spans="1:25" ht="7.5" customHeight="1" x14ac:dyDescent="0.2">
      <c r="A4" s="4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5"/>
      <c r="Q4" s="23"/>
      <c r="R4" s="24"/>
      <c r="S4" s="24"/>
      <c r="T4" s="24"/>
      <c r="U4" s="24"/>
      <c r="V4" s="24"/>
      <c r="W4" s="24"/>
      <c r="X4" s="24"/>
      <c r="Y4" s="25"/>
    </row>
    <row r="5" spans="1:25" ht="16.5" customHeight="1" x14ac:dyDescent="0.2">
      <c r="A5" s="44"/>
      <c r="C5" s="3"/>
      <c r="N5" s="45"/>
      <c r="Q5" s="23"/>
      <c r="R5" s="24"/>
      <c r="S5" s="24"/>
      <c r="T5" s="24"/>
      <c r="U5" s="24"/>
      <c r="V5" s="24"/>
      <c r="W5" s="24"/>
      <c r="X5" s="24"/>
      <c r="Y5" s="25"/>
    </row>
    <row r="6" spans="1:25" ht="16.5" customHeight="1" x14ac:dyDescent="0.2">
      <c r="A6" s="44"/>
      <c r="C6" s="3"/>
      <c r="N6" s="45"/>
      <c r="Q6" s="23"/>
      <c r="R6" s="24"/>
      <c r="S6" s="24"/>
      <c r="T6" s="24"/>
      <c r="U6" s="24"/>
      <c r="V6" s="24"/>
      <c r="W6" s="24"/>
      <c r="X6" s="24"/>
      <c r="Y6" s="25"/>
    </row>
    <row r="7" spans="1:25" ht="16.5" customHeight="1" x14ac:dyDescent="0.2">
      <c r="A7" s="44"/>
      <c r="C7" s="3"/>
      <c r="N7" s="45"/>
      <c r="Q7" s="23"/>
      <c r="R7" s="24"/>
      <c r="S7" s="24"/>
      <c r="T7" s="24"/>
      <c r="U7" s="24"/>
      <c r="V7" s="24"/>
      <c r="W7" s="24"/>
      <c r="X7" s="24"/>
      <c r="Y7" s="25"/>
    </row>
    <row r="8" spans="1:25" ht="16.5" customHeight="1" x14ac:dyDescent="0.2">
      <c r="A8" s="44"/>
      <c r="C8" s="3"/>
      <c r="N8" s="45"/>
      <c r="Q8" s="23"/>
      <c r="R8" s="24"/>
      <c r="S8" s="24"/>
      <c r="T8" s="24"/>
      <c r="U8" s="24"/>
      <c r="V8" s="24"/>
      <c r="W8" s="24"/>
      <c r="X8" s="24"/>
      <c r="Y8" s="25"/>
    </row>
    <row r="9" spans="1:25" ht="16.5" customHeight="1" x14ac:dyDescent="0.2">
      <c r="A9" s="44"/>
      <c r="C9" s="3"/>
      <c r="N9" s="45"/>
      <c r="Q9" s="23"/>
      <c r="R9" s="24"/>
      <c r="S9" s="24"/>
      <c r="T9" s="24"/>
      <c r="U9" s="24"/>
      <c r="V9" s="24"/>
      <c r="W9" s="24"/>
      <c r="X9" s="24"/>
      <c r="Y9" s="25"/>
    </row>
    <row r="10" spans="1:25" ht="16.5" customHeight="1" x14ac:dyDescent="0.2">
      <c r="A10" s="44"/>
      <c r="C10" s="3"/>
      <c r="N10" s="45"/>
      <c r="Q10" s="23"/>
      <c r="R10" s="26" t="s">
        <v>2</v>
      </c>
      <c r="S10" s="24"/>
      <c r="T10" s="24"/>
      <c r="U10" s="24"/>
      <c r="V10" s="24"/>
      <c r="W10" s="24"/>
      <c r="X10" s="24"/>
      <c r="Y10" s="25"/>
    </row>
    <row r="11" spans="1:25" ht="16.5" customHeight="1" x14ac:dyDescent="0.2">
      <c r="A11" s="44"/>
      <c r="C11" s="3"/>
      <c r="N11" s="45"/>
      <c r="Q11" s="23"/>
      <c r="R11" s="24"/>
      <c r="S11" s="24"/>
      <c r="T11" s="24"/>
      <c r="U11" s="24"/>
      <c r="V11" s="24"/>
      <c r="W11" s="24"/>
      <c r="X11" s="24"/>
      <c r="Y11" s="25"/>
    </row>
    <row r="12" spans="1:25" ht="17.25" customHeight="1" x14ac:dyDescent="0.2">
      <c r="A12" s="44"/>
      <c r="C12" s="3"/>
      <c r="N12" s="45"/>
      <c r="Q12" s="23"/>
      <c r="R12" s="26" t="s">
        <v>3</v>
      </c>
      <c r="S12" s="24"/>
      <c r="T12" s="24"/>
      <c r="U12" s="24"/>
      <c r="V12" s="24"/>
      <c r="W12" s="24"/>
      <c r="X12" s="24"/>
      <c r="Y12" s="25"/>
    </row>
    <row r="13" spans="1:25" ht="16.5" customHeight="1" x14ac:dyDescent="0.2">
      <c r="A13" s="44"/>
      <c r="C13" s="3"/>
      <c r="N13" s="45"/>
      <c r="Q13" s="23"/>
      <c r="R13" s="24"/>
      <c r="S13" s="24"/>
      <c r="T13" s="24"/>
      <c r="U13" s="24"/>
      <c r="V13" s="24"/>
      <c r="W13" s="24"/>
      <c r="X13" s="24"/>
      <c r="Y13" s="25"/>
    </row>
    <row r="14" spans="1:25" ht="16.5" customHeight="1" x14ac:dyDescent="0.2">
      <c r="A14" s="44"/>
      <c r="C14" s="3"/>
      <c r="N14" s="45"/>
      <c r="Q14" s="23"/>
      <c r="R14" s="24"/>
      <c r="S14" s="26" t="s">
        <v>4</v>
      </c>
      <c r="T14" s="24"/>
      <c r="U14" s="24"/>
      <c r="V14" s="26" t="s">
        <v>4</v>
      </c>
      <c r="W14" s="24"/>
      <c r="X14" s="24"/>
      <c r="Y14" s="25"/>
    </row>
    <row r="15" spans="1:25" ht="16.5" customHeight="1" x14ac:dyDescent="0.2">
      <c r="A15" s="44"/>
      <c r="C15" s="3"/>
      <c r="N15" s="45"/>
      <c r="Q15" s="23"/>
      <c r="R15" s="24"/>
      <c r="S15" s="24"/>
      <c r="T15" s="24"/>
      <c r="U15" s="24"/>
      <c r="V15" s="24"/>
      <c r="W15" s="24"/>
      <c r="X15" s="24"/>
      <c r="Y15" s="25"/>
    </row>
    <row r="16" spans="1:25" ht="16.5" customHeight="1" x14ac:dyDescent="0.2">
      <c r="A16" s="44"/>
      <c r="B16" s="15"/>
      <c r="C16" s="16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46"/>
      <c r="O16" s="15"/>
      <c r="P16" s="15"/>
      <c r="Q16" s="23"/>
      <c r="R16" s="24"/>
      <c r="S16" s="24"/>
      <c r="T16" s="24"/>
      <c r="U16" s="24"/>
      <c r="V16" s="24"/>
      <c r="W16" s="24"/>
      <c r="X16" s="24"/>
      <c r="Y16" s="25"/>
    </row>
    <row r="17" spans="1:25" ht="22.5" customHeight="1" x14ac:dyDescent="0.2">
      <c r="A17" s="44"/>
      <c r="B17" s="15"/>
      <c r="C17" s="1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46"/>
      <c r="O17" s="15"/>
      <c r="P17" s="15"/>
      <c r="Q17" s="23"/>
      <c r="R17" s="24"/>
      <c r="S17" s="24"/>
      <c r="T17" s="24"/>
      <c r="U17" s="24"/>
      <c r="V17" s="24"/>
      <c r="W17" s="24"/>
      <c r="X17" s="24"/>
      <c r="Y17" s="25"/>
    </row>
    <row r="18" spans="1:25" ht="87" customHeight="1" x14ac:dyDescent="0.2">
      <c r="A18" s="44"/>
      <c r="B18" s="17"/>
      <c r="C18" s="18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47"/>
      <c r="O18" s="15"/>
      <c r="P18" s="15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9" customHeight="1" x14ac:dyDescent="0.2">
      <c r="A19" s="44"/>
      <c r="B19" s="17"/>
      <c r="C19" s="18"/>
      <c r="D19" s="17"/>
      <c r="E19" s="66"/>
      <c r="F19" s="17"/>
      <c r="G19" s="66"/>
      <c r="H19" s="17"/>
      <c r="I19" s="66"/>
      <c r="J19" s="17"/>
      <c r="K19" s="66"/>
      <c r="L19" s="17"/>
      <c r="M19" s="66"/>
      <c r="N19" s="47"/>
      <c r="O19" s="15"/>
      <c r="P19" s="15"/>
    </row>
    <row r="20" spans="1:25" ht="11.25" customHeight="1" x14ac:dyDescent="0.2">
      <c r="A20" s="44"/>
      <c r="B20" s="17"/>
      <c r="C20" s="18"/>
      <c r="D20" s="17"/>
      <c r="E20" s="66"/>
      <c r="F20" s="17"/>
      <c r="G20" s="66"/>
      <c r="H20" s="17"/>
      <c r="I20" s="66"/>
      <c r="J20" s="17"/>
      <c r="K20" s="66"/>
      <c r="L20" s="17"/>
      <c r="M20" s="66"/>
      <c r="N20" s="47"/>
      <c r="O20" s="15"/>
      <c r="P20" s="15"/>
    </row>
    <row r="21" spans="1:25" ht="3.75" customHeight="1" x14ac:dyDescent="0.2">
      <c r="A21" s="44"/>
      <c r="B21" s="17"/>
      <c r="C21" s="18"/>
      <c r="D21" s="17"/>
      <c r="E21" s="40"/>
      <c r="F21" s="17"/>
      <c r="G21" s="40"/>
      <c r="H21" s="17"/>
      <c r="I21" s="40"/>
      <c r="J21" s="17"/>
      <c r="K21" s="40"/>
      <c r="L21" s="17"/>
      <c r="M21" s="40"/>
      <c r="N21" s="47"/>
      <c r="O21" s="15"/>
      <c r="P21" s="15"/>
    </row>
    <row r="22" spans="1:25" ht="9" customHeight="1" x14ac:dyDescent="0.2">
      <c r="A22" s="44"/>
      <c r="B22" s="17"/>
      <c r="C22" s="18"/>
      <c r="D22" s="17"/>
      <c r="E22" s="66"/>
      <c r="F22" s="17"/>
      <c r="G22" s="66"/>
      <c r="H22" s="17"/>
      <c r="I22" s="66"/>
      <c r="J22" s="17"/>
      <c r="K22" s="66"/>
      <c r="L22" s="17"/>
      <c r="M22" s="66"/>
      <c r="N22" s="47"/>
      <c r="O22" s="15"/>
      <c r="P22" s="15"/>
    </row>
    <row r="23" spans="1:25" ht="9" customHeight="1" x14ac:dyDescent="0.2">
      <c r="A23" s="44"/>
      <c r="B23" s="17"/>
      <c r="C23" s="18"/>
      <c r="D23" s="17"/>
      <c r="E23" s="66"/>
      <c r="F23" s="17"/>
      <c r="G23" s="66"/>
      <c r="H23" s="17"/>
      <c r="I23" s="66"/>
      <c r="J23" s="17"/>
      <c r="K23" s="66"/>
      <c r="L23" s="17"/>
      <c r="M23" s="66"/>
      <c r="N23" s="47"/>
      <c r="O23" s="15"/>
      <c r="P23" s="15"/>
    </row>
    <row r="24" spans="1:25" ht="9" customHeight="1" x14ac:dyDescent="0.2">
      <c r="A24" s="48"/>
      <c r="B24" s="49"/>
      <c r="C24" s="50"/>
      <c r="D24" s="51"/>
      <c r="E24" s="51"/>
      <c r="F24" s="51"/>
      <c r="G24" s="51"/>
      <c r="H24" s="51"/>
      <c r="I24" s="51"/>
      <c r="J24" s="51"/>
      <c r="K24" s="51"/>
      <c r="L24" s="51"/>
      <c r="M24" s="49"/>
      <c r="N24" s="52"/>
      <c r="O24" s="15"/>
      <c r="P24" s="15"/>
    </row>
    <row r="25" spans="1:25" ht="11.25" customHeight="1" x14ac:dyDescent="0.2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25" ht="6.75" customHeight="1" x14ac:dyDescent="0.2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25" ht="6" customHeight="1" x14ac:dyDescent="0.2">
      <c r="B27" s="30"/>
      <c r="C27" s="30"/>
      <c r="D27" s="30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</row>
    <row r="28" spans="1:25" ht="4.5" customHeight="1" x14ac:dyDescent="0.2">
      <c r="B28" s="30"/>
      <c r="C28" s="30"/>
      <c r="D28" s="30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</row>
    <row r="29" spans="1:25" ht="6" customHeight="1" x14ac:dyDescent="0.2">
      <c r="B29" s="30"/>
      <c r="C29" s="30"/>
      <c r="D29" s="30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</row>
    <row r="30" spans="1:25" ht="6.75" customHeight="1" x14ac:dyDescent="0.2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25" ht="4.5" customHeight="1" x14ac:dyDescent="0.2">
      <c r="B31" s="15"/>
      <c r="C31" s="15"/>
      <c r="D31" s="15"/>
      <c r="E31" s="15"/>
      <c r="F31" s="15"/>
      <c r="G31" s="15"/>
      <c r="H31" s="32"/>
      <c r="I31" s="32"/>
      <c r="J31" s="32"/>
      <c r="K31" s="32"/>
      <c r="L31" s="32"/>
      <c r="M31" s="15"/>
      <c r="N31" s="15"/>
      <c r="O31" s="15"/>
      <c r="P31" s="15"/>
    </row>
    <row r="32" spans="1:25" ht="4.5" customHeight="1" x14ac:dyDescent="0.2">
      <c r="B32" s="15"/>
      <c r="C32" s="15"/>
      <c r="D32" s="15"/>
      <c r="E32" s="15"/>
      <c r="F32" s="15"/>
      <c r="G32" s="15"/>
      <c r="H32" s="32"/>
      <c r="I32" s="32"/>
      <c r="J32" s="32"/>
      <c r="K32" s="32"/>
      <c r="L32" s="32"/>
      <c r="M32" s="15"/>
      <c r="N32" s="15"/>
      <c r="O32" s="15"/>
      <c r="P32" s="15"/>
    </row>
    <row r="37" spans="5:5" x14ac:dyDescent="0.2">
      <c r="E37" s="37"/>
    </row>
  </sheetData>
  <sheetProtection selectLockedCells="1"/>
  <mergeCells count="11">
    <mergeCell ref="Q2:Y2"/>
    <mergeCell ref="E19:E20"/>
    <mergeCell ref="G19:G20"/>
    <mergeCell ref="I19:I20"/>
    <mergeCell ref="K19:K20"/>
    <mergeCell ref="M19:M20"/>
    <mergeCell ref="E22:E23"/>
    <mergeCell ref="G22:G23"/>
    <mergeCell ref="I22:I23"/>
    <mergeCell ref="K22:K23"/>
    <mergeCell ref="M22:M23"/>
  </mergeCells>
  <printOptions horizontalCentered="1"/>
  <pageMargins left="0" right="0" top="0.78740157480314965" bottom="0.78740157480314965" header="0.31496062992125984" footer="0.31496062992125984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Daten</vt:lpstr>
      <vt:lpstr>Diagramm</vt:lpstr>
      <vt:lpstr>Diagramm ENGLISCH</vt:lpstr>
      <vt:lpstr>Daten!Print_Area</vt:lpstr>
      <vt:lpstr>Diagramm!Print_Area</vt:lpstr>
      <vt:lpstr>'Diagramm ENGLISCH'!Print_Area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2024-07-05T06:59:23Z</cp:lastPrinted>
  <dcterms:created xsi:type="dcterms:W3CDTF">2010-08-25T11:28:54Z</dcterms:created>
  <dcterms:modified xsi:type="dcterms:W3CDTF">2024-07-05T07:18:56Z</dcterms:modified>
</cp:coreProperties>
</file>