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Indikatoren-ARTIKEL\01_KLIMA\KLIM-03_Heisse-Tage\"/>
    </mc:Choice>
  </mc:AlternateContent>
  <xr:revisionPtr revIDLastSave="0" documentId="13_ncr:1_{B8ED2F29-0F77-46E6-AA62-B6EFCD7FFD2C}" xr6:coauthVersionLast="36" xr6:coauthVersionMax="36" xr10:uidLastSave="{00000000-0000-0000-0000-000000000000}"/>
  <bookViews>
    <workbookView xWindow="0" yWindow="0" windowWidth="28800" windowHeight="10725" tabRatio="802" firstSheet="1" activeTab="2" xr2:uid="{00000000-000D-0000-FFFF-FFFF00000000}"/>
  </bookViews>
  <sheets>
    <sheet name="Vorberechnung" sheetId="19" state="hidden" r:id="rId1"/>
    <sheet name="Daten" sheetId="1" r:id="rId2"/>
    <sheet name="Diagramm" sheetId="17" r:id="rId3"/>
    <sheet name="Diagramm ENGLISCH" sheetId="18" r:id="rId4"/>
  </sheets>
  <externalReferences>
    <externalReference r:id="rId5"/>
    <externalReference r:id="rId6"/>
  </externalReferences>
  <definedNames>
    <definedName name="Beschriftung">OFFSET(Daten!$B$14,0,0,COUNTA(Daten!$B$14:$B$15),-1)</definedName>
    <definedName name="CRF_CountryName">[1]Sheet1!$C$4</definedName>
    <definedName name="CRF_InventoryYear">[1]Sheet1!$C$6</definedName>
    <definedName name="CRF_Submission">[1]Sheet1!$C$30</definedName>
    <definedName name="CRF_Table10s5_Main1" localSheetId="3">#REF!</definedName>
    <definedName name="CRF_Table10s5_Main1">#REF!</definedName>
    <definedName name="CRF_Table10s5_Main2" localSheetId="3">#REF!</definedName>
    <definedName name="CRF_Table10s5_Main2">#REF!</definedName>
    <definedName name="CRF_Table10s5_Main3" localSheetId="3">#REF!</definedName>
    <definedName name="CRF_Table10s5_Main3">#REF!</definedName>
    <definedName name="CRF_Table3.A_D_Doc" localSheetId="3">'[1]Table3.A-D'!#REF!</definedName>
    <definedName name="CRF_Table3.A_D_Doc">'[1]Table3.A-D'!#REF!</definedName>
    <definedName name="Daten" localSheetId="3">OFFSET('[2]8-3_2_Abb-Daten'!#REF!,0,0,COUNTA('[2]8-3_2_Abb-Daten'!#REF!),-1)</definedName>
    <definedName name="Daten">OFFSET('[2]8-3_2_Abb-Daten'!#REF!,0,0,COUNTA('[2]8-3_2_Abb-Daten'!#REF!),-1)</definedName>
    <definedName name="Daten01">OFFSET(Daten!$C$14,0,0,COUNTA(Daten!$C$14:$C$15),-1)</definedName>
    <definedName name="Daten02" localSheetId="3">OFFSET(Daten!#REF!,0,0,COUNTA(Daten!#REF!),-1)</definedName>
    <definedName name="Daten02">OFFSET(Daten!#REF!,0,0,COUNTA(Daten!#REF!),-1)</definedName>
    <definedName name="Daten03">OFFSET(Daten!$D$14,0,0,COUNTA(Daten!$D$14:$D$15),-1)</definedName>
    <definedName name="Daten04" localSheetId="3">OFFSET(Daten!#REF!,0,0,COUNTA(Daten!#REF!),-1)</definedName>
    <definedName name="Daten04">OFFSET(Daten!#REF!,0,0,COUNTA(Daten!#REF!),-1)</definedName>
    <definedName name="Daten05" localSheetId="3">OFFSET(Daten!#REF!,0,0,COUNTA(Daten!#REF!),-1)</definedName>
    <definedName name="Daten05">OFFSET(Daten!#REF!,0,0,COUNTA(Daten!#REF!),-1)</definedName>
    <definedName name="Daten06" localSheetId="3">OFFSET(Daten!#REF!,0,0,COUNTA(Daten!#REF!),-1)</definedName>
    <definedName name="Daten06">OFFSET(Daten!#REF!,0,0,COUNTA(Daten!#REF!),-1)</definedName>
    <definedName name="Daten07" localSheetId="3">OFFSET(Daten!#REF!,0,0,COUNTA(Daten!#REF!),-1)</definedName>
    <definedName name="Daten07">OFFSET(Daten!#REF!,0,0,COUNTA(Daten!#REF!),-1)</definedName>
    <definedName name="Daten08" localSheetId="3">OFFSET(Daten!#REF!,0,0,COUNTA(Daten!#REF!),-1)</definedName>
    <definedName name="Daten08">OFFSET(Daten!#REF!,0,0,COUNTA(Daten!#REF!),-1)</definedName>
    <definedName name="Daten09" localSheetId="3">OFFSET(Daten!#REF!,0,0,COUNTA(Daten!#REF!),-1)</definedName>
    <definedName name="Daten09">OFFSET(Daten!#REF!,0,0,COUNTA(Daten!#REF!),-1)</definedName>
    <definedName name="Daten10" localSheetId="3">OFFSET(Daten!#REF!,0,0,COUNTA(Daten!#REF!),-1)</definedName>
    <definedName name="Daten10">OFFSET(Daten!#REF!,0,0,COUNTA(Daten!#REF!),-1)</definedName>
    <definedName name="dsfds" localSheetId="3">#REF!</definedName>
    <definedName name="dsfds">#REF!</definedName>
    <definedName name="Print_Area" localSheetId="2">Diagramm!$A$1:$O$23</definedName>
    <definedName name="Print_Area" localSheetId="3">'Diagramm ENGLISCH'!$A$1:$O$23</definedName>
    <definedName name="sdf" localSheetId="3">#REF!</definedName>
    <definedName name="sdf">#REF!</definedName>
  </definedNames>
  <calcPr calcId="191029"/>
</workbook>
</file>

<file path=xl/calcChain.xml><?xml version="1.0" encoding="utf-8"?>
<calcChain xmlns="http://schemas.openxmlformats.org/spreadsheetml/2006/main">
  <c r="D52" i="1" l="1"/>
  <c r="S5" i="1" l="1"/>
  <c r="S4" i="1" l="1"/>
</calcChain>
</file>

<file path=xl/sharedStrings.xml><?xml version="1.0" encoding="utf-8"?>
<sst xmlns="http://schemas.openxmlformats.org/spreadsheetml/2006/main" count="30" uniqueCount="23">
  <si>
    <t>Quelle:</t>
  </si>
  <si>
    <t>Untertitel:</t>
  </si>
  <si>
    <t>Trennlinie horizontal gepunktet</t>
  </si>
  <si>
    <t>Trennlinie horizontal</t>
  </si>
  <si>
    <t>Trennlinie vertikal gepunktet</t>
  </si>
  <si>
    <t>Zusätzliche Grafikelemente</t>
  </si>
  <si>
    <t>Anzahl der Tage mit einem Lufttemperatur-Maximum über 30 Grad Celsius (Gebietsmittel)</t>
  </si>
  <si>
    <t xml:space="preserve">Anzahl Heiße Tage </t>
  </si>
  <si>
    <t>Source:</t>
  </si>
  <si>
    <t>Number of days when maximum air temperature exceeds 30 degrees Celsius (areal mean)</t>
  </si>
  <si>
    <t>Hauptitel:</t>
  </si>
  <si>
    <t>Main heading:</t>
  </si>
  <si>
    <t>Fußnote:</t>
  </si>
  <si>
    <t>Footnote:</t>
  </si>
  <si>
    <t>Achsenbezeichnung 1:</t>
  </si>
  <si>
    <t>Name of axis 1:</t>
  </si>
  <si>
    <t>seit 1994</t>
  </si>
  <si>
    <t>seit 2000</t>
  </si>
  <si>
    <t>Position</t>
  </si>
  <si>
    <t>Deutscher Wetterdienst (DWD), Mitteilung vom 17.11.2023</t>
  </si>
  <si>
    <t>Deutscher Wetterdienst (DWD), communication dated 17 November 2023</t>
  </si>
  <si>
    <t>* lineare Regressionsgerade über alle dargestellten Indikator-Werte, Werte für 2023 vorläufig</t>
  </si>
  <si>
    <t>* Linear regression line above all indicator values presented, values for 2023 are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</si>
</sst>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33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28" fillId="24" borderId="0" xfId="0" applyFont="1" applyFill="1" applyProtection="1"/>
    <xf numFmtId="0" fontId="28" fillId="24" borderId="0" xfId="0" applyFont="1" applyFill="1"/>
    <xf numFmtId="0" fontId="28" fillId="24" borderId="0" xfId="0" applyFont="1" applyFill="1" applyBorder="1" applyProtection="1"/>
    <xf numFmtId="0" fontId="29" fillId="24" borderId="0" xfId="0" applyFont="1" applyFill="1" applyBorder="1" applyProtection="1">
      <protection locked="0"/>
    </xf>
    <xf numFmtId="0" fontId="29" fillId="24" borderId="0" xfId="0" applyFont="1" applyFill="1" applyBorder="1" applyAlignment="1" applyProtection="1">
      <alignment vertical="center"/>
    </xf>
    <xf numFmtId="0" fontId="31" fillId="25" borderId="14" xfId="0" applyFont="1" applyFill="1" applyBorder="1" applyAlignment="1">
      <alignment horizontal="right" vertical="center"/>
    </xf>
    <xf numFmtId="0" fontId="31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1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1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1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164" fontId="25" fillId="24" borderId="0" xfId="0" applyNumberFormat="1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/>
    </xf>
    <xf numFmtId="0" fontId="31" fillId="25" borderId="22" xfId="0" applyFont="1" applyFill="1" applyBorder="1" applyAlignment="1">
      <alignment horizontal="left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0" fillId="0" borderId="0" xfId="0" applyFill="1"/>
    <xf numFmtId="0" fontId="27" fillId="0" borderId="21" xfId="0" applyFont="1" applyFill="1" applyBorder="1" applyAlignment="1">
      <alignment horizontal="left" vertical="center" wrapText="1"/>
    </xf>
    <xf numFmtId="0" fontId="27" fillId="26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Alignment="1">
      <alignment horizontal="center"/>
    </xf>
    <xf numFmtId="165" fontId="30" fillId="26" borderId="24" xfId="0" applyNumberFormat="1" applyFont="1" applyFill="1" applyBorder="1" applyAlignment="1">
      <alignment horizontal="center" vertical="center" wrapText="1"/>
    </xf>
    <xf numFmtId="165" fontId="30" fillId="0" borderId="24" xfId="0" applyNumberFormat="1" applyFont="1" applyFill="1" applyBorder="1" applyAlignment="1">
      <alignment horizontal="center" vertical="center" wrapText="1"/>
    </xf>
    <xf numFmtId="3" fontId="30" fillId="26" borderId="24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30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right" vertical="center" wrapText="1"/>
    </xf>
    <xf numFmtId="4" fontId="30" fillId="0" borderId="24" xfId="0" applyNumberFormat="1" applyFont="1" applyFill="1" applyBorder="1" applyAlignment="1">
      <alignment horizontal="right" vertical="center" wrapText="1"/>
    </xf>
    <xf numFmtId="4" fontId="30" fillId="26" borderId="24" xfId="0" applyNumberFormat="1" applyFont="1" applyFill="1" applyBorder="1" applyAlignment="1">
      <alignment horizontal="right" vertical="center" wrapText="1"/>
    </xf>
    <xf numFmtId="165" fontId="30" fillId="26" borderId="24" xfId="0" applyNumberFormat="1" applyFont="1" applyFill="1" applyBorder="1" applyAlignment="1">
      <alignment horizontal="right" vertical="center" wrapText="1"/>
    </xf>
    <xf numFmtId="165" fontId="30" fillId="0" borderId="24" xfId="0" applyNumberFormat="1" applyFont="1" applyFill="1" applyBorder="1" applyAlignment="1">
      <alignment horizontal="right" vertical="center" wrapText="1"/>
    </xf>
    <xf numFmtId="3" fontId="30" fillId="26" borderId="24" xfId="0" applyNumberFormat="1" applyFont="1" applyFill="1" applyBorder="1" applyAlignment="1">
      <alignment horizontal="right" vertical="center" wrapText="1"/>
    </xf>
    <xf numFmtId="4" fontId="27" fillId="0" borderId="24" xfId="0" applyNumberFormat="1" applyFont="1" applyFill="1" applyBorder="1" applyAlignment="1">
      <alignment horizontal="right" vertical="center" wrapText="1"/>
    </xf>
    <xf numFmtId="165" fontId="27" fillId="0" borderId="24" xfId="0" applyNumberFormat="1" applyFont="1" applyFill="1" applyBorder="1" applyAlignment="1">
      <alignment horizontal="right" vertical="center" wrapText="1"/>
    </xf>
    <xf numFmtId="165" fontId="27" fillId="26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7" borderId="0" xfId="0" applyFill="1"/>
    <xf numFmtId="0" fontId="0" fillId="28" borderId="0" xfId="0" applyFill="1"/>
    <xf numFmtId="3" fontId="27" fillId="0" borderId="24" xfId="0" applyNumberFormat="1" applyFont="1" applyFill="1" applyBorder="1" applyAlignment="1">
      <alignment horizontal="center" vertical="center" wrapText="1"/>
    </xf>
    <xf numFmtId="4" fontId="27" fillId="26" borderId="24" xfId="0" applyNumberFormat="1" applyFont="1" applyFill="1" applyBorder="1" applyAlignment="1">
      <alignment horizontal="right" vertical="center" wrapText="1"/>
    </xf>
    <xf numFmtId="3" fontId="27" fillId="26" borderId="24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26" fillId="24" borderId="0" xfId="0" applyFont="1" applyFill="1" applyBorder="1" applyAlignment="1" applyProtection="1">
      <alignment horizontal="left" vertical="top" wrapText="1"/>
    </xf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Fill="1" applyBorder="1"/>
    <xf numFmtId="0" fontId="0" fillId="0" borderId="22" xfId="0" applyBorder="1"/>
    <xf numFmtId="0" fontId="0" fillId="24" borderId="22" xfId="0" applyFill="1" applyBorder="1"/>
    <xf numFmtId="0" fontId="0" fillId="0" borderId="29" xfId="0" applyFill="1" applyBorder="1"/>
    <xf numFmtId="0" fontId="0" fillId="24" borderId="30" xfId="0" applyFill="1" applyBorder="1" applyAlignment="1">
      <alignment vertical="center"/>
    </xf>
    <xf numFmtId="0" fontId="26" fillId="24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vertical="center"/>
    </xf>
    <xf numFmtId="165" fontId="28" fillId="24" borderId="0" xfId="0" applyNumberFormat="1" applyFont="1" applyFill="1" applyAlignment="1">
      <alignment horizontal="center"/>
    </xf>
    <xf numFmtId="165" fontId="28" fillId="24" borderId="0" xfId="0" applyNumberFormat="1" applyFont="1" applyFill="1" applyProtection="1"/>
    <xf numFmtId="0" fontId="28" fillId="24" borderId="13" xfId="0" applyFont="1" applyFill="1" applyBorder="1" applyAlignment="1" applyProtection="1">
      <alignment horizontal="left" vertical="center"/>
      <protection locked="0"/>
    </xf>
    <xf numFmtId="0" fontId="28" fillId="24" borderId="10" xfId="0" applyFont="1" applyFill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left"/>
      <protection locked="0"/>
    </xf>
    <xf numFmtId="0" fontId="28" fillId="24" borderId="10" xfId="0" applyFont="1" applyFill="1" applyBorder="1" applyAlignment="1" applyProtection="1">
      <alignment horizontal="left"/>
      <protection locked="0"/>
    </xf>
    <xf numFmtId="0" fontId="28" fillId="24" borderId="13" xfId="0" applyFont="1" applyFill="1" applyBorder="1" applyAlignment="1" applyProtection="1">
      <alignment horizontal="left" vertical="center" wrapText="1"/>
      <protection locked="0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0" fontId="26" fillId="24" borderId="0" xfId="0" applyFont="1" applyFill="1" applyBorder="1" applyAlignment="1" applyProtection="1">
      <alignment horizontal="left" vertical="top" wrapText="1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 2" xfId="44" xr:uid="{00000000-0005-0000-0000-000020000000}"/>
    <cellStyle name="Schlecht" xfId="33" builtinId="27" customBuiltin="1"/>
    <cellStyle name="Standard" xfId="0" builtinId="0"/>
    <cellStyle name="Standard 2" xfId="42" xr:uid="{00000000-0005-0000-0000-000023000000}"/>
    <cellStyle name="Standard 2 2" xfId="43" xr:uid="{00000000-0005-0000-0000-000024000000}"/>
    <cellStyle name="Standard 3 2" xfId="45" xr:uid="{00000000-0005-0000-0000-000025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2">
    <dxf>
      <fill>
        <patternFill>
          <bgColor theme="0" tint="-0.24994659260841701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0000"/>
      <color rgb="FFFFFFFF"/>
      <color rgb="FFDDDDDD"/>
      <color rgb="FFB2B2B2"/>
      <color rgb="FFE6E6E6"/>
      <color rgb="FF005F85"/>
      <color rgb="FF5EAD35"/>
      <color rgb="FF080808"/>
      <color rgb="FF333333"/>
      <color rgb="FF125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96051902443314E-2"/>
          <c:y val="4.5680230426898817E-2"/>
          <c:w val="0.87038746048205029"/>
          <c:h val="0.70296757090827744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Daten!$C$12</c:f>
              <c:strCache>
                <c:ptCount val="1"/>
                <c:pt idx="0">
                  <c:v>Anzahl Heiße Tage </c:v>
                </c:pt>
              </c:strCache>
            </c:strRef>
          </c:tx>
          <c:spPr>
            <a:ln w="28575">
              <a:solidFill>
                <a:schemeClr val="bg1"/>
              </a:solidFill>
            </a:ln>
          </c:spPr>
          <c:marker>
            <c:symbol val="none"/>
          </c:marker>
          <c:dLbls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09-4A57-8A82-D9EFCCCE4BFA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5-498C-8DE3-F32B2701E798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94-48A7-A3BB-52C5BAD19283}"/>
                </c:ext>
              </c:extLst>
            </c:dLbl>
            <c:dLbl>
              <c:idx val="7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D-4E6F-AACE-DD2D741282F8}"/>
                </c:ext>
              </c:extLst>
            </c:dLbl>
            <c:dLbl>
              <c:idx val="72"/>
              <c:layout>
                <c:manualLayout>
                  <c:x val="8.4550474231976855E-4"/>
                  <c:y val="-4.68583396485479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D-4E6F-AACE-DD2D741282F8}"/>
                </c:ext>
              </c:extLst>
            </c:dLbl>
            <c:spPr>
              <a:solidFill>
                <a:srgbClr val="0000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Trend (1951 bis 2021)*</c:name>
            <c:spPr>
              <a:ln w="22225">
                <a:solidFill>
                  <a:schemeClr val="bg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Daten!$B$13:$B$85</c:f>
              <c:numCache>
                <c:formatCode>General</c:formatCode>
                <c:ptCount val="7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  <c:pt idx="72">
                  <c:v>2023</c:v>
                </c:pt>
              </c:numCache>
            </c:numRef>
          </c:xVal>
          <c:yVal>
            <c:numRef>
              <c:f>Daten!$C$13:$C$85</c:f>
              <c:numCache>
                <c:formatCode>#,##0.0</c:formatCode>
                <c:ptCount val="73"/>
                <c:pt idx="0">
                  <c:v>3.02</c:v>
                </c:pt>
                <c:pt idx="1">
                  <c:v>7.91</c:v>
                </c:pt>
                <c:pt idx="2">
                  <c:v>5.08</c:v>
                </c:pt>
                <c:pt idx="3">
                  <c:v>2.5299999999999998</c:v>
                </c:pt>
                <c:pt idx="4">
                  <c:v>0.93</c:v>
                </c:pt>
                <c:pt idx="5">
                  <c:v>0.57999999999999996</c:v>
                </c:pt>
                <c:pt idx="6">
                  <c:v>6.85</c:v>
                </c:pt>
                <c:pt idx="7">
                  <c:v>1.58</c:v>
                </c:pt>
                <c:pt idx="8">
                  <c:v>5.63</c:v>
                </c:pt>
                <c:pt idx="9">
                  <c:v>1.3</c:v>
                </c:pt>
                <c:pt idx="10">
                  <c:v>3.97</c:v>
                </c:pt>
                <c:pt idx="11">
                  <c:v>2.34</c:v>
                </c:pt>
                <c:pt idx="12">
                  <c:v>4.5</c:v>
                </c:pt>
                <c:pt idx="13">
                  <c:v>9.93</c:v>
                </c:pt>
                <c:pt idx="14">
                  <c:v>1.18</c:v>
                </c:pt>
                <c:pt idx="15">
                  <c:v>2.64</c:v>
                </c:pt>
                <c:pt idx="16">
                  <c:v>3.95</c:v>
                </c:pt>
                <c:pt idx="17">
                  <c:v>2.38</c:v>
                </c:pt>
                <c:pt idx="18">
                  <c:v>6.63</c:v>
                </c:pt>
                <c:pt idx="19">
                  <c:v>2.0099999999999998</c:v>
                </c:pt>
                <c:pt idx="20">
                  <c:v>7.08</c:v>
                </c:pt>
                <c:pt idx="21">
                  <c:v>4.7</c:v>
                </c:pt>
                <c:pt idx="22">
                  <c:v>5.78</c:v>
                </c:pt>
                <c:pt idx="23">
                  <c:v>2.75</c:v>
                </c:pt>
                <c:pt idx="24">
                  <c:v>6.63</c:v>
                </c:pt>
                <c:pt idx="25">
                  <c:v>10.199999999999999</c:v>
                </c:pt>
                <c:pt idx="26">
                  <c:v>1.25</c:v>
                </c:pt>
                <c:pt idx="27">
                  <c:v>1.89</c:v>
                </c:pt>
                <c:pt idx="28">
                  <c:v>2.29</c:v>
                </c:pt>
                <c:pt idx="29">
                  <c:v>1.45</c:v>
                </c:pt>
                <c:pt idx="30">
                  <c:v>2.19</c:v>
                </c:pt>
                <c:pt idx="31">
                  <c:v>6.54</c:v>
                </c:pt>
                <c:pt idx="32">
                  <c:v>9.93</c:v>
                </c:pt>
                <c:pt idx="33">
                  <c:v>3.3</c:v>
                </c:pt>
                <c:pt idx="34">
                  <c:v>2.63</c:v>
                </c:pt>
                <c:pt idx="35">
                  <c:v>4.3099999999999996</c:v>
                </c:pt>
                <c:pt idx="36">
                  <c:v>1.64</c:v>
                </c:pt>
                <c:pt idx="37">
                  <c:v>2.1</c:v>
                </c:pt>
                <c:pt idx="38">
                  <c:v>4.67</c:v>
                </c:pt>
                <c:pt idx="39">
                  <c:v>5.91</c:v>
                </c:pt>
                <c:pt idx="40">
                  <c:v>5.27</c:v>
                </c:pt>
                <c:pt idx="41">
                  <c:v>9.64</c:v>
                </c:pt>
                <c:pt idx="42">
                  <c:v>1.89</c:v>
                </c:pt>
                <c:pt idx="43">
                  <c:v>16.27</c:v>
                </c:pt>
                <c:pt idx="44">
                  <c:v>10.54</c:v>
                </c:pt>
                <c:pt idx="45">
                  <c:v>3</c:v>
                </c:pt>
                <c:pt idx="46">
                  <c:v>5.16</c:v>
                </c:pt>
                <c:pt idx="47">
                  <c:v>7.08</c:v>
                </c:pt>
                <c:pt idx="48">
                  <c:v>5.16</c:v>
                </c:pt>
                <c:pt idx="49">
                  <c:v>5.67</c:v>
                </c:pt>
                <c:pt idx="50">
                  <c:v>7.36</c:v>
                </c:pt>
                <c:pt idx="51">
                  <c:v>6.23</c:v>
                </c:pt>
                <c:pt idx="52">
                  <c:v>19.010000000000002</c:v>
                </c:pt>
                <c:pt idx="53">
                  <c:v>4.7</c:v>
                </c:pt>
                <c:pt idx="54">
                  <c:v>7.57</c:v>
                </c:pt>
                <c:pt idx="55">
                  <c:v>14.34</c:v>
                </c:pt>
                <c:pt idx="56">
                  <c:v>4.82</c:v>
                </c:pt>
                <c:pt idx="57">
                  <c:v>7.24</c:v>
                </c:pt>
                <c:pt idx="58">
                  <c:v>4.58</c:v>
                </c:pt>
                <c:pt idx="59">
                  <c:v>10.63</c:v>
                </c:pt>
                <c:pt idx="60">
                  <c:v>4.2699999999999996</c:v>
                </c:pt>
                <c:pt idx="61">
                  <c:v>7.62</c:v>
                </c:pt>
                <c:pt idx="62">
                  <c:v>10.47</c:v>
                </c:pt>
                <c:pt idx="63">
                  <c:v>6.14</c:v>
                </c:pt>
                <c:pt idx="64">
                  <c:v>17.600000000000001</c:v>
                </c:pt>
                <c:pt idx="65">
                  <c:v>9.2100000000000009</c:v>
                </c:pt>
                <c:pt idx="66">
                  <c:v>6.8</c:v>
                </c:pt>
                <c:pt idx="67">
                  <c:v>20.37</c:v>
                </c:pt>
                <c:pt idx="68">
                  <c:v>16.97</c:v>
                </c:pt>
                <c:pt idx="69">
                  <c:v>11.39</c:v>
                </c:pt>
                <c:pt idx="70">
                  <c:v>4.53</c:v>
                </c:pt>
                <c:pt idx="71">
                  <c:v>17.3</c:v>
                </c:pt>
                <c:pt idx="72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09-4A57-8A82-D9EFCCCE4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579584"/>
        <c:axId val="217664448"/>
      </c:scatterChart>
      <c:valAx>
        <c:axId val="299579584"/>
        <c:scaling>
          <c:orientation val="minMax"/>
          <c:max val="2030"/>
          <c:min val="1950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Daten!$B$9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17664448"/>
        <c:crosses val="autoZero"/>
        <c:crossBetween val="midCat"/>
        <c:majorUnit val="10"/>
        <c:minorUnit val="2"/>
      </c:valAx>
      <c:valAx>
        <c:axId val="217664448"/>
        <c:scaling>
          <c:orientation val="minMax"/>
          <c:max val="22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Daten!$B$8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4.2036543658288135E-2"/>
              <c:y val="1.0156025875520901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in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99579584"/>
        <c:crossesAt val="1950"/>
        <c:crossBetween val="midCat"/>
        <c:majorUnit val="2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ayout>
        <c:manualLayout>
          <c:xMode val="edge"/>
          <c:yMode val="edge"/>
          <c:x val="0.15814700884449859"/>
          <c:y val="0.86066253664101944"/>
          <c:w val="0.71191783722697066"/>
          <c:h val="4.8418713368172772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anose="020B0604030101020102" pitchFamily="34" charset="0"/>
              <a:cs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96051902443314E-2"/>
          <c:y val="4.5680230426898817E-2"/>
          <c:w val="0.87388608692681757"/>
          <c:h val="0.70296757090827744"/>
        </c:manualLayout>
      </c:layout>
      <c:scatterChart>
        <c:scatterStyle val="lineMarker"/>
        <c:varyColors val="0"/>
        <c:ser>
          <c:idx val="0"/>
          <c:order val="0"/>
          <c:tx>
            <c:v>Number of hot days</c:v>
          </c:tx>
          <c:spPr>
            <a:ln w="28575">
              <a:solidFill>
                <a:schemeClr val="bg1"/>
              </a:solidFill>
            </a:ln>
          </c:spPr>
          <c:marker>
            <c:symbol val="none"/>
          </c:marker>
          <c:dLbls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28-4DFC-8AEF-9E002270B70A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20-4A67-BFD6-B42377B6B5E4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D-4480-956A-548F5F0F159B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/>
                      <a:t>17.3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AB-4AA5-AF33-954BC6029108}"/>
                </c:ext>
              </c:extLst>
            </c:dLbl>
            <c:dLbl>
              <c:idx val="72"/>
              <c:layout>
                <c:manualLayout>
                  <c:x val="4.3481894634464216E-3"/>
                  <c:y val="-7.31832495634625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11.5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B-4AA5-AF33-954BC6029108}"/>
                </c:ext>
              </c:extLst>
            </c:dLbl>
            <c:spPr>
              <a:solidFill>
                <a:srgbClr val="000000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Trend (1951 until 2021)*</c:name>
            <c:spPr>
              <a:ln w="22225">
                <a:solidFill>
                  <a:schemeClr val="bg1"/>
                </a:solidFill>
                <a:prstDash val="sysDot"/>
              </a:ln>
            </c:spPr>
            <c:trendlineType val="linear"/>
            <c:dispRSqr val="0"/>
            <c:dispEq val="0"/>
          </c:trendline>
          <c:xVal>
            <c:numRef>
              <c:f>Daten!$B$13:$B$85</c:f>
              <c:numCache>
                <c:formatCode>General</c:formatCode>
                <c:ptCount val="7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  <c:pt idx="72">
                  <c:v>2023</c:v>
                </c:pt>
              </c:numCache>
            </c:numRef>
          </c:xVal>
          <c:yVal>
            <c:numRef>
              <c:f>Daten!$C$13:$C$85</c:f>
              <c:numCache>
                <c:formatCode>#,##0.0</c:formatCode>
                <c:ptCount val="73"/>
                <c:pt idx="0">
                  <c:v>3.02</c:v>
                </c:pt>
                <c:pt idx="1">
                  <c:v>7.91</c:v>
                </c:pt>
                <c:pt idx="2">
                  <c:v>5.08</c:v>
                </c:pt>
                <c:pt idx="3">
                  <c:v>2.5299999999999998</c:v>
                </c:pt>
                <c:pt idx="4">
                  <c:v>0.93</c:v>
                </c:pt>
                <c:pt idx="5">
                  <c:v>0.57999999999999996</c:v>
                </c:pt>
                <c:pt idx="6">
                  <c:v>6.85</c:v>
                </c:pt>
                <c:pt idx="7">
                  <c:v>1.58</c:v>
                </c:pt>
                <c:pt idx="8">
                  <c:v>5.63</c:v>
                </c:pt>
                <c:pt idx="9">
                  <c:v>1.3</c:v>
                </c:pt>
                <c:pt idx="10">
                  <c:v>3.97</c:v>
                </c:pt>
                <c:pt idx="11">
                  <c:v>2.34</c:v>
                </c:pt>
                <c:pt idx="12">
                  <c:v>4.5</c:v>
                </c:pt>
                <c:pt idx="13">
                  <c:v>9.93</c:v>
                </c:pt>
                <c:pt idx="14">
                  <c:v>1.18</c:v>
                </c:pt>
                <c:pt idx="15">
                  <c:v>2.64</c:v>
                </c:pt>
                <c:pt idx="16">
                  <c:v>3.95</c:v>
                </c:pt>
                <c:pt idx="17">
                  <c:v>2.38</c:v>
                </c:pt>
                <c:pt idx="18">
                  <c:v>6.63</c:v>
                </c:pt>
                <c:pt idx="19">
                  <c:v>2.0099999999999998</c:v>
                </c:pt>
                <c:pt idx="20">
                  <c:v>7.08</c:v>
                </c:pt>
                <c:pt idx="21">
                  <c:v>4.7</c:v>
                </c:pt>
                <c:pt idx="22">
                  <c:v>5.78</c:v>
                </c:pt>
                <c:pt idx="23">
                  <c:v>2.75</c:v>
                </c:pt>
                <c:pt idx="24">
                  <c:v>6.63</c:v>
                </c:pt>
                <c:pt idx="25">
                  <c:v>10.199999999999999</c:v>
                </c:pt>
                <c:pt idx="26">
                  <c:v>1.25</c:v>
                </c:pt>
                <c:pt idx="27">
                  <c:v>1.89</c:v>
                </c:pt>
                <c:pt idx="28">
                  <c:v>2.29</c:v>
                </c:pt>
                <c:pt idx="29">
                  <c:v>1.45</c:v>
                </c:pt>
                <c:pt idx="30">
                  <c:v>2.19</c:v>
                </c:pt>
                <c:pt idx="31">
                  <c:v>6.54</c:v>
                </c:pt>
                <c:pt idx="32">
                  <c:v>9.93</c:v>
                </c:pt>
                <c:pt idx="33">
                  <c:v>3.3</c:v>
                </c:pt>
                <c:pt idx="34">
                  <c:v>2.63</c:v>
                </c:pt>
                <c:pt idx="35">
                  <c:v>4.3099999999999996</c:v>
                </c:pt>
                <c:pt idx="36">
                  <c:v>1.64</c:v>
                </c:pt>
                <c:pt idx="37">
                  <c:v>2.1</c:v>
                </c:pt>
                <c:pt idx="38">
                  <c:v>4.67</c:v>
                </c:pt>
                <c:pt idx="39">
                  <c:v>5.91</c:v>
                </c:pt>
                <c:pt idx="40">
                  <c:v>5.27</c:v>
                </c:pt>
                <c:pt idx="41">
                  <c:v>9.64</c:v>
                </c:pt>
                <c:pt idx="42">
                  <c:v>1.89</c:v>
                </c:pt>
                <c:pt idx="43">
                  <c:v>16.27</c:v>
                </c:pt>
                <c:pt idx="44">
                  <c:v>10.54</c:v>
                </c:pt>
                <c:pt idx="45">
                  <c:v>3</c:v>
                </c:pt>
                <c:pt idx="46">
                  <c:v>5.16</c:v>
                </c:pt>
                <c:pt idx="47">
                  <c:v>7.08</c:v>
                </c:pt>
                <c:pt idx="48">
                  <c:v>5.16</c:v>
                </c:pt>
                <c:pt idx="49">
                  <c:v>5.67</c:v>
                </c:pt>
                <c:pt idx="50">
                  <c:v>7.36</c:v>
                </c:pt>
                <c:pt idx="51">
                  <c:v>6.23</c:v>
                </c:pt>
                <c:pt idx="52">
                  <c:v>19.010000000000002</c:v>
                </c:pt>
                <c:pt idx="53">
                  <c:v>4.7</c:v>
                </c:pt>
                <c:pt idx="54">
                  <c:v>7.57</c:v>
                </c:pt>
                <c:pt idx="55">
                  <c:v>14.34</c:v>
                </c:pt>
                <c:pt idx="56">
                  <c:v>4.82</c:v>
                </c:pt>
                <c:pt idx="57">
                  <c:v>7.24</c:v>
                </c:pt>
                <c:pt idx="58">
                  <c:v>4.58</c:v>
                </c:pt>
                <c:pt idx="59">
                  <c:v>10.63</c:v>
                </c:pt>
                <c:pt idx="60">
                  <c:v>4.2699999999999996</c:v>
                </c:pt>
                <c:pt idx="61">
                  <c:v>7.62</c:v>
                </c:pt>
                <c:pt idx="62">
                  <c:v>10.47</c:v>
                </c:pt>
                <c:pt idx="63">
                  <c:v>6.14</c:v>
                </c:pt>
                <c:pt idx="64">
                  <c:v>17.600000000000001</c:v>
                </c:pt>
                <c:pt idx="65">
                  <c:v>9.2100000000000009</c:v>
                </c:pt>
                <c:pt idx="66">
                  <c:v>6.8</c:v>
                </c:pt>
                <c:pt idx="67">
                  <c:v>20.37</c:v>
                </c:pt>
                <c:pt idx="68">
                  <c:v>16.97</c:v>
                </c:pt>
                <c:pt idx="69">
                  <c:v>11.39</c:v>
                </c:pt>
                <c:pt idx="70">
                  <c:v>4.53</c:v>
                </c:pt>
                <c:pt idx="71">
                  <c:v>17.3</c:v>
                </c:pt>
                <c:pt idx="72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28-4DFC-8AEF-9E002270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99064"/>
        <c:axId val="264368784"/>
      </c:scatterChart>
      <c:valAx>
        <c:axId val="262399064"/>
        <c:scaling>
          <c:orientation val="minMax"/>
          <c:max val="2030"/>
          <c:min val="1950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Daten!$B$9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264368784"/>
        <c:crosses val="autoZero"/>
        <c:crossBetween val="midCat"/>
        <c:majorUnit val="10"/>
        <c:minorUnit val="2"/>
      </c:valAx>
      <c:valAx>
        <c:axId val="264368784"/>
        <c:scaling>
          <c:orientation val="minMax"/>
          <c:max val="22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Daten!$B$8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4.2036543658288135E-2"/>
              <c:y val="1.0156025875520901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in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62399064"/>
        <c:crossesAt val="1950"/>
        <c:crossBetween val="midCat"/>
        <c:majorUnit val="2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ayout>
        <c:manualLayout>
          <c:xMode val="edge"/>
          <c:yMode val="edge"/>
          <c:x val="0.15639552636289838"/>
          <c:y val="0.86066245910311245"/>
          <c:w val="0.71191783722697066"/>
          <c:h val="4.0642321794920257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anose="020B0604030101020102" pitchFamily="34" charset="0"/>
              <a:cs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85</xdr:row>
      <xdr:rowOff>0</xdr:rowOff>
    </xdr:from>
    <xdr:to>
      <xdr:col>2</xdr:col>
      <xdr:colOff>1838325</xdr:colOff>
      <xdr:row>85</xdr:row>
      <xdr:rowOff>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362075" y="18640425"/>
          <a:ext cx="32004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2</xdr:row>
      <xdr:rowOff>47626</xdr:rowOff>
    </xdr:from>
    <xdr:to>
      <xdr:col>16</xdr:col>
      <xdr:colOff>36134</xdr:colOff>
      <xdr:row>24</xdr:row>
      <xdr:rowOff>38016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172184</xdr:colOff>
      <xdr:row>20</xdr:row>
      <xdr:rowOff>27892</xdr:rowOff>
    </xdr:from>
    <xdr:to>
      <xdr:col>15</xdr:col>
      <xdr:colOff>1</xdr:colOff>
      <xdr:row>22</xdr:row>
      <xdr:rowOff>44574</xdr:rowOff>
    </xdr:to>
    <xdr:sp macro="" textlink="Daten!S4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251934" y="5060267"/>
          <a:ext cx="3764817" cy="1913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Deutscher Wetterdienst (DWD), Mitteilung vom 17.11.2023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4</xdr:col>
      <xdr:colOff>202610</xdr:colOff>
      <xdr:row>28</xdr:row>
      <xdr:rowOff>3092</xdr:rowOff>
    </xdr:from>
    <xdr:to>
      <xdr:col>14</xdr:col>
      <xdr:colOff>338695</xdr:colOff>
      <xdr:row>29</xdr:row>
      <xdr:rowOff>85386</xdr:rowOff>
    </xdr:to>
    <xdr:sp macro="" textlink="Daten!B3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86860" y="5797467"/>
          <a:ext cx="5470085" cy="24104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955</xdr:colOff>
      <xdr:row>0</xdr:row>
      <xdr:rowOff>251961</xdr:rowOff>
    </xdr:from>
    <xdr:to>
      <xdr:col>14</xdr:col>
      <xdr:colOff>657080</xdr:colOff>
      <xdr:row>0</xdr:row>
      <xdr:rowOff>251961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07330" y="251961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955</xdr:colOff>
      <xdr:row>20</xdr:row>
      <xdr:rowOff>10546</xdr:rowOff>
    </xdr:from>
    <xdr:to>
      <xdr:col>14</xdr:col>
      <xdr:colOff>657080</xdr:colOff>
      <xdr:row>20</xdr:row>
      <xdr:rowOff>10546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07330" y="5042921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955</xdr:colOff>
      <xdr:row>18</xdr:row>
      <xdr:rowOff>790984</xdr:rowOff>
    </xdr:from>
    <xdr:to>
      <xdr:col>14</xdr:col>
      <xdr:colOff>657080</xdr:colOff>
      <xdr:row>18</xdr:row>
      <xdr:rowOff>790984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07330" y="4608922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187920</xdr:colOff>
      <xdr:row>20</xdr:row>
      <xdr:rowOff>21803</xdr:rowOff>
    </xdr:from>
    <xdr:to>
      <xdr:col>10</xdr:col>
      <xdr:colOff>389469</xdr:colOff>
      <xdr:row>22</xdr:row>
      <xdr:rowOff>58894</xdr:rowOff>
    </xdr:to>
    <xdr:sp macro="" textlink="Daten!B6">
      <xdr:nvSpPr>
        <xdr:cNvPr id="20" name="Textfeld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87920" y="5054178"/>
          <a:ext cx="4329049" cy="211716"/>
        </a:xfrm>
        <a:prstGeom prst="rect">
          <a:avLst/>
        </a:prstGeom>
      </xdr:spPr>
      <xdr:txBody>
        <a:bodyPr wrap="square" lIns="36000" tIns="0" rIns="3600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EB4583F7-09C7-48C1-81A8-CC75F1391C66}" type="TxLink">
            <a:rPr lang="el-GR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* lineare Regressionsgerade über alle dargestellten Indikator-Werte, Werte für 2023 vorläufig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192387</xdr:colOff>
      <xdr:row>0</xdr:row>
      <xdr:rowOff>253578</xdr:rowOff>
    </xdr:from>
    <xdr:to>
      <xdr:col>14</xdr:col>
      <xdr:colOff>642137</xdr:colOff>
      <xdr:row>2</xdr:row>
      <xdr:rowOff>68850</xdr:rowOff>
    </xdr:to>
    <xdr:sp macro="" textlink="Daten!B1">
      <xdr:nvSpPr>
        <xdr:cNvPr id="22" name="Textfeld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92387" y="253578"/>
          <a:ext cx="6768000" cy="323272"/>
        </a:xfrm>
        <a:prstGeom prst="rect">
          <a:avLst/>
        </a:prstGeom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12E5FCE0-1329-47CC-AFF8-1F9B5233B528}" type="TxLink">
            <a:rPr lang="en-US" sz="1200" b="1" i="0" u="none" strike="noStrike" baseline="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Anzahl der Tage mit einem Lufttemperatur-Maximum über 30 Grad Celsius (Gebietsmittel)</a:t>
          </a:fld>
          <a:endParaRPr lang="de-DE" sz="1800" b="1" baseline="0"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2</xdr:row>
      <xdr:rowOff>47626</xdr:rowOff>
    </xdr:from>
    <xdr:to>
      <xdr:col>16</xdr:col>
      <xdr:colOff>721</xdr:colOff>
      <xdr:row>24</xdr:row>
      <xdr:rowOff>38016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203935</xdr:colOff>
      <xdr:row>20</xdr:row>
      <xdr:rowOff>27891</xdr:rowOff>
    </xdr:from>
    <xdr:to>
      <xdr:col>15</xdr:col>
      <xdr:colOff>24425</xdr:colOff>
      <xdr:row>24</xdr:row>
      <xdr:rowOff>13281</xdr:rowOff>
    </xdr:to>
    <xdr:sp macro="" textlink="Daten!S5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83685" y="5060266"/>
          <a:ext cx="3765428" cy="2949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36000" bIns="0" rtlCol="0" anchor="t"/>
        <a:lstStyle/>
        <a:p>
          <a:pPr algn="r"/>
          <a:fld id="{777FD203-E042-42CF-B4EE-054692C61720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Source: Deutscher Wetterdienst (DWD), communication dated 17 November 2023</a:t>
          </a:fld>
          <a:endParaRPr lang="de-DE" sz="2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4</xdr:col>
      <xdr:colOff>202610</xdr:colOff>
      <xdr:row>28</xdr:row>
      <xdr:rowOff>3092</xdr:rowOff>
    </xdr:from>
    <xdr:to>
      <xdr:col>14</xdr:col>
      <xdr:colOff>338695</xdr:colOff>
      <xdr:row>29</xdr:row>
      <xdr:rowOff>85386</xdr:rowOff>
    </xdr:to>
    <xdr:sp macro="" textlink="Daten!B3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193210" y="5832392"/>
          <a:ext cx="5470085" cy="24421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43602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956</xdr:colOff>
      <xdr:row>0</xdr:row>
      <xdr:rowOff>251961</xdr:rowOff>
    </xdr:from>
    <xdr:to>
      <xdr:col>14</xdr:col>
      <xdr:colOff>693081</xdr:colOff>
      <xdr:row>0</xdr:row>
      <xdr:rowOff>251961</xdr:rowOff>
    </xdr:to>
    <xdr:cxnSp macro="">
      <xdr:nvCxnSpPr>
        <xdr:cNvPr id="6" name="Gerade Verbindung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331" y="251961"/>
          <a:ext cx="6804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956</xdr:colOff>
      <xdr:row>20</xdr:row>
      <xdr:rowOff>10546</xdr:rowOff>
    </xdr:from>
    <xdr:to>
      <xdr:col>14</xdr:col>
      <xdr:colOff>693081</xdr:colOff>
      <xdr:row>20</xdr:row>
      <xdr:rowOff>10546</xdr:rowOff>
    </xdr:to>
    <xdr:cxnSp macro="">
      <xdr:nvCxnSpPr>
        <xdr:cNvPr id="7" name="Gerade Verbindung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07331" y="5042921"/>
          <a:ext cx="6804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956</xdr:colOff>
      <xdr:row>18</xdr:row>
      <xdr:rowOff>790984</xdr:rowOff>
    </xdr:from>
    <xdr:to>
      <xdr:col>14</xdr:col>
      <xdr:colOff>693081</xdr:colOff>
      <xdr:row>18</xdr:row>
      <xdr:rowOff>790984</xdr:rowOff>
    </xdr:to>
    <xdr:cxnSp macro="">
      <xdr:nvCxnSpPr>
        <xdr:cNvPr id="8" name="Gerade Verbindung 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07331" y="4608922"/>
          <a:ext cx="6804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843601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070854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095951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2" name="Textfeld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33408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18</xdr:col>
      <xdr:colOff>34976</xdr:colOff>
      <xdr:row>11</xdr:row>
      <xdr:rowOff>24840</xdr:rowOff>
    </xdr:from>
    <xdr:to>
      <xdr:col>24</xdr:col>
      <xdr:colOff>1143013</xdr:colOff>
      <xdr:row>11</xdr:row>
      <xdr:rowOff>24840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843602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34962</xdr:colOff>
      <xdr:row>13</xdr:row>
      <xdr:rowOff>28162</xdr:rowOff>
    </xdr:from>
    <xdr:to>
      <xdr:col>24</xdr:col>
      <xdr:colOff>1142999</xdr:colOff>
      <xdr:row>13</xdr:row>
      <xdr:rowOff>28162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843601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745397</xdr:colOff>
      <xdr:row>3</xdr:row>
      <xdr:rowOff>140825</xdr:rowOff>
    </xdr:from>
    <xdr:to>
      <xdr:col>20</xdr:col>
      <xdr:colOff>745397</xdr:colOff>
      <xdr:row>18</xdr:row>
      <xdr:rowOff>1019694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1070854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215311</xdr:colOff>
      <xdr:row>3</xdr:row>
      <xdr:rowOff>140837</xdr:rowOff>
    </xdr:from>
    <xdr:to>
      <xdr:col>21</xdr:col>
      <xdr:colOff>215311</xdr:colOff>
      <xdr:row>18</xdr:row>
      <xdr:rowOff>1019706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1095951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22</xdr:col>
      <xdr:colOff>323187</xdr:colOff>
      <xdr:row>3</xdr:row>
      <xdr:rowOff>139565</xdr:rowOff>
    </xdr:from>
    <xdr:ext cx="1048364" cy="330004"/>
    <xdr:sp macro="" textlink="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133408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171433</xdr:colOff>
      <xdr:row>20</xdr:row>
      <xdr:rowOff>21803</xdr:rowOff>
    </xdr:from>
    <xdr:to>
      <xdr:col>8</xdr:col>
      <xdr:colOff>388938</xdr:colOff>
      <xdr:row>22</xdr:row>
      <xdr:rowOff>58894</xdr:rowOff>
    </xdr:to>
    <xdr:sp macro="" textlink="Daten!B7">
      <xdr:nvSpPr>
        <xdr:cNvPr id="18" name="Textfeld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71433" y="5054178"/>
          <a:ext cx="3297255" cy="211716"/>
        </a:xfrm>
        <a:prstGeom prst="rect">
          <a:avLst/>
        </a:prstGeom>
      </xdr:spPr>
      <xdr:txBody>
        <a:bodyPr wrap="square" lIns="36000" tIns="0" rIns="3600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0BDC63BB-80DF-48FA-AAB8-49F46D03C635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* Linear regression line above all indicator values presented, values for 2023 are preliminary</a:t>
          </a:fld>
          <a:endParaRPr lang="de-DE" sz="2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192387</xdr:colOff>
      <xdr:row>1</xdr:row>
      <xdr:rowOff>7516</xdr:rowOff>
    </xdr:from>
    <xdr:to>
      <xdr:col>16</xdr:col>
      <xdr:colOff>1718</xdr:colOff>
      <xdr:row>2</xdr:row>
      <xdr:rowOff>76788</xdr:rowOff>
    </xdr:to>
    <xdr:sp macro="" textlink="Daten!B2">
      <xdr:nvSpPr>
        <xdr:cNvPr id="19" name="Textfeld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92387" y="261516"/>
          <a:ext cx="7088019" cy="323272"/>
        </a:xfrm>
        <a:prstGeom prst="rect">
          <a:avLst/>
        </a:prstGeom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AA4B82BD-A2F0-4E2A-B5A7-5999EB5695E6}" type="TxLink">
            <a:rPr lang="en-US" sz="1200" b="1" i="0" u="none" strike="noStrike" baseline="0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Number of days when maximum air temperature exceeds 30 degrees Celsius (areal mean)</a:t>
          </a:fld>
          <a:endParaRPr lang="de-DE" sz="2800" b="1" baseline="0"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ende\i4.6\Int\Berichterstattung\DZU\Emissionsuebersichten\nationale_Trendtabellen\Germany_2006_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/DATEN-ZUR-UMWELT/_DzU-ONLINE_BEITRAEGE/12_Energiebereitstellung/DzU-Energie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3_A_D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PEV"/>
      <sheetName val="4_EEV"/>
      <sheetName val="Strerz"/>
      <sheetName val="EB 2012 vorl."/>
      <sheetName val="KIS_08.B-Daten"/>
      <sheetName val="KIS_08.B"/>
      <sheetName val="8-2_2_Tab"/>
      <sheetName val="8-2_3_Tab"/>
      <sheetName val="8-3_2_Abb-Daten"/>
      <sheetName val="8-3_2_Abb"/>
      <sheetName val="8-4_2_Tab"/>
      <sheetName val="8-5_2_Abb-Daten"/>
      <sheetName val="8-5_2_Abb"/>
      <sheetName val="8-5_3_Abb-Daten"/>
      <sheetName val="8-5_3_Abb"/>
      <sheetName val="8-6_2_Abb-Daten"/>
      <sheetName val="8-6_2_Abb"/>
      <sheetName val="8-6_3_Abb-Daten"/>
      <sheetName val="8-6_3_Abb"/>
      <sheetName val="KIS_12.C-Daten"/>
      <sheetName val="KIS_12.C"/>
      <sheetName val="12-2_2_Abb-Daten"/>
      <sheetName val="12-2_2_Abb"/>
      <sheetName val="12-3_2_Abb-Daten"/>
      <sheetName val="12-3_2_Abb"/>
      <sheetName val="12-3_3_Abb-Daten"/>
      <sheetName val="12-3_3_Abb"/>
      <sheetName val="12-3_4_Abb-Daten"/>
      <sheetName val="12-3_4_Abb"/>
      <sheetName val="12-4_2_Tab"/>
      <sheetName val="12-4_3_Tab"/>
      <sheetName val="12-4_4_Tab"/>
      <sheetName val="12-4_5_Tab"/>
      <sheetName val="12-4_6_Tab"/>
      <sheetName val="12-4_7_Tab"/>
      <sheetName val="12-7_2_Abb-Daten"/>
      <sheetName val="12-7_2_Abb"/>
      <sheetName val="12-7_3_Abb-Daten"/>
      <sheetName val="12-7_3_Abb"/>
      <sheetName val="12-7_4_Abb-Daten"/>
      <sheetName val="12-7_4_Abb"/>
      <sheetName val="12-7_5_Abb-Daten"/>
      <sheetName val="12-7_5_Abb"/>
      <sheetName val="12-8_2_Abb-Daten"/>
      <sheetName val="12-8_2_Abb"/>
      <sheetName val="12-9_2_Abb-Daten"/>
      <sheetName val="12-9_2_Abb"/>
      <sheetName val="12-9_3_Abb-Daten"/>
      <sheetName val="12-9_3_Abb"/>
      <sheetName val="12-10_2_Tab"/>
      <sheetName val="12-10_3_Abb-Daten"/>
      <sheetName val="12-10_2_Abb"/>
      <sheetName val="12-10_4_Abb-Daten"/>
      <sheetName val="12-10_4_Abb"/>
      <sheetName val="12-10_5_Tab"/>
      <sheetName val="12-11_2_Tab"/>
      <sheetName val="12-11_3-Abb-Daten"/>
      <sheetName val="12-11_3-Abb"/>
      <sheetName val="12-11_4_Abb-Daten"/>
      <sheetName val="12-11_4_Abb"/>
      <sheetName val="12-11_5_Abb-Daten"/>
      <sheetName val="12-11_5_Abb"/>
      <sheetName val="12-11_6_Tab"/>
      <sheetName val="12-11_7_Abb-Daten"/>
      <sheetName val="12-11_7_Abb"/>
      <sheetName val="12-12_2_Abb-Daten"/>
      <sheetName val="12-12_2_Abb"/>
      <sheetName val="12-12_3_Abb-Daten"/>
      <sheetName val="12-12_3_Abb"/>
      <sheetName val="12-12_4_Abb-Daten"/>
      <sheetName val="12-12_4_Abb"/>
      <sheetName val="12-12_5_Abb-Daten"/>
      <sheetName val="12-12_5_Abb"/>
      <sheetName val="12-12_6_Abb-Daten"/>
      <sheetName val="12-12_6_Abb"/>
      <sheetName val="12-12_7_Abb-Daten"/>
      <sheetName val="12-12_7_Abb"/>
      <sheetName val="12-12_8+12-13_3_Abb-Daten"/>
      <sheetName val="12-12_8+12-16_3_Abb"/>
      <sheetName val="12-13_2_Abb-Daten"/>
      <sheetName val="12-13_2_Abb"/>
      <sheetName val="12-14_2_Abb-Daten"/>
      <sheetName val="12-14_2_Abb"/>
      <sheetName val="12-15_2_Abb-Daten"/>
      <sheetName val="12-15_2_Abb"/>
      <sheetName val="12-16_2_Abb-Daten"/>
      <sheetName val="12-16_2_Abb"/>
      <sheetName val="12-17_2_Abb-Daten"/>
      <sheetName val="12-17_2_Abb"/>
      <sheetName val="12-17_3_Abb-Daten"/>
      <sheetName val="12-17_3_Abb"/>
      <sheetName val="12-17_4_Abb-Daten"/>
      <sheetName val="12-17_4_Abb"/>
      <sheetName val="12-19_2_Abb-Daten"/>
      <sheetName val="12-19_2_Abb"/>
      <sheetName val="17-6_2_Abb+KIS-17.B-Daten"/>
      <sheetName val="17-6_2_Abb+KIS-17.B"/>
      <sheetName val="17-6_3_Abb-Daten"/>
      <sheetName val="17-6_3-Abb"/>
      <sheetName val="17-6_4_Tab"/>
      <sheetName val="12-10_3_Abb"/>
      <sheetName val="12-10_5_Abb-Daten"/>
      <sheetName val="12-10_5_Abb"/>
      <sheetName val="12-10_6_Tab"/>
      <sheetName val="12-20_2_Abb-Daten"/>
      <sheetName val="12-20_2_Abb"/>
      <sheetName val="17-6_2+KIS-17.B_Abb-Daten"/>
      <sheetName val="17-6_Abb_2+KIS-17.B_Ab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Steinkohlen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 xml:space="preserve">Steinkohlen </v>
          </cell>
        </row>
      </sheetData>
      <sheetData sheetId="16"/>
      <sheetData sheetId="17">
        <row r="5">
          <cell r="B5" t="str">
            <v>Prozent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workbookViewId="0">
      <selection activeCell="H14" sqref="H14"/>
    </sheetView>
  </sheetViews>
  <sheetFormatPr baseColWidth="10" defaultRowHeight="12.75" x14ac:dyDescent="0.2"/>
  <cols>
    <col min="2" max="2" width="11.42578125" style="53"/>
  </cols>
  <sheetData>
    <row r="1" spans="1:6" ht="24" x14ac:dyDescent="0.2">
      <c r="A1" s="32"/>
      <c r="B1" s="44" t="s">
        <v>7</v>
      </c>
      <c r="C1" s="33" t="s">
        <v>18</v>
      </c>
      <c r="D1" s="44" t="s">
        <v>17</v>
      </c>
      <c r="E1" s="33" t="s">
        <v>16</v>
      </c>
      <c r="F1" s="42"/>
    </row>
    <row r="2" spans="1:6" x14ac:dyDescent="0.2">
      <c r="A2" s="35">
        <v>2018</v>
      </c>
      <c r="B2" s="50">
        <v>20.5</v>
      </c>
      <c r="C2" s="56">
        <v>1</v>
      </c>
      <c r="D2" s="54"/>
      <c r="E2" s="55"/>
    </row>
    <row r="3" spans="1:6" x14ac:dyDescent="0.2">
      <c r="A3" s="36">
        <v>2003</v>
      </c>
      <c r="B3" s="57">
        <v>19.010000000000002</v>
      </c>
      <c r="C3" s="58">
        <v>2</v>
      </c>
      <c r="D3" s="54"/>
      <c r="E3" s="55"/>
    </row>
    <row r="4" spans="1:6" x14ac:dyDescent="0.2">
      <c r="A4" s="35">
        <v>2015</v>
      </c>
      <c r="B4" s="50">
        <v>17.600000000000001</v>
      </c>
      <c r="C4" s="56">
        <v>3</v>
      </c>
      <c r="D4" s="54"/>
      <c r="E4" s="55"/>
    </row>
    <row r="5" spans="1:6" x14ac:dyDescent="0.2">
      <c r="A5" s="36">
        <v>1994</v>
      </c>
      <c r="B5" s="57">
        <v>16.27</v>
      </c>
      <c r="C5" s="58">
        <v>4</v>
      </c>
      <c r="E5" s="55"/>
    </row>
    <row r="6" spans="1:6" x14ac:dyDescent="0.2">
      <c r="A6" s="35">
        <v>2006</v>
      </c>
      <c r="B6" s="50">
        <v>14.34</v>
      </c>
      <c r="C6" s="56">
        <v>5</v>
      </c>
      <c r="D6" s="54"/>
      <c r="E6" s="55"/>
    </row>
    <row r="7" spans="1:6" x14ac:dyDescent="0.2">
      <c r="A7" s="36">
        <v>2010</v>
      </c>
      <c r="B7" s="57">
        <v>10.63</v>
      </c>
      <c r="C7" s="58">
        <v>6</v>
      </c>
      <c r="D7" s="54"/>
      <c r="E7" s="55"/>
    </row>
    <row r="8" spans="1:6" x14ac:dyDescent="0.2">
      <c r="A8" s="35">
        <v>1995</v>
      </c>
      <c r="B8" s="50">
        <v>10.54</v>
      </c>
      <c r="C8" s="56">
        <v>7</v>
      </c>
      <c r="E8" s="55"/>
    </row>
    <row r="9" spans="1:6" x14ac:dyDescent="0.2">
      <c r="A9" s="36">
        <v>2013</v>
      </c>
      <c r="B9" s="57">
        <v>10.47</v>
      </c>
      <c r="C9" s="58">
        <v>8</v>
      </c>
      <c r="D9" s="54"/>
      <c r="E9" s="55"/>
    </row>
    <row r="10" spans="1:6" x14ac:dyDescent="0.2">
      <c r="A10" s="35">
        <v>1976</v>
      </c>
      <c r="B10" s="50">
        <v>10.199999999999999</v>
      </c>
      <c r="C10" s="56">
        <v>9</v>
      </c>
    </row>
    <row r="11" spans="1:6" x14ac:dyDescent="0.2">
      <c r="A11" s="36">
        <v>1964</v>
      </c>
      <c r="B11" s="52">
        <v>9.93</v>
      </c>
      <c r="C11" s="58">
        <v>10</v>
      </c>
      <c r="D11" s="59"/>
      <c r="E11" s="59"/>
    </row>
    <row r="12" spans="1:6" x14ac:dyDescent="0.2">
      <c r="A12" s="35">
        <v>1983</v>
      </c>
      <c r="B12" s="45">
        <v>9.93</v>
      </c>
      <c r="C12" s="43">
        <v>11</v>
      </c>
    </row>
    <row r="13" spans="1:6" x14ac:dyDescent="0.2">
      <c r="A13" s="36">
        <v>1992</v>
      </c>
      <c r="B13" s="46">
        <v>9.64</v>
      </c>
      <c r="C13" s="41">
        <v>12</v>
      </c>
    </row>
    <row r="14" spans="1:6" x14ac:dyDescent="0.2">
      <c r="A14" s="35">
        <v>2016</v>
      </c>
      <c r="B14" s="48">
        <v>9.2100000000000009</v>
      </c>
      <c r="C14" s="43">
        <v>13</v>
      </c>
    </row>
    <row r="15" spans="1:6" x14ac:dyDescent="0.2">
      <c r="A15" s="36">
        <v>1952</v>
      </c>
      <c r="B15" s="46">
        <v>7.91</v>
      </c>
      <c r="C15" s="41">
        <v>14</v>
      </c>
    </row>
    <row r="16" spans="1:6" x14ac:dyDescent="0.2">
      <c r="A16" s="35">
        <v>2012</v>
      </c>
      <c r="B16" s="45">
        <v>7.62</v>
      </c>
      <c r="C16" s="43">
        <v>15</v>
      </c>
    </row>
    <row r="17" spans="1:3" x14ac:dyDescent="0.2">
      <c r="A17" s="36">
        <v>2005</v>
      </c>
      <c r="B17" s="46">
        <v>7.57</v>
      </c>
      <c r="C17" s="41">
        <v>16</v>
      </c>
    </row>
    <row r="18" spans="1:3" x14ac:dyDescent="0.2">
      <c r="A18" s="35">
        <v>2001</v>
      </c>
      <c r="B18" s="45">
        <v>7.36</v>
      </c>
      <c r="C18" s="43">
        <v>17</v>
      </c>
    </row>
    <row r="19" spans="1:3" x14ac:dyDescent="0.2">
      <c r="A19" s="36">
        <v>2008</v>
      </c>
      <c r="B19" s="46">
        <v>7.24</v>
      </c>
      <c r="C19" s="41">
        <v>18</v>
      </c>
    </row>
    <row r="20" spans="1:3" x14ac:dyDescent="0.2">
      <c r="A20" s="35">
        <v>1971</v>
      </c>
      <c r="B20" s="45">
        <v>7.08</v>
      </c>
      <c r="C20" s="43">
        <v>19</v>
      </c>
    </row>
    <row r="21" spans="1:3" x14ac:dyDescent="0.2">
      <c r="A21" s="36">
        <v>1998</v>
      </c>
      <c r="B21" s="46">
        <v>7.08</v>
      </c>
      <c r="C21" s="41">
        <v>20</v>
      </c>
    </row>
    <row r="22" spans="1:3" x14ac:dyDescent="0.2">
      <c r="A22" s="35">
        <v>1957</v>
      </c>
      <c r="B22" s="45">
        <v>6.85</v>
      </c>
      <c r="C22" s="43">
        <v>21</v>
      </c>
    </row>
    <row r="23" spans="1:3" x14ac:dyDescent="0.2">
      <c r="A23" s="36">
        <v>2017</v>
      </c>
      <c r="B23" s="47">
        <v>6.8</v>
      </c>
      <c r="C23" s="41">
        <v>22</v>
      </c>
    </row>
    <row r="24" spans="1:3" x14ac:dyDescent="0.2">
      <c r="A24" s="35">
        <v>1969</v>
      </c>
      <c r="B24" s="45">
        <v>6.63</v>
      </c>
      <c r="C24" s="43">
        <v>23</v>
      </c>
    </row>
    <row r="25" spans="1:3" x14ac:dyDescent="0.2">
      <c r="A25" s="36">
        <v>1975</v>
      </c>
      <c r="B25" s="46">
        <v>6.63</v>
      </c>
      <c r="C25" s="41">
        <v>24</v>
      </c>
    </row>
    <row r="26" spans="1:3" x14ac:dyDescent="0.2">
      <c r="A26" s="35">
        <v>1982</v>
      </c>
      <c r="B26" s="45">
        <v>6.54</v>
      </c>
      <c r="C26" s="43">
        <v>25</v>
      </c>
    </row>
    <row r="27" spans="1:3" x14ac:dyDescent="0.2">
      <c r="A27" s="36">
        <v>2002</v>
      </c>
      <c r="B27" s="47">
        <v>6.23</v>
      </c>
      <c r="C27" s="41">
        <v>26</v>
      </c>
    </row>
    <row r="28" spans="1:3" x14ac:dyDescent="0.2">
      <c r="A28" s="35">
        <v>2014</v>
      </c>
      <c r="B28" s="45">
        <v>6.1</v>
      </c>
      <c r="C28" s="43">
        <v>27</v>
      </c>
    </row>
    <row r="29" spans="1:3" x14ac:dyDescent="0.2">
      <c r="A29" s="36">
        <v>1990</v>
      </c>
      <c r="B29" s="46">
        <v>5.91</v>
      </c>
      <c r="C29" s="41">
        <v>28</v>
      </c>
    </row>
    <row r="30" spans="1:3" x14ac:dyDescent="0.2">
      <c r="A30" s="35">
        <v>1973</v>
      </c>
      <c r="B30" s="45">
        <v>5.78</v>
      </c>
      <c r="C30" s="43">
        <v>29</v>
      </c>
    </row>
    <row r="31" spans="1:3" x14ac:dyDescent="0.2">
      <c r="A31" s="36">
        <v>2000</v>
      </c>
      <c r="B31" s="46">
        <v>5.67</v>
      </c>
      <c r="C31" s="41">
        <v>30</v>
      </c>
    </row>
    <row r="32" spans="1:3" x14ac:dyDescent="0.2">
      <c r="A32" s="35">
        <v>1959</v>
      </c>
      <c r="B32" s="45">
        <v>5.63</v>
      </c>
      <c r="C32" s="43">
        <v>31</v>
      </c>
    </row>
    <row r="33" spans="1:3" x14ac:dyDescent="0.2">
      <c r="A33" s="36">
        <v>1991</v>
      </c>
      <c r="B33" s="46">
        <v>5.27</v>
      </c>
      <c r="C33" s="41">
        <v>32</v>
      </c>
    </row>
    <row r="34" spans="1:3" x14ac:dyDescent="0.2">
      <c r="A34" s="35">
        <v>1997</v>
      </c>
      <c r="B34" s="45">
        <v>5.16</v>
      </c>
      <c r="C34" s="43">
        <v>33</v>
      </c>
    </row>
    <row r="35" spans="1:3" x14ac:dyDescent="0.2">
      <c r="A35" s="36">
        <v>1999</v>
      </c>
      <c r="B35" s="47">
        <v>5.16</v>
      </c>
      <c r="C35" s="41">
        <v>34</v>
      </c>
    </row>
    <row r="36" spans="1:3" x14ac:dyDescent="0.2">
      <c r="A36" s="35">
        <v>1953</v>
      </c>
      <c r="B36" s="45">
        <v>5.08</v>
      </c>
      <c r="C36" s="43">
        <v>35</v>
      </c>
    </row>
    <row r="37" spans="1:3" x14ac:dyDescent="0.2">
      <c r="A37" s="36">
        <v>2007</v>
      </c>
      <c r="B37" s="46">
        <v>4.82</v>
      </c>
      <c r="C37" s="41">
        <v>36</v>
      </c>
    </row>
    <row r="38" spans="1:3" x14ac:dyDescent="0.2">
      <c r="A38" s="35">
        <v>1972</v>
      </c>
      <c r="B38" s="45">
        <v>4.7</v>
      </c>
      <c r="C38" s="43">
        <v>37</v>
      </c>
    </row>
    <row r="39" spans="1:3" x14ac:dyDescent="0.2">
      <c r="A39" s="36">
        <v>2004</v>
      </c>
      <c r="B39" s="47">
        <v>4.7</v>
      </c>
      <c r="C39" s="41">
        <v>38</v>
      </c>
    </row>
    <row r="40" spans="1:3" x14ac:dyDescent="0.2">
      <c r="A40" s="35">
        <v>1989</v>
      </c>
      <c r="B40" s="45">
        <v>4.67</v>
      </c>
      <c r="C40" s="43">
        <v>39</v>
      </c>
    </row>
    <row r="41" spans="1:3" x14ac:dyDescent="0.2">
      <c r="A41" s="36">
        <v>2009</v>
      </c>
      <c r="B41" s="46">
        <v>4.58</v>
      </c>
      <c r="C41" s="41">
        <v>40</v>
      </c>
    </row>
    <row r="42" spans="1:3" x14ac:dyDescent="0.2">
      <c r="A42" s="35">
        <v>1963</v>
      </c>
      <c r="B42" s="45">
        <v>4.5</v>
      </c>
      <c r="C42" s="43">
        <v>41</v>
      </c>
    </row>
    <row r="43" spans="1:3" x14ac:dyDescent="0.2">
      <c r="A43" s="36">
        <v>1986</v>
      </c>
      <c r="B43" s="46">
        <v>4.3099999999999996</v>
      </c>
      <c r="C43" s="41">
        <v>42</v>
      </c>
    </row>
    <row r="44" spans="1:3" x14ac:dyDescent="0.2">
      <c r="A44" s="35">
        <v>2011</v>
      </c>
      <c r="B44" s="45">
        <v>4.2699999999999996</v>
      </c>
      <c r="C44" s="43">
        <v>43</v>
      </c>
    </row>
    <row r="45" spans="1:3" x14ac:dyDescent="0.2">
      <c r="A45" s="36">
        <v>1961</v>
      </c>
      <c r="B45" s="46">
        <v>3.97</v>
      </c>
      <c r="C45" s="41">
        <v>44</v>
      </c>
    </row>
    <row r="46" spans="1:3" x14ac:dyDescent="0.2">
      <c r="A46" s="35">
        <v>1967</v>
      </c>
      <c r="B46" s="45">
        <v>3.95</v>
      </c>
      <c r="C46" s="43">
        <v>45</v>
      </c>
    </row>
    <row r="47" spans="1:3" x14ac:dyDescent="0.2">
      <c r="A47" s="36">
        <v>1984</v>
      </c>
      <c r="B47" s="49">
        <v>3.3</v>
      </c>
      <c r="C47" s="41">
        <v>46</v>
      </c>
    </row>
    <row r="48" spans="1:3" x14ac:dyDescent="0.2">
      <c r="A48" s="35">
        <v>1951</v>
      </c>
      <c r="B48" s="45">
        <v>3.02</v>
      </c>
      <c r="C48" s="43">
        <v>47</v>
      </c>
    </row>
    <row r="49" spans="1:3" x14ac:dyDescent="0.2">
      <c r="A49" s="36">
        <v>1996</v>
      </c>
      <c r="B49" s="46">
        <v>3</v>
      </c>
      <c r="C49" s="41">
        <v>48</v>
      </c>
    </row>
    <row r="50" spans="1:3" x14ac:dyDescent="0.2">
      <c r="A50" s="35">
        <v>1974</v>
      </c>
      <c r="B50" s="45">
        <v>2.75</v>
      </c>
      <c r="C50" s="43">
        <v>49</v>
      </c>
    </row>
    <row r="51" spans="1:3" x14ac:dyDescent="0.2">
      <c r="A51" s="36">
        <v>1966</v>
      </c>
      <c r="B51" s="46">
        <v>2.64</v>
      </c>
      <c r="C51" s="41">
        <v>50</v>
      </c>
    </row>
    <row r="52" spans="1:3" x14ac:dyDescent="0.2">
      <c r="A52" s="35">
        <v>1985</v>
      </c>
      <c r="B52" s="45">
        <v>2.63</v>
      </c>
      <c r="C52" s="43">
        <v>51</v>
      </c>
    </row>
    <row r="53" spans="1:3" x14ac:dyDescent="0.2">
      <c r="A53" s="36">
        <v>1954</v>
      </c>
      <c r="B53" s="46">
        <v>2.5299999999999998</v>
      </c>
      <c r="C53" s="41">
        <v>52</v>
      </c>
    </row>
    <row r="54" spans="1:3" x14ac:dyDescent="0.2">
      <c r="A54" s="35">
        <v>1968</v>
      </c>
      <c r="B54" s="50">
        <v>2.38</v>
      </c>
      <c r="C54" s="43">
        <v>53</v>
      </c>
    </row>
    <row r="55" spans="1:3" x14ac:dyDescent="0.2">
      <c r="A55" s="36">
        <v>1962</v>
      </c>
      <c r="B55" s="47">
        <v>2.34</v>
      </c>
      <c r="C55" s="41">
        <v>54</v>
      </c>
    </row>
    <row r="56" spans="1:3" x14ac:dyDescent="0.2">
      <c r="A56" s="35">
        <v>1979</v>
      </c>
      <c r="B56" s="45">
        <v>2.29</v>
      </c>
      <c r="C56" s="43">
        <v>55</v>
      </c>
    </row>
    <row r="57" spans="1:3" x14ac:dyDescent="0.2">
      <c r="A57" s="36">
        <v>1981</v>
      </c>
      <c r="B57" s="46">
        <v>2.19</v>
      </c>
      <c r="C57" s="41">
        <v>56</v>
      </c>
    </row>
    <row r="58" spans="1:3" x14ac:dyDescent="0.2">
      <c r="A58" s="35">
        <v>1988</v>
      </c>
      <c r="B58" s="45">
        <v>2.1</v>
      </c>
      <c r="C58" s="43">
        <v>57</v>
      </c>
    </row>
    <row r="59" spans="1:3" x14ac:dyDescent="0.2">
      <c r="A59" s="36">
        <v>1970</v>
      </c>
      <c r="B59" s="46">
        <v>2.0099999999999998</v>
      </c>
      <c r="C59" s="41">
        <v>58</v>
      </c>
    </row>
    <row r="60" spans="1:3" x14ac:dyDescent="0.2">
      <c r="A60" s="35">
        <v>1978</v>
      </c>
      <c r="B60" s="45">
        <v>1.89</v>
      </c>
      <c r="C60" s="43">
        <v>59</v>
      </c>
    </row>
    <row r="61" spans="1:3" x14ac:dyDescent="0.2">
      <c r="A61" s="36">
        <v>1993</v>
      </c>
      <c r="B61" s="46">
        <v>1.89</v>
      </c>
      <c r="C61" s="41">
        <v>60</v>
      </c>
    </row>
    <row r="62" spans="1:3" x14ac:dyDescent="0.2">
      <c r="A62" s="35">
        <v>1987</v>
      </c>
      <c r="B62" s="45">
        <v>1.64</v>
      </c>
      <c r="C62" s="43">
        <v>61</v>
      </c>
    </row>
    <row r="63" spans="1:3" x14ac:dyDescent="0.2">
      <c r="A63" s="36">
        <v>1958</v>
      </c>
      <c r="B63" s="46">
        <v>1.58</v>
      </c>
      <c r="C63" s="41">
        <v>62</v>
      </c>
    </row>
    <row r="64" spans="1:3" x14ac:dyDescent="0.2">
      <c r="A64" s="35">
        <v>1980</v>
      </c>
      <c r="B64" s="45">
        <v>1.45</v>
      </c>
      <c r="C64" s="43">
        <v>63</v>
      </c>
    </row>
    <row r="65" spans="1:3" x14ac:dyDescent="0.2">
      <c r="A65" s="36">
        <v>1960</v>
      </c>
      <c r="B65" s="47">
        <v>1.3</v>
      </c>
      <c r="C65" s="41">
        <v>64</v>
      </c>
    </row>
    <row r="66" spans="1:3" x14ac:dyDescent="0.2">
      <c r="A66" s="35">
        <v>1977</v>
      </c>
      <c r="B66" s="51">
        <v>1.25</v>
      </c>
      <c r="C66" s="43">
        <v>65</v>
      </c>
    </row>
    <row r="67" spans="1:3" x14ac:dyDescent="0.2">
      <c r="A67" s="36">
        <v>1965</v>
      </c>
      <c r="B67" s="47">
        <v>1.18</v>
      </c>
      <c r="C67" s="41">
        <v>66</v>
      </c>
    </row>
    <row r="68" spans="1:3" x14ac:dyDescent="0.2">
      <c r="A68" s="35">
        <v>1955</v>
      </c>
      <c r="B68" s="48">
        <v>0.93</v>
      </c>
      <c r="C68" s="43">
        <v>67</v>
      </c>
    </row>
    <row r="69" spans="1:3" x14ac:dyDescent="0.2">
      <c r="A69" s="36">
        <v>1956</v>
      </c>
      <c r="B69" s="52">
        <v>0.57999999999999996</v>
      </c>
      <c r="C69" s="41">
        <v>68</v>
      </c>
    </row>
  </sheetData>
  <sortState ref="A2:B69">
    <sortCondition descending="1" ref="B69"/>
  </sortState>
  <conditionalFormatting sqref="D2">
    <cfRule type="cellIs" dxfId="1" priority="1" operator="greaterThan">
      <formula>1999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S85"/>
  <sheetViews>
    <sheetView showGridLines="0" topLeftCell="A64" workbookViewId="0">
      <selection activeCell="D52" sqref="D52"/>
    </sheetView>
  </sheetViews>
  <sheetFormatPr baseColWidth="10" defaultColWidth="11.42578125" defaultRowHeight="12.75" x14ac:dyDescent="0.2"/>
  <cols>
    <col min="1" max="1" width="20.5703125" style="7" customWidth="1"/>
    <col min="2" max="2" width="20.28515625" style="7" customWidth="1"/>
    <col min="3" max="3" width="27.85546875" style="7" customWidth="1"/>
    <col min="4" max="4" width="42" style="38" customWidth="1"/>
    <col min="5" max="7" width="10.28515625" style="6" customWidth="1"/>
    <col min="8" max="8" width="11.42578125" style="6"/>
    <col min="9" max="16384" width="11.42578125" style="7"/>
  </cols>
  <sheetData>
    <row r="1" spans="1:19" ht="15.95" customHeight="1" x14ac:dyDescent="0.2">
      <c r="A1" s="11" t="s">
        <v>10</v>
      </c>
      <c r="B1" s="73" t="s">
        <v>6</v>
      </c>
      <c r="C1" s="74"/>
      <c r="D1" s="74"/>
    </row>
    <row r="2" spans="1:19" ht="15.95" customHeight="1" x14ac:dyDescent="0.2">
      <c r="A2" s="11" t="s">
        <v>11</v>
      </c>
      <c r="B2" s="73" t="s">
        <v>9</v>
      </c>
      <c r="C2" s="74"/>
      <c r="D2" s="74"/>
    </row>
    <row r="3" spans="1:19" ht="15.95" customHeight="1" x14ac:dyDescent="0.2">
      <c r="A3" s="11" t="s">
        <v>1</v>
      </c>
      <c r="B3" s="73"/>
      <c r="C3" s="74"/>
      <c r="D3" s="74"/>
    </row>
    <row r="4" spans="1:19" ht="15.95" customHeight="1" x14ac:dyDescent="0.2">
      <c r="A4" s="11" t="s">
        <v>0</v>
      </c>
      <c r="B4" s="73" t="s">
        <v>19</v>
      </c>
      <c r="C4" s="74"/>
      <c r="D4" s="74"/>
      <c r="S4" s="7" t="str">
        <f>"Quelle: "&amp;Daten!B4</f>
        <v>Quelle: Deutscher Wetterdienst (DWD), Mitteilung vom 17.11.2023</v>
      </c>
    </row>
    <row r="5" spans="1:19" ht="15.95" customHeight="1" x14ac:dyDescent="0.2">
      <c r="A5" s="11" t="s">
        <v>8</v>
      </c>
      <c r="B5" s="73" t="s">
        <v>20</v>
      </c>
      <c r="C5" s="74"/>
      <c r="D5" s="74"/>
      <c r="S5" s="7" t="str">
        <f>"Source: "&amp;Daten!B5</f>
        <v>Source: Deutscher Wetterdienst (DWD), communication dated 17 November 2023</v>
      </c>
    </row>
    <row r="6" spans="1:19" x14ac:dyDescent="0.2">
      <c r="A6" s="11" t="s">
        <v>12</v>
      </c>
      <c r="B6" s="77" t="s">
        <v>21</v>
      </c>
      <c r="C6" s="74"/>
      <c r="D6" s="74"/>
    </row>
    <row r="7" spans="1:19" x14ac:dyDescent="0.2">
      <c r="A7" s="11" t="s">
        <v>13</v>
      </c>
      <c r="B7" s="77" t="s">
        <v>22</v>
      </c>
      <c r="C7" s="74"/>
      <c r="D7" s="74"/>
    </row>
    <row r="8" spans="1:19" x14ac:dyDescent="0.2">
      <c r="A8" s="11" t="s">
        <v>14</v>
      </c>
      <c r="B8" s="73"/>
      <c r="C8" s="74"/>
      <c r="D8" s="74"/>
    </row>
    <row r="9" spans="1:19" x14ac:dyDescent="0.2">
      <c r="A9" s="12" t="s">
        <v>15</v>
      </c>
      <c r="B9" s="75"/>
      <c r="C9" s="76"/>
      <c r="D9" s="76"/>
    </row>
    <row r="11" spans="1:19" x14ac:dyDescent="0.2">
      <c r="A11" s="8"/>
      <c r="B11" s="8"/>
      <c r="C11" s="6"/>
      <c r="D11" s="37"/>
    </row>
    <row r="12" spans="1:19" ht="21.75" customHeight="1" x14ac:dyDescent="0.2">
      <c r="A12" s="6"/>
      <c r="B12" s="32"/>
      <c r="C12" s="33" t="s">
        <v>7</v>
      </c>
      <c r="D12" s="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8" customHeight="1" x14ac:dyDescent="0.2">
      <c r="A13" s="6"/>
      <c r="B13" s="35">
        <v>1951</v>
      </c>
      <c r="C13" s="40">
        <v>3.02</v>
      </c>
      <c r="D13" s="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8" customHeight="1" x14ac:dyDescent="0.2">
      <c r="A14" s="6"/>
      <c r="B14" s="36">
        <v>1952</v>
      </c>
      <c r="C14" s="39">
        <v>7.91</v>
      </c>
      <c r="D14" s="6"/>
    </row>
    <row r="15" spans="1:19" ht="18" customHeight="1" x14ac:dyDescent="0.2">
      <c r="A15" s="10"/>
      <c r="B15" s="35">
        <v>1953</v>
      </c>
      <c r="C15" s="40">
        <v>5.08</v>
      </c>
      <c r="D15" s="6"/>
    </row>
    <row r="16" spans="1:19" ht="18" customHeight="1" x14ac:dyDescent="0.2">
      <c r="A16" s="10"/>
      <c r="B16" s="36">
        <v>1954</v>
      </c>
      <c r="C16" s="39">
        <v>2.5299999999999998</v>
      </c>
      <c r="D16" s="7"/>
      <c r="E16" s="7"/>
      <c r="F16" s="7"/>
      <c r="G16" s="7"/>
      <c r="H16" s="7"/>
    </row>
    <row r="17" spans="1:8" ht="18" customHeight="1" x14ac:dyDescent="0.2">
      <c r="A17" s="10"/>
      <c r="B17" s="35">
        <v>1955</v>
      </c>
      <c r="C17" s="40">
        <v>0.93</v>
      </c>
      <c r="D17" s="7"/>
      <c r="E17" s="7"/>
      <c r="F17" s="7"/>
      <c r="G17" s="7"/>
      <c r="H17" s="7"/>
    </row>
    <row r="18" spans="1:8" ht="18" customHeight="1" x14ac:dyDescent="0.2">
      <c r="A18" s="10"/>
      <c r="B18" s="36">
        <v>1956</v>
      </c>
      <c r="C18" s="39">
        <v>0.57999999999999996</v>
      </c>
      <c r="D18" s="7"/>
      <c r="E18" s="7"/>
      <c r="F18" s="7"/>
      <c r="G18" s="7"/>
      <c r="H18" s="7"/>
    </row>
    <row r="19" spans="1:8" ht="18" customHeight="1" x14ac:dyDescent="0.2">
      <c r="A19" s="10"/>
      <c r="B19" s="35">
        <v>1957</v>
      </c>
      <c r="C19" s="40">
        <v>6.85</v>
      </c>
      <c r="D19" s="7"/>
      <c r="E19" s="7"/>
      <c r="F19" s="7"/>
      <c r="G19" s="7"/>
      <c r="H19" s="7"/>
    </row>
    <row r="20" spans="1:8" ht="18" customHeight="1" x14ac:dyDescent="0.2">
      <c r="A20" s="10"/>
      <c r="B20" s="36">
        <v>1958</v>
      </c>
      <c r="C20" s="39">
        <v>1.58</v>
      </c>
      <c r="D20" s="7"/>
      <c r="E20" s="7"/>
      <c r="F20" s="7"/>
      <c r="G20" s="7"/>
      <c r="H20" s="7"/>
    </row>
    <row r="21" spans="1:8" ht="18" customHeight="1" x14ac:dyDescent="0.2">
      <c r="A21" s="10"/>
      <c r="B21" s="35">
        <v>1959</v>
      </c>
      <c r="C21" s="40">
        <v>5.63</v>
      </c>
      <c r="D21" s="7"/>
      <c r="E21" s="7"/>
      <c r="F21" s="7"/>
      <c r="G21" s="7"/>
      <c r="H21" s="7"/>
    </row>
    <row r="22" spans="1:8" ht="18" customHeight="1" x14ac:dyDescent="0.2">
      <c r="A22" s="10"/>
      <c r="B22" s="36">
        <v>1960</v>
      </c>
      <c r="C22" s="39">
        <v>1.3</v>
      </c>
      <c r="D22" s="7"/>
      <c r="E22" s="7"/>
      <c r="F22" s="7"/>
      <c r="G22" s="7"/>
      <c r="H22" s="7"/>
    </row>
    <row r="23" spans="1:8" ht="18" customHeight="1" x14ac:dyDescent="0.2">
      <c r="A23" s="10"/>
      <c r="B23" s="35">
        <v>1961</v>
      </c>
      <c r="C23" s="40">
        <v>3.97</v>
      </c>
      <c r="D23" s="7"/>
      <c r="E23" s="7"/>
      <c r="F23" s="7"/>
      <c r="G23" s="7"/>
      <c r="H23" s="7"/>
    </row>
    <row r="24" spans="1:8" ht="18" customHeight="1" x14ac:dyDescent="0.2">
      <c r="A24" s="10"/>
      <c r="B24" s="36">
        <v>1962</v>
      </c>
      <c r="C24" s="39">
        <v>2.34</v>
      </c>
      <c r="D24" s="7"/>
      <c r="E24" s="7"/>
      <c r="F24" s="7"/>
      <c r="G24" s="7"/>
      <c r="H24" s="7"/>
    </row>
    <row r="25" spans="1:8" ht="18" customHeight="1" x14ac:dyDescent="0.2">
      <c r="A25" s="10"/>
      <c r="B25" s="35">
        <v>1963</v>
      </c>
      <c r="C25" s="40">
        <v>4.5</v>
      </c>
      <c r="D25" s="7"/>
      <c r="E25" s="7"/>
      <c r="F25" s="7"/>
      <c r="G25" s="7"/>
      <c r="H25" s="7"/>
    </row>
    <row r="26" spans="1:8" ht="18" customHeight="1" x14ac:dyDescent="0.2">
      <c r="A26" s="10"/>
      <c r="B26" s="36">
        <v>1964</v>
      </c>
      <c r="C26" s="39">
        <v>9.93</v>
      </c>
      <c r="D26" s="7"/>
      <c r="E26" s="7"/>
      <c r="F26" s="7"/>
      <c r="G26" s="7"/>
      <c r="H26" s="7"/>
    </row>
    <row r="27" spans="1:8" ht="18" customHeight="1" x14ac:dyDescent="0.2">
      <c r="A27" s="10"/>
      <c r="B27" s="35">
        <v>1965</v>
      </c>
      <c r="C27" s="40">
        <v>1.18</v>
      </c>
      <c r="D27" s="7"/>
      <c r="E27" s="7"/>
      <c r="F27" s="7"/>
      <c r="G27" s="7"/>
      <c r="H27" s="7"/>
    </row>
    <row r="28" spans="1:8" ht="18" customHeight="1" x14ac:dyDescent="0.2">
      <c r="A28" s="6"/>
      <c r="B28" s="36">
        <v>1966</v>
      </c>
      <c r="C28" s="39">
        <v>2.64</v>
      </c>
      <c r="D28" s="7"/>
      <c r="E28" s="7"/>
      <c r="F28" s="7"/>
      <c r="G28" s="7"/>
      <c r="H28" s="7"/>
    </row>
    <row r="29" spans="1:8" ht="18" customHeight="1" x14ac:dyDescent="0.2">
      <c r="B29" s="35">
        <v>1967</v>
      </c>
      <c r="C29" s="40">
        <v>3.95</v>
      </c>
      <c r="D29" s="6"/>
    </row>
    <row r="30" spans="1:8" ht="18" customHeight="1" x14ac:dyDescent="0.2">
      <c r="B30" s="36">
        <v>1968</v>
      </c>
      <c r="C30" s="39">
        <v>2.38</v>
      </c>
      <c r="D30" s="6"/>
    </row>
    <row r="31" spans="1:8" ht="18" customHeight="1" x14ac:dyDescent="0.2">
      <c r="B31" s="35">
        <v>1969</v>
      </c>
      <c r="C31" s="40">
        <v>6.63</v>
      </c>
      <c r="D31" s="6"/>
    </row>
    <row r="32" spans="1:8" ht="18" customHeight="1" x14ac:dyDescent="0.2">
      <c r="B32" s="36">
        <v>1970</v>
      </c>
      <c r="C32" s="39">
        <v>2.0099999999999998</v>
      </c>
      <c r="D32" s="6"/>
    </row>
    <row r="33" spans="2:4" ht="18" customHeight="1" x14ac:dyDescent="0.2">
      <c r="B33" s="35">
        <v>1971</v>
      </c>
      <c r="C33" s="40">
        <v>7.08</v>
      </c>
      <c r="D33" s="6"/>
    </row>
    <row r="34" spans="2:4" ht="18" customHeight="1" x14ac:dyDescent="0.2">
      <c r="B34" s="36">
        <v>1972</v>
      </c>
      <c r="C34" s="39">
        <v>4.7</v>
      </c>
      <c r="D34" s="6"/>
    </row>
    <row r="35" spans="2:4" ht="18" customHeight="1" x14ac:dyDescent="0.2">
      <c r="B35" s="35">
        <v>1973</v>
      </c>
      <c r="C35" s="40">
        <v>5.78</v>
      </c>
      <c r="D35" s="6"/>
    </row>
    <row r="36" spans="2:4" ht="18" customHeight="1" x14ac:dyDescent="0.2">
      <c r="B36" s="36">
        <v>1974</v>
      </c>
      <c r="C36" s="39">
        <v>2.75</v>
      </c>
      <c r="D36" s="6"/>
    </row>
    <row r="37" spans="2:4" ht="18" customHeight="1" x14ac:dyDescent="0.2">
      <c r="B37" s="35">
        <v>1975</v>
      </c>
      <c r="C37" s="40">
        <v>6.63</v>
      </c>
      <c r="D37" s="6"/>
    </row>
    <row r="38" spans="2:4" ht="18" customHeight="1" x14ac:dyDescent="0.2">
      <c r="B38" s="36">
        <v>1976</v>
      </c>
      <c r="C38" s="39">
        <v>10.199999999999999</v>
      </c>
      <c r="D38" s="6"/>
    </row>
    <row r="39" spans="2:4" ht="18" customHeight="1" x14ac:dyDescent="0.2">
      <c r="B39" s="35">
        <v>1977</v>
      </c>
      <c r="C39" s="40">
        <v>1.25</v>
      </c>
      <c r="D39" s="6"/>
    </row>
    <row r="40" spans="2:4" ht="18" customHeight="1" x14ac:dyDescent="0.2">
      <c r="B40" s="36">
        <v>1978</v>
      </c>
      <c r="C40" s="39">
        <v>1.89</v>
      </c>
      <c r="D40" s="6"/>
    </row>
    <row r="41" spans="2:4" ht="18" customHeight="1" x14ac:dyDescent="0.2">
      <c r="B41" s="35">
        <v>1979</v>
      </c>
      <c r="C41" s="40">
        <v>2.29</v>
      </c>
      <c r="D41" s="6"/>
    </row>
    <row r="42" spans="2:4" ht="18" customHeight="1" x14ac:dyDescent="0.2">
      <c r="B42" s="36">
        <v>1980</v>
      </c>
      <c r="C42" s="39">
        <v>1.45</v>
      </c>
      <c r="D42" s="6"/>
    </row>
    <row r="43" spans="2:4" ht="18" customHeight="1" x14ac:dyDescent="0.2">
      <c r="B43" s="35">
        <v>1981</v>
      </c>
      <c r="C43" s="40">
        <v>2.19</v>
      </c>
      <c r="D43" s="6"/>
    </row>
    <row r="44" spans="2:4" ht="18" customHeight="1" x14ac:dyDescent="0.2">
      <c r="B44" s="36">
        <v>1982</v>
      </c>
      <c r="C44" s="39">
        <v>6.54</v>
      </c>
      <c r="D44" s="6"/>
    </row>
    <row r="45" spans="2:4" ht="18" customHeight="1" x14ac:dyDescent="0.2">
      <c r="B45" s="35">
        <v>1983</v>
      </c>
      <c r="C45" s="40">
        <v>9.93</v>
      </c>
      <c r="D45" s="6"/>
    </row>
    <row r="46" spans="2:4" ht="18" customHeight="1" x14ac:dyDescent="0.2">
      <c r="B46" s="36">
        <v>1984</v>
      </c>
      <c r="C46" s="39">
        <v>3.3</v>
      </c>
      <c r="D46" s="6"/>
    </row>
    <row r="47" spans="2:4" ht="18" customHeight="1" x14ac:dyDescent="0.2">
      <c r="B47" s="35">
        <v>1985</v>
      </c>
      <c r="C47" s="40">
        <v>2.63</v>
      </c>
      <c r="D47" s="6"/>
    </row>
    <row r="48" spans="2:4" ht="18" customHeight="1" x14ac:dyDescent="0.2">
      <c r="B48" s="36">
        <v>1986</v>
      </c>
      <c r="C48" s="39">
        <v>4.3099999999999996</v>
      </c>
      <c r="D48" s="6"/>
    </row>
    <row r="49" spans="2:4" ht="18" customHeight="1" x14ac:dyDescent="0.2">
      <c r="B49" s="35">
        <v>1987</v>
      </c>
      <c r="C49" s="40">
        <v>1.64</v>
      </c>
      <c r="D49" s="6"/>
    </row>
    <row r="50" spans="2:4" ht="18" customHeight="1" x14ac:dyDescent="0.2">
      <c r="B50" s="36">
        <v>1988</v>
      </c>
      <c r="C50" s="39">
        <v>2.1</v>
      </c>
      <c r="D50" s="6"/>
    </row>
    <row r="51" spans="2:4" ht="18" customHeight="1" x14ac:dyDescent="0.2">
      <c r="B51" s="35">
        <v>1989</v>
      </c>
      <c r="C51" s="40">
        <v>4.67</v>
      </c>
      <c r="D51" s="6"/>
    </row>
    <row r="52" spans="2:4" ht="18" customHeight="1" x14ac:dyDescent="0.2">
      <c r="B52" s="36">
        <v>1990</v>
      </c>
      <c r="C52" s="39">
        <v>5.91</v>
      </c>
      <c r="D52" s="72">
        <f>AVERAGE(C23:C52)</f>
        <v>4.2256666666666662</v>
      </c>
    </row>
    <row r="53" spans="2:4" ht="18" customHeight="1" x14ac:dyDescent="0.2">
      <c r="B53" s="35">
        <v>1991</v>
      </c>
      <c r="C53" s="40">
        <v>5.27</v>
      </c>
      <c r="D53" s="6"/>
    </row>
    <row r="54" spans="2:4" ht="18" customHeight="1" x14ac:dyDescent="0.2">
      <c r="B54" s="36">
        <v>1992</v>
      </c>
      <c r="C54" s="39">
        <v>9.64</v>
      </c>
      <c r="D54" s="6"/>
    </row>
    <row r="55" spans="2:4" ht="18" customHeight="1" x14ac:dyDescent="0.2">
      <c r="B55" s="35">
        <v>1993</v>
      </c>
      <c r="C55" s="40">
        <v>1.89</v>
      </c>
      <c r="D55" s="6"/>
    </row>
    <row r="56" spans="2:4" ht="18" customHeight="1" x14ac:dyDescent="0.2">
      <c r="B56" s="36">
        <v>1994</v>
      </c>
      <c r="C56" s="39">
        <v>16.27</v>
      </c>
      <c r="D56" s="6"/>
    </row>
    <row r="57" spans="2:4" ht="18" customHeight="1" x14ac:dyDescent="0.2">
      <c r="B57" s="35">
        <v>1995</v>
      </c>
      <c r="C57" s="40">
        <v>10.54</v>
      </c>
      <c r="D57" s="6"/>
    </row>
    <row r="58" spans="2:4" ht="18" customHeight="1" x14ac:dyDescent="0.2">
      <c r="B58" s="36">
        <v>1996</v>
      </c>
      <c r="C58" s="39">
        <v>3</v>
      </c>
      <c r="D58" s="6"/>
    </row>
    <row r="59" spans="2:4" ht="18" customHeight="1" x14ac:dyDescent="0.2">
      <c r="B59" s="35">
        <v>1997</v>
      </c>
      <c r="C59" s="40">
        <v>5.16</v>
      </c>
      <c r="D59" s="6"/>
    </row>
    <row r="60" spans="2:4" ht="18" customHeight="1" x14ac:dyDescent="0.2">
      <c r="B60" s="36">
        <v>1998</v>
      </c>
      <c r="C60" s="39">
        <v>7.08</v>
      </c>
      <c r="D60" s="6"/>
    </row>
    <row r="61" spans="2:4" ht="18" customHeight="1" x14ac:dyDescent="0.2">
      <c r="B61" s="35">
        <v>1999</v>
      </c>
      <c r="C61" s="40">
        <v>5.16</v>
      </c>
      <c r="D61" s="6"/>
    </row>
    <row r="62" spans="2:4" ht="18" customHeight="1" x14ac:dyDescent="0.2">
      <c r="B62" s="36">
        <v>2000</v>
      </c>
      <c r="C62" s="39">
        <v>5.67</v>
      </c>
      <c r="D62" s="6"/>
    </row>
    <row r="63" spans="2:4" ht="18" customHeight="1" x14ac:dyDescent="0.2">
      <c r="B63" s="35">
        <v>2001</v>
      </c>
      <c r="C63" s="40">
        <v>7.36</v>
      </c>
      <c r="D63" s="6"/>
    </row>
    <row r="64" spans="2:4" ht="18" customHeight="1" x14ac:dyDescent="0.2">
      <c r="B64" s="36">
        <v>2002</v>
      </c>
      <c r="C64" s="39">
        <v>6.23</v>
      </c>
      <c r="D64" s="6"/>
    </row>
    <row r="65" spans="2:4" ht="18" customHeight="1" x14ac:dyDescent="0.2">
      <c r="B65" s="35">
        <v>2003</v>
      </c>
      <c r="C65" s="40">
        <v>19.010000000000002</v>
      </c>
      <c r="D65" s="6"/>
    </row>
    <row r="66" spans="2:4" ht="18" customHeight="1" x14ac:dyDescent="0.2">
      <c r="B66" s="36">
        <v>2004</v>
      </c>
      <c r="C66" s="39">
        <v>4.7</v>
      </c>
      <c r="D66" s="6"/>
    </row>
    <row r="67" spans="2:4" ht="18" customHeight="1" x14ac:dyDescent="0.2">
      <c r="B67" s="35">
        <v>2005</v>
      </c>
      <c r="C67" s="40">
        <v>7.57</v>
      </c>
      <c r="D67" s="6"/>
    </row>
    <row r="68" spans="2:4" ht="18" customHeight="1" x14ac:dyDescent="0.2">
      <c r="B68" s="36">
        <v>2006</v>
      </c>
      <c r="C68" s="39">
        <v>14.34</v>
      </c>
      <c r="D68" s="6"/>
    </row>
    <row r="69" spans="2:4" ht="18" customHeight="1" x14ac:dyDescent="0.2">
      <c r="B69" s="35">
        <v>2007</v>
      </c>
      <c r="C69" s="40">
        <v>4.82</v>
      </c>
      <c r="D69" s="6"/>
    </row>
    <row r="70" spans="2:4" ht="18" customHeight="1" x14ac:dyDescent="0.2">
      <c r="B70" s="36">
        <v>2008</v>
      </c>
      <c r="C70" s="39">
        <v>7.24</v>
      </c>
      <c r="D70" s="6"/>
    </row>
    <row r="71" spans="2:4" ht="18" customHeight="1" x14ac:dyDescent="0.2">
      <c r="B71" s="35">
        <v>2009</v>
      </c>
      <c r="C71" s="40">
        <v>4.58</v>
      </c>
      <c r="D71" s="6"/>
    </row>
    <row r="72" spans="2:4" ht="18" customHeight="1" x14ac:dyDescent="0.2">
      <c r="B72" s="36">
        <v>2010</v>
      </c>
      <c r="C72" s="39">
        <v>10.63</v>
      </c>
      <c r="D72" s="6"/>
    </row>
    <row r="73" spans="2:4" ht="18" customHeight="1" x14ac:dyDescent="0.2">
      <c r="B73" s="35">
        <v>2011</v>
      </c>
      <c r="C73" s="40">
        <v>4.2699999999999996</v>
      </c>
      <c r="D73" s="6"/>
    </row>
    <row r="74" spans="2:4" ht="18" customHeight="1" x14ac:dyDescent="0.2">
      <c r="B74" s="36">
        <v>2012</v>
      </c>
      <c r="C74" s="39">
        <v>7.62</v>
      </c>
      <c r="D74" s="6"/>
    </row>
    <row r="75" spans="2:4" ht="18" customHeight="1" x14ac:dyDescent="0.2">
      <c r="B75" s="35">
        <v>2013</v>
      </c>
      <c r="C75" s="40">
        <v>10.47</v>
      </c>
      <c r="D75" s="6"/>
    </row>
    <row r="76" spans="2:4" ht="18" customHeight="1" x14ac:dyDescent="0.2">
      <c r="B76" s="36">
        <v>2014</v>
      </c>
      <c r="C76" s="39">
        <v>6.14</v>
      </c>
      <c r="D76" s="6"/>
    </row>
    <row r="77" spans="2:4" ht="18" customHeight="1" x14ac:dyDescent="0.2">
      <c r="B77" s="35">
        <v>2015</v>
      </c>
      <c r="C77" s="40">
        <v>17.600000000000001</v>
      </c>
      <c r="D77" s="6"/>
    </row>
    <row r="78" spans="2:4" ht="18" customHeight="1" x14ac:dyDescent="0.2">
      <c r="B78" s="36">
        <v>2016</v>
      </c>
      <c r="C78" s="39">
        <v>9.2100000000000009</v>
      </c>
    </row>
    <row r="79" spans="2:4" ht="18" customHeight="1" x14ac:dyDescent="0.2">
      <c r="B79" s="35">
        <v>2017</v>
      </c>
      <c r="C79" s="40">
        <v>6.8</v>
      </c>
    </row>
    <row r="80" spans="2:4" ht="18" customHeight="1" x14ac:dyDescent="0.2">
      <c r="B80" s="36">
        <v>2018</v>
      </c>
      <c r="C80" s="39">
        <v>20.37</v>
      </c>
    </row>
    <row r="81" spans="2:3" ht="18" customHeight="1" x14ac:dyDescent="0.2">
      <c r="B81" s="35">
        <v>2019</v>
      </c>
      <c r="C81" s="40">
        <v>16.97</v>
      </c>
    </row>
    <row r="82" spans="2:3" ht="18" customHeight="1" x14ac:dyDescent="0.2">
      <c r="B82" s="36">
        <v>2020</v>
      </c>
      <c r="C82" s="39">
        <v>11.39</v>
      </c>
    </row>
    <row r="83" spans="2:3" ht="18" customHeight="1" x14ac:dyDescent="0.2">
      <c r="B83" s="35">
        <v>2021</v>
      </c>
      <c r="C83" s="71">
        <v>4.53</v>
      </c>
    </row>
    <row r="84" spans="2:3" ht="18" customHeight="1" x14ac:dyDescent="0.2">
      <c r="B84" s="36">
        <v>2022</v>
      </c>
      <c r="C84" s="39">
        <v>17.3</v>
      </c>
    </row>
    <row r="85" spans="2:3" ht="18" customHeight="1" x14ac:dyDescent="0.2">
      <c r="B85" s="35">
        <v>2023</v>
      </c>
      <c r="C85" s="71">
        <v>11.5</v>
      </c>
    </row>
  </sheetData>
  <sheetProtection selectLockedCells="1"/>
  <mergeCells count="9">
    <mergeCell ref="B1:D1"/>
    <mergeCell ref="B8:D8"/>
    <mergeCell ref="B9:D9"/>
    <mergeCell ref="B6:D6"/>
    <mergeCell ref="B4:D4"/>
    <mergeCell ref="B3:D3"/>
    <mergeCell ref="B2:D2"/>
    <mergeCell ref="B5:D5"/>
    <mergeCell ref="B7:D7"/>
  </mergeCells>
  <phoneticPr fontId="20" type="noConversion"/>
  <conditionalFormatting sqref="I12:S13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Z32"/>
  <sheetViews>
    <sheetView showGridLines="0" tabSelected="1" zoomScale="120" zoomScaleNormal="120" workbookViewId="0">
      <selection activeCell="Q14" sqref="Q14"/>
    </sheetView>
  </sheetViews>
  <sheetFormatPr baseColWidth="10" defaultRowHeight="12.75" x14ac:dyDescent="0.2"/>
  <cols>
    <col min="1" max="1" width="3.140625" style="34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0.42578125" style="1" customWidth="1"/>
    <col min="16" max="16" width="3.28515625" style="1" customWidth="1"/>
    <col min="17" max="17" width="15.140625" style="1" customWidth="1"/>
    <col min="18" max="18" width="2.5703125" customWidth="1"/>
    <col min="19" max="21" width="11.7109375" customWidth="1"/>
    <col min="22" max="22" width="4" customWidth="1"/>
    <col min="23" max="24" width="11.7109375" customWidth="1"/>
    <col min="25" max="25" width="19.140625" customWidth="1"/>
    <col min="26" max="26" width="2.5703125" customWidth="1"/>
  </cols>
  <sheetData>
    <row r="1" spans="1:26" ht="20.2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26" ht="20.25" customHeight="1" x14ac:dyDescent="0.2">
      <c r="A2" s="6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65"/>
      <c r="R2" s="78" t="s">
        <v>5</v>
      </c>
      <c r="S2" s="79"/>
      <c r="T2" s="79"/>
      <c r="U2" s="79"/>
      <c r="V2" s="79"/>
      <c r="W2" s="79"/>
      <c r="X2" s="79"/>
      <c r="Y2" s="79"/>
      <c r="Z2" s="80"/>
    </row>
    <row r="3" spans="1:26" ht="18.75" customHeight="1" x14ac:dyDescent="0.3">
      <c r="A3" s="6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65"/>
      <c r="R3" s="17"/>
      <c r="S3" s="18"/>
      <c r="T3" s="19"/>
      <c r="U3" s="18"/>
      <c r="V3" s="18"/>
      <c r="W3" s="19"/>
      <c r="X3" s="18"/>
      <c r="Y3" s="18"/>
      <c r="Z3" s="20"/>
    </row>
    <row r="4" spans="1:26" ht="15.95" customHeight="1" x14ac:dyDescent="0.2">
      <c r="A4" s="6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O4" s="65"/>
      <c r="R4" s="17"/>
      <c r="S4" s="18"/>
      <c r="T4" s="18"/>
      <c r="U4" s="18"/>
      <c r="V4" s="18"/>
      <c r="W4" s="18"/>
      <c r="X4" s="18"/>
      <c r="Y4" s="18"/>
      <c r="Z4" s="20"/>
    </row>
    <row r="5" spans="1:26" ht="7.5" customHeight="1" x14ac:dyDescent="0.2">
      <c r="A5" s="6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65"/>
      <c r="R5" s="21"/>
      <c r="S5" s="22"/>
      <c r="T5" s="22"/>
      <c r="U5" s="22"/>
      <c r="V5" s="22"/>
      <c r="W5" s="22"/>
      <c r="X5" s="22"/>
      <c r="Y5" s="22"/>
      <c r="Z5" s="23"/>
    </row>
    <row r="6" spans="1:26" ht="16.5" customHeight="1" x14ac:dyDescent="0.2">
      <c r="A6" s="64"/>
      <c r="C6" s="3"/>
      <c r="O6" s="65"/>
      <c r="R6" s="21"/>
      <c r="S6" s="22"/>
      <c r="T6" s="22"/>
      <c r="U6" s="22"/>
      <c r="V6" s="22"/>
      <c r="W6" s="22"/>
      <c r="X6" s="22"/>
      <c r="Y6" s="22"/>
      <c r="Z6" s="23"/>
    </row>
    <row r="7" spans="1:26" ht="16.5" customHeight="1" x14ac:dyDescent="0.2">
      <c r="A7" s="64"/>
      <c r="C7" s="3"/>
      <c r="O7" s="65"/>
      <c r="R7" s="21"/>
      <c r="S7" s="22"/>
      <c r="T7" s="22"/>
      <c r="U7" s="22"/>
      <c r="V7" s="22"/>
      <c r="W7" s="22"/>
      <c r="X7" s="22"/>
      <c r="Y7" s="22"/>
      <c r="Z7" s="23"/>
    </row>
    <row r="8" spans="1:26" ht="16.5" customHeight="1" x14ac:dyDescent="0.2">
      <c r="A8" s="64"/>
      <c r="C8" s="3"/>
      <c r="O8" s="65"/>
      <c r="R8" s="21"/>
      <c r="S8" s="22"/>
      <c r="T8" s="22"/>
      <c r="U8" s="22"/>
      <c r="V8" s="22"/>
      <c r="W8" s="22"/>
      <c r="X8" s="22"/>
      <c r="Y8" s="22"/>
      <c r="Z8" s="23"/>
    </row>
    <row r="9" spans="1:26" ht="16.5" customHeight="1" x14ac:dyDescent="0.2">
      <c r="A9" s="64"/>
      <c r="C9" s="3"/>
      <c r="O9" s="65"/>
      <c r="R9" s="21"/>
      <c r="S9" s="22"/>
      <c r="T9" s="22"/>
      <c r="U9" s="22"/>
      <c r="V9" s="22"/>
      <c r="W9" s="22"/>
      <c r="X9" s="22"/>
      <c r="Y9" s="22"/>
      <c r="Z9" s="23"/>
    </row>
    <row r="10" spans="1:26" ht="16.5" customHeight="1" x14ac:dyDescent="0.2">
      <c r="A10" s="64"/>
      <c r="C10" s="3"/>
      <c r="O10" s="65"/>
      <c r="R10" s="21"/>
      <c r="S10" s="22"/>
      <c r="T10" s="22"/>
      <c r="U10" s="22"/>
      <c r="V10" s="22"/>
      <c r="W10" s="22"/>
      <c r="X10" s="22"/>
      <c r="Y10" s="22"/>
      <c r="Z10" s="23"/>
    </row>
    <row r="11" spans="1:26" ht="16.5" customHeight="1" x14ac:dyDescent="0.2">
      <c r="A11" s="64"/>
      <c r="C11" s="3"/>
      <c r="O11" s="65"/>
      <c r="R11" s="21"/>
      <c r="S11" s="24" t="s">
        <v>2</v>
      </c>
      <c r="T11" s="22"/>
      <c r="U11" s="22"/>
      <c r="V11" s="22"/>
      <c r="W11" s="22"/>
      <c r="X11" s="22"/>
      <c r="Y11" s="22"/>
      <c r="Z11" s="23"/>
    </row>
    <row r="12" spans="1:26" ht="16.5" customHeight="1" x14ac:dyDescent="0.2">
      <c r="A12" s="64"/>
      <c r="C12" s="3"/>
      <c r="O12" s="65"/>
      <c r="R12" s="21"/>
      <c r="S12" s="22"/>
      <c r="T12" s="22"/>
      <c r="U12" s="22"/>
      <c r="V12" s="22"/>
      <c r="W12" s="22"/>
      <c r="X12" s="22"/>
      <c r="Y12" s="22"/>
      <c r="Z12" s="23"/>
    </row>
    <row r="13" spans="1:26" ht="17.25" customHeight="1" x14ac:dyDescent="0.2">
      <c r="A13" s="64"/>
      <c r="C13" s="3"/>
      <c r="O13" s="65"/>
      <c r="R13" s="21"/>
      <c r="S13" s="24" t="s">
        <v>3</v>
      </c>
      <c r="T13" s="22"/>
      <c r="U13" s="22"/>
      <c r="V13" s="22"/>
      <c r="W13" s="22"/>
      <c r="X13" s="22"/>
      <c r="Y13" s="22"/>
      <c r="Z13" s="23"/>
    </row>
    <row r="14" spans="1:26" ht="16.5" customHeight="1" x14ac:dyDescent="0.2">
      <c r="A14" s="64"/>
      <c r="C14" s="3"/>
      <c r="O14" s="65"/>
      <c r="R14" s="21"/>
      <c r="S14" s="22"/>
      <c r="T14" s="22"/>
      <c r="U14" s="22"/>
      <c r="V14" s="22"/>
      <c r="W14" s="22"/>
      <c r="X14" s="22"/>
      <c r="Y14" s="22"/>
      <c r="Z14" s="23"/>
    </row>
    <row r="15" spans="1:26" ht="16.5" customHeight="1" x14ac:dyDescent="0.2">
      <c r="A15" s="64"/>
      <c r="C15" s="3"/>
      <c r="O15" s="65"/>
      <c r="R15" s="21"/>
      <c r="S15" s="22"/>
      <c r="T15" s="24" t="s">
        <v>4</v>
      </c>
      <c r="U15" s="22"/>
      <c r="V15" s="22"/>
      <c r="W15" s="24" t="s">
        <v>4</v>
      </c>
      <c r="X15" s="22"/>
      <c r="Y15" s="22"/>
      <c r="Z15" s="23"/>
    </row>
    <row r="16" spans="1:26" ht="16.5" customHeight="1" x14ac:dyDescent="0.2">
      <c r="A16" s="64"/>
      <c r="C16" s="3"/>
      <c r="O16" s="65"/>
      <c r="R16" s="21"/>
      <c r="S16" s="22"/>
      <c r="T16" s="22"/>
      <c r="U16" s="22"/>
      <c r="V16" s="22"/>
      <c r="W16" s="22"/>
      <c r="X16" s="22"/>
      <c r="Y16" s="22"/>
      <c r="Z16" s="23"/>
    </row>
    <row r="17" spans="1:26" ht="16.5" customHeight="1" x14ac:dyDescent="0.2">
      <c r="A17" s="64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6"/>
      <c r="P17" s="13"/>
      <c r="Q17" s="13"/>
      <c r="R17" s="21"/>
      <c r="S17" s="22"/>
      <c r="T17" s="22"/>
      <c r="U17" s="22"/>
      <c r="V17" s="22"/>
      <c r="W17" s="22"/>
      <c r="X17" s="22"/>
      <c r="Y17" s="22"/>
      <c r="Z17" s="23"/>
    </row>
    <row r="18" spans="1:26" ht="22.5" customHeight="1" x14ac:dyDescent="0.2">
      <c r="A18" s="64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66"/>
      <c r="P18" s="13"/>
      <c r="Q18" s="13"/>
      <c r="R18" s="21"/>
      <c r="S18" s="22"/>
      <c r="T18" s="22"/>
      <c r="U18" s="22"/>
      <c r="V18" s="22"/>
      <c r="W18" s="22"/>
      <c r="X18" s="22"/>
      <c r="Y18" s="22"/>
      <c r="Z18" s="23"/>
    </row>
    <row r="19" spans="1:26" ht="87" customHeight="1" x14ac:dyDescent="0.2">
      <c r="A19" s="64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6"/>
      <c r="P19" s="13"/>
      <c r="Q19" s="13"/>
      <c r="R19" s="25"/>
      <c r="S19" s="26"/>
      <c r="T19" s="26"/>
      <c r="U19" s="26"/>
      <c r="V19" s="26"/>
      <c r="W19" s="26"/>
      <c r="X19" s="26"/>
      <c r="Y19" s="26"/>
      <c r="Z19" s="27"/>
    </row>
    <row r="20" spans="1:26" ht="9" customHeight="1" x14ac:dyDescent="0.2">
      <c r="A20" s="64"/>
      <c r="B20" s="15"/>
      <c r="C20" s="16"/>
      <c r="D20" s="15"/>
      <c r="E20" s="81"/>
      <c r="F20" s="15"/>
      <c r="G20" s="81"/>
      <c r="H20" s="15"/>
      <c r="I20" s="81"/>
      <c r="J20" s="15"/>
      <c r="K20" s="81"/>
      <c r="L20" s="15"/>
      <c r="M20" s="81"/>
      <c r="N20" s="15"/>
      <c r="O20" s="66"/>
      <c r="P20" s="13"/>
      <c r="Q20" s="13"/>
    </row>
    <row r="21" spans="1:26" ht="11.25" customHeight="1" x14ac:dyDescent="0.2">
      <c r="A21" s="64"/>
      <c r="B21" s="15"/>
      <c r="C21" s="16"/>
      <c r="D21" s="15"/>
      <c r="E21" s="81"/>
      <c r="F21" s="15"/>
      <c r="G21" s="81"/>
      <c r="H21" s="15"/>
      <c r="I21" s="81"/>
      <c r="J21" s="15"/>
      <c r="K21" s="81"/>
      <c r="L21" s="15"/>
      <c r="M21" s="81"/>
      <c r="N21" s="15"/>
      <c r="O21" s="66"/>
      <c r="P21" s="13"/>
      <c r="Q21" s="13"/>
    </row>
    <row r="22" spans="1:26" ht="2.25" customHeight="1" x14ac:dyDescent="0.2">
      <c r="A22" s="64"/>
      <c r="B22" s="15"/>
      <c r="C22" s="16"/>
      <c r="D22" s="15"/>
      <c r="E22" s="60"/>
      <c r="F22" s="15"/>
      <c r="G22" s="60"/>
      <c r="H22" s="15"/>
      <c r="I22" s="60"/>
      <c r="J22" s="15"/>
      <c r="K22" s="60"/>
      <c r="L22" s="15"/>
      <c r="M22" s="60"/>
      <c r="N22" s="15"/>
      <c r="O22" s="66"/>
      <c r="P22" s="13"/>
      <c r="Q22" s="13"/>
    </row>
    <row r="23" spans="1:26" ht="6" customHeight="1" x14ac:dyDescent="0.2">
      <c r="A23" s="67"/>
      <c r="B23" s="68"/>
      <c r="C23" s="68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29"/>
      <c r="Q23" s="29"/>
    </row>
    <row r="24" spans="1:26" ht="4.5" customHeight="1" x14ac:dyDescent="0.2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26" ht="6" customHeight="1" x14ac:dyDescent="0.2"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6" ht="6.75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6" ht="4.5" customHeight="1" x14ac:dyDescent="0.2">
      <c r="B27" s="13"/>
      <c r="C27" s="13"/>
      <c r="D27" s="13"/>
      <c r="E27" s="13"/>
      <c r="F27" s="13"/>
      <c r="G27" s="13"/>
      <c r="H27" s="30"/>
      <c r="I27" s="30"/>
      <c r="J27" s="30"/>
      <c r="K27" s="30"/>
      <c r="L27" s="30"/>
      <c r="M27" s="13"/>
      <c r="N27" s="13"/>
      <c r="O27" s="13"/>
      <c r="P27" s="13"/>
      <c r="Q27" s="13"/>
    </row>
    <row r="28" spans="1:26" ht="18" customHeight="1" x14ac:dyDescent="0.2"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13"/>
      <c r="N28" s="13"/>
      <c r="O28" s="13"/>
      <c r="P28" s="13"/>
      <c r="Q28" s="13"/>
    </row>
    <row r="29" spans="1:26" x14ac:dyDescent="0.2"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13"/>
      <c r="N29" s="13"/>
      <c r="O29" s="13"/>
      <c r="P29" s="13"/>
      <c r="Q29" s="13"/>
    </row>
    <row r="30" spans="1:26" x14ac:dyDescent="0.2">
      <c r="B30" s="31"/>
      <c r="C30" s="31"/>
      <c r="D30" s="31"/>
      <c r="E30" s="31"/>
      <c r="F30" s="31"/>
      <c r="G30" s="30"/>
      <c r="H30" s="30"/>
      <c r="I30" s="30"/>
      <c r="J30" s="30"/>
      <c r="K30" s="30"/>
      <c r="L30" s="30"/>
      <c r="M30" s="13"/>
      <c r="N30" s="13"/>
      <c r="O30" s="13"/>
      <c r="P30" s="13"/>
      <c r="Q30" s="13"/>
    </row>
    <row r="31" spans="1:26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</sheetData>
  <sheetProtection selectLockedCells="1"/>
  <mergeCells count="6">
    <mergeCell ref="R2:Z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Z32"/>
  <sheetViews>
    <sheetView showGridLines="0" zoomScale="120" zoomScaleNormal="120" workbookViewId="0">
      <selection sqref="A1:P23"/>
    </sheetView>
  </sheetViews>
  <sheetFormatPr baseColWidth="10" defaultRowHeight="12.75" x14ac:dyDescent="0.2"/>
  <cols>
    <col min="1" max="1" width="3.140625" style="34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0.5703125" style="1" customWidth="1"/>
    <col min="16" max="16" width="3.85546875" style="1" customWidth="1"/>
    <col min="17" max="17" width="15.140625" style="1" customWidth="1"/>
    <col min="18" max="18" width="2.5703125" customWidth="1"/>
    <col min="19" max="21" width="11.7109375" customWidth="1"/>
    <col min="22" max="22" width="4" customWidth="1"/>
    <col min="23" max="24" width="11.7109375" customWidth="1"/>
    <col min="25" max="25" width="19.140625" customWidth="1"/>
    <col min="26" max="26" width="2.5703125" customWidth="1"/>
  </cols>
  <sheetData>
    <row r="1" spans="1:26" ht="20.2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26" ht="20.25" customHeight="1" x14ac:dyDescent="0.2">
      <c r="A2" s="6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65"/>
      <c r="R2" s="78" t="s">
        <v>5</v>
      </c>
      <c r="S2" s="79"/>
      <c r="T2" s="79"/>
      <c r="U2" s="79"/>
      <c r="V2" s="79"/>
      <c r="W2" s="79"/>
      <c r="X2" s="79"/>
      <c r="Y2" s="79"/>
      <c r="Z2" s="80"/>
    </row>
    <row r="3" spans="1:26" ht="18.75" customHeight="1" x14ac:dyDescent="0.3">
      <c r="A3" s="6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65"/>
      <c r="R3" s="17"/>
      <c r="S3" s="18"/>
      <c r="T3" s="19"/>
      <c r="U3" s="18"/>
      <c r="V3" s="18"/>
      <c r="W3" s="19"/>
      <c r="X3" s="18"/>
      <c r="Y3" s="18"/>
      <c r="Z3" s="20"/>
    </row>
    <row r="4" spans="1:26" ht="15.95" customHeight="1" x14ac:dyDescent="0.2">
      <c r="A4" s="6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O4" s="65"/>
      <c r="R4" s="17"/>
      <c r="S4" s="18"/>
      <c r="T4" s="18"/>
      <c r="U4" s="18"/>
      <c r="V4" s="18"/>
      <c r="W4" s="18"/>
      <c r="X4" s="18"/>
      <c r="Y4" s="18"/>
      <c r="Z4" s="20"/>
    </row>
    <row r="5" spans="1:26" ht="7.5" customHeight="1" x14ac:dyDescent="0.2">
      <c r="A5" s="6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65"/>
      <c r="R5" s="21"/>
      <c r="S5" s="22"/>
      <c r="T5" s="22"/>
      <c r="U5" s="22"/>
      <c r="V5" s="22"/>
      <c r="W5" s="22"/>
      <c r="X5" s="22"/>
      <c r="Y5" s="22"/>
      <c r="Z5" s="23"/>
    </row>
    <row r="6" spans="1:26" ht="16.5" customHeight="1" x14ac:dyDescent="0.2">
      <c r="A6" s="64"/>
      <c r="C6" s="3"/>
      <c r="O6" s="65"/>
      <c r="R6" s="21"/>
      <c r="S6" s="22"/>
      <c r="T6" s="22"/>
      <c r="U6" s="22"/>
      <c r="V6" s="22"/>
      <c r="W6" s="22"/>
      <c r="X6" s="22"/>
      <c r="Y6" s="22"/>
      <c r="Z6" s="23"/>
    </row>
    <row r="7" spans="1:26" ht="16.5" customHeight="1" x14ac:dyDescent="0.2">
      <c r="A7" s="64"/>
      <c r="C7" s="3"/>
      <c r="O7" s="65"/>
      <c r="R7" s="21"/>
      <c r="S7" s="22"/>
      <c r="T7" s="22"/>
      <c r="U7" s="22"/>
      <c r="V7" s="22"/>
      <c r="W7" s="22"/>
      <c r="X7" s="22"/>
      <c r="Y7" s="22"/>
      <c r="Z7" s="23"/>
    </row>
    <row r="8" spans="1:26" ht="16.5" customHeight="1" x14ac:dyDescent="0.2">
      <c r="A8" s="64"/>
      <c r="C8" s="3"/>
      <c r="O8" s="65"/>
      <c r="R8" s="21"/>
      <c r="S8" s="22"/>
      <c r="T8" s="22"/>
      <c r="U8" s="22"/>
      <c r="V8" s="22"/>
      <c r="W8" s="22"/>
      <c r="X8" s="22"/>
      <c r="Y8" s="22"/>
      <c r="Z8" s="23"/>
    </row>
    <row r="9" spans="1:26" ht="16.5" customHeight="1" x14ac:dyDescent="0.2">
      <c r="A9" s="64"/>
      <c r="C9" s="3"/>
      <c r="O9" s="65"/>
      <c r="R9" s="21"/>
      <c r="S9" s="22"/>
      <c r="T9" s="22"/>
      <c r="U9" s="22"/>
      <c r="V9" s="22"/>
      <c r="W9" s="22"/>
      <c r="X9" s="22"/>
      <c r="Y9" s="22"/>
      <c r="Z9" s="23"/>
    </row>
    <row r="10" spans="1:26" ht="16.5" customHeight="1" x14ac:dyDescent="0.2">
      <c r="A10" s="64"/>
      <c r="C10" s="3"/>
      <c r="O10" s="65"/>
      <c r="R10" s="21"/>
      <c r="S10" s="22"/>
      <c r="T10" s="22"/>
      <c r="U10" s="22"/>
      <c r="V10" s="22"/>
      <c r="W10" s="22"/>
      <c r="X10" s="22"/>
      <c r="Y10" s="22"/>
      <c r="Z10" s="23"/>
    </row>
    <row r="11" spans="1:26" ht="16.5" customHeight="1" x14ac:dyDescent="0.2">
      <c r="A11" s="64"/>
      <c r="C11" s="3"/>
      <c r="O11" s="65"/>
      <c r="R11" s="21"/>
      <c r="S11" s="24" t="s">
        <v>2</v>
      </c>
      <c r="T11" s="22"/>
      <c r="U11" s="22"/>
      <c r="V11" s="22"/>
      <c r="W11" s="22"/>
      <c r="X11" s="22"/>
      <c r="Y11" s="22"/>
      <c r="Z11" s="23"/>
    </row>
    <row r="12" spans="1:26" ht="16.5" customHeight="1" x14ac:dyDescent="0.2">
      <c r="A12" s="64"/>
      <c r="C12" s="3"/>
      <c r="O12" s="65"/>
      <c r="R12" s="21"/>
      <c r="S12" s="22"/>
      <c r="T12" s="22"/>
      <c r="U12" s="22"/>
      <c r="V12" s="22"/>
      <c r="W12" s="22"/>
      <c r="X12" s="22"/>
      <c r="Y12" s="22"/>
      <c r="Z12" s="23"/>
    </row>
    <row r="13" spans="1:26" ht="17.25" customHeight="1" x14ac:dyDescent="0.2">
      <c r="A13" s="64"/>
      <c r="C13" s="3"/>
      <c r="O13" s="65"/>
      <c r="R13" s="21"/>
      <c r="S13" s="24" t="s">
        <v>3</v>
      </c>
      <c r="T13" s="22"/>
      <c r="U13" s="22"/>
      <c r="V13" s="22"/>
      <c r="W13" s="22"/>
      <c r="X13" s="22"/>
      <c r="Y13" s="22"/>
      <c r="Z13" s="23"/>
    </row>
    <row r="14" spans="1:26" ht="16.5" customHeight="1" x14ac:dyDescent="0.2">
      <c r="A14" s="64"/>
      <c r="C14" s="3"/>
      <c r="O14" s="65"/>
      <c r="R14" s="21"/>
      <c r="S14" s="22"/>
      <c r="T14" s="22"/>
      <c r="U14" s="22"/>
      <c r="V14" s="22"/>
      <c r="W14" s="22"/>
      <c r="X14" s="22"/>
      <c r="Y14" s="22"/>
      <c r="Z14" s="23"/>
    </row>
    <row r="15" spans="1:26" ht="16.5" customHeight="1" x14ac:dyDescent="0.2">
      <c r="A15" s="64"/>
      <c r="C15" s="3"/>
      <c r="O15" s="65"/>
      <c r="R15" s="21"/>
      <c r="S15" s="22"/>
      <c r="T15" s="24" t="s">
        <v>4</v>
      </c>
      <c r="U15" s="22"/>
      <c r="V15" s="22"/>
      <c r="W15" s="24" t="s">
        <v>4</v>
      </c>
      <c r="X15" s="22"/>
      <c r="Y15" s="22"/>
      <c r="Z15" s="23"/>
    </row>
    <row r="16" spans="1:26" ht="16.5" customHeight="1" x14ac:dyDescent="0.2">
      <c r="A16" s="64"/>
      <c r="C16" s="3"/>
      <c r="O16" s="65"/>
      <c r="R16" s="21"/>
      <c r="S16" s="22"/>
      <c r="T16" s="22"/>
      <c r="U16" s="22"/>
      <c r="V16" s="22"/>
      <c r="W16" s="22"/>
      <c r="X16" s="22"/>
      <c r="Y16" s="22"/>
      <c r="Z16" s="23"/>
    </row>
    <row r="17" spans="1:26" ht="16.5" customHeight="1" x14ac:dyDescent="0.2">
      <c r="A17" s="64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66"/>
      <c r="P17" s="13"/>
      <c r="Q17" s="13"/>
      <c r="R17" s="21"/>
      <c r="S17" s="22"/>
      <c r="T17" s="22"/>
      <c r="U17" s="22"/>
      <c r="V17" s="22"/>
      <c r="W17" s="22"/>
      <c r="X17" s="22"/>
      <c r="Y17" s="22"/>
      <c r="Z17" s="23"/>
    </row>
    <row r="18" spans="1:26" ht="22.5" customHeight="1" x14ac:dyDescent="0.2">
      <c r="A18" s="64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66"/>
      <c r="P18" s="13"/>
      <c r="Q18" s="13"/>
      <c r="R18" s="21"/>
      <c r="S18" s="22"/>
      <c r="T18" s="22"/>
      <c r="U18" s="22"/>
      <c r="V18" s="22"/>
      <c r="W18" s="22"/>
      <c r="X18" s="22"/>
      <c r="Y18" s="22"/>
      <c r="Z18" s="23"/>
    </row>
    <row r="19" spans="1:26" ht="87" customHeight="1" x14ac:dyDescent="0.2">
      <c r="A19" s="64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6"/>
      <c r="P19" s="13"/>
      <c r="Q19" s="13"/>
      <c r="R19" s="25"/>
      <c r="S19" s="26"/>
      <c r="T19" s="26"/>
      <c r="U19" s="26"/>
      <c r="V19" s="26"/>
      <c r="W19" s="26"/>
      <c r="X19" s="26"/>
      <c r="Y19" s="26"/>
      <c r="Z19" s="27"/>
    </row>
    <row r="20" spans="1:26" ht="9" customHeight="1" x14ac:dyDescent="0.2">
      <c r="A20" s="64"/>
      <c r="B20" s="15"/>
      <c r="C20" s="16"/>
      <c r="D20" s="15"/>
      <c r="E20" s="81"/>
      <c r="F20" s="15"/>
      <c r="G20" s="81"/>
      <c r="H20" s="15"/>
      <c r="I20" s="81"/>
      <c r="J20" s="15"/>
      <c r="K20" s="81"/>
      <c r="L20" s="15"/>
      <c r="M20" s="81"/>
      <c r="N20" s="15"/>
      <c r="O20" s="66"/>
      <c r="P20" s="13"/>
      <c r="Q20" s="13"/>
    </row>
    <row r="21" spans="1:26" ht="11.25" customHeight="1" x14ac:dyDescent="0.2">
      <c r="A21" s="64"/>
      <c r="B21" s="15"/>
      <c r="C21" s="16"/>
      <c r="D21" s="15"/>
      <c r="E21" s="81"/>
      <c r="F21" s="15"/>
      <c r="G21" s="81"/>
      <c r="H21" s="15"/>
      <c r="I21" s="81"/>
      <c r="J21" s="15"/>
      <c r="K21" s="81"/>
      <c r="L21" s="15"/>
      <c r="M21" s="81"/>
      <c r="N21" s="15"/>
      <c r="O21" s="66"/>
      <c r="P21" s="13"/>
      <c r="Q21" s="13"/>
    </row>
    <row r="22" spans="1:26" ht="2.25" customHeight="1" x14ac:dyDescent="0.2">
      <c r="A22" s="64"/>
      <c r="B22" s="15"/>
      <c r="C22" s="16"/>
      <c r="D22" s="15"/>
      <c r="E22" s="60"/>
      <c r="F22" s="15"/>
      <c r="G22" s="60"/>
      <c r="H22" s="15"/>
      <c r="I22" s="60"/>
      <c r="J22" s="15"/>
      <c r="K22" s="60"/>
      <c r="L22" s="15"/>
      <c r="M22" s="60"/>
      <c r="N22" s="15"/>
      <c r="O22" s="66"/>
      <c r="P22" s="13"/>
      <c r="Q22" s="13"/>
    </row>
    <row r="23" spans="1:26" ht="6" customHeight="1" x14ac:dyDescent="0.2">
      <c r="A23" s="67"/>
      <c r="B23" s="68"/>
      <c r="C23" s="68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29"/>
      <c r="Q23" s="29"/>
    </row>
    <row r="24" spans="1:26" ht="4.5" customHeight="1" x14ac:dyDescent="0.2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26" ht="6" customHeight="1" x14ac:dyDescent="0.2"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6" ht="6.75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6" ht="4.5" customHeight="1" x14ac:dyDescent="0.2">
      <c r="B27" s="13"/>
      <c r="C27" s="13"/>
      <c r="D27" s="13"/>
      <c r="E27" s="13"/>
      <c r="F27" s="13"/>
      <c r="G27" s="13"/>
      <c r="H27" s="30"/>
      <c r="I27" s="30"/>
      <c r="J27" s="30"/>
      <c r="K27" s="30"/>
      <c r="L27" s="30"/>
      <c r="M27" s="13"/>
      <c r="N27" s="13"/>
      <c r="O27" s="13"/>
      <c r="P27" s="13"/>
      <c r="Q27" s="13"/>
    </row>
    <row r="28" spans="1:26" ht="18" customHeight="1" x14ac:dyDescent="0.2"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13"/>
      <c r="N28" s="13"/>
      <c r="O28" s="13"/>
      <c r="P28" s="13"/>
      <c r="Q28" s="13"/>
    </row>
    <row r="29" spans="1:26" x14ac:dyDescent="0.2"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13"/>
      <c r="N29" s="13"/>
      <c r="O29" s="13"/>
      <c r="P29" s="13"/>
      <c r="Q29" s="13"/>
    </row>
    <row r="30" spans="1:26" x14ac:dyDescent="0.2">
      <c r="B30" s="31"/>
      <c r="C30" s="31"/>
      <c r="D30" s="31"/>
      <c r="E30" s="31"/>
      <c r="F30" s="31"/>
      <c r="G30" s="30"/>
      <c r="H30" s="30"/>
      <c r="I30" s="30"/>
      <c r="J30" s="30"/>
      <c r="K30" s="30"/>
      <c r="L30" s="30"/>
      <c r="M30" s="13"/>
      <c r="N30" s="13"/>
      <c r="O30" s="13"/>
      <c r="P30" s="13"/>
      <c r="Q30" s="13"/>
    </row>
    <row r="31" spans="1:26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</sheetData>
  <sheetProtection selectLockedCells="1"/>
  <mergeCells count="6">
    <mergeCell ref="R2:Z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Vorberechnung</vt:lpstr>
      <vt:lpstr>Daten</vt:lpstr>
      <vt:lpstr>Diagramm</vt:lpstr>
      <vt:lpstr>Diagramm ENGLISCH</vt:lpstr>
      <vt:lpstr>Diagramm!Print_Area</vt:lpstr>
      <vt:lpstr>'Diagramm ENGLISCH'!Print_Area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Wilke, Sibylle</cp:lastModifiedBy>
  <cp:lastPrinted>2018-05-09T09:13:17Z</cp:lastPrinted>
  <dcterms:created xsi:type="dcterms:W3CDTF">2010-08-25T11:28:54Z</dcterms:created>
  <dcterms:modified xsi:type="dcterms:W3CDTF">2023-11-20T13:05:47Z</dcterms:modified>
</cp:coreProperties>
</file>