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B1EAC1E1-4FE0-4A79-9CA6-9DE3587EB392}" xr6:coauthVersionLast="36" xr6:coauthVersionMax="36" xr10:uidLastSave="{00000000-0000-0000-0000-000000000000}"/>
  <bookViews>
    <workbookView xWindow="11400" yWindow="2235" windowWidth="17400" windowHeight="11220" activeTab="1" xr2:uid="{00000000-000D-0000-FFFF-FFFF00000000}"/>
  </bookViews>
  <sheets>
    <sheet name="Daten" sheetId="2" r:id="rId1"/>
    <sheet name="Tabelle" sheetId="1" r:id="rId2"/>
  </sheets>
  <calcPr calcId="191029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M10" i="1"/>
  <c r="M9" i="1"/>
  <c r="M8" i="1"/>
  <c r="M7" i="1"/>
  <c r="M6" i="1"/>
  <c r="M5" i="1"/>
  <c r="L10" i="1"/>
  <c r="L9" i="1"/>
  <c r="L8" i="1"/>
  <c r="L7" i="1"/>
  <c r="L6" i="1"/>
  <c r="L5" i="1"/>
  <c r="K5" i="1"/>
  <c r="D10" i="1" l="1"/>
  <c r="D9" i="1"/>
  <c r="D8" i="1"/>
  <c r="D7" i="1"/>
  <c r="D6" i="1"/>
  <c r="D5" i="1"/>
  <c r="K6" i="1" l="1"/>
  <c r="K7" i="1"/>
  <c r="K8" i="1"/>
  <c r="K9" i="1"/>
  <c r="K10" i="1"/>
  <c r="J6" i="1"/>
  <c r="J7" i="1"/>
  <c r="J8" i="1"/>
  <c r="J9" i="1"/>
  <c r="J10" i="1"/>
  <c r="J5" i="1"/>
  <c r="I6" i="1"/>
  <c r="I7" i="1"/>
  <c r="I8" i="1"/>
  <c r="I9" i="1"/>
  <c r="I10" i="1"/>
  <c r="I5" i="1"/>
  <c r="H6" i="1"/>
  <c r="H7" i="1"/>
  <c r="H8" i="1"/>
  <c r="H9" i="1"/>
  <c r="H10" i="1"/>
  <c r="H5" i="1"/>
  <c r="G6" i="1"/>
  <c r="G7" i="1"/>
  <c r="G8" i="1"/>
  <c r="G9" i="1"/>
  <c r="G10" i="1"/>
  <c r="G5" i="1"/>
  <c r="F6" i="1"/>
  <c r="F7" i="1"/>
  <c r="F8" i="1"/>
  <c r="F9" i="1"/>
  <c r="F10" i="1"/>
  <c r="F5" i="1"/>
  <c r="E6" i="1"/>
  <c r="E7" i="1"/>
  <c r="E8" i="1"/>
  <c r="E9" i="1"/>
  <c r="E10" i="1"/>
  <c r="E5" i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<sst xmlns="http://schemas.openxmlformats.org/spreadsheetml/2006/main" count="90" uniqueCount="18">
  <si>
    <t>Attributable Todesfälle</t>
  </si>
  <si>
    <t>DALYs/100.000 Personen</t>
  </si>
  <si>
    <t>YLL**</t>
  </si>
  <si>
    <t>YLD***</t>
  </si>
  <si>
    <t>DALY****</t>
  </si>
  <si>
    <t>Attributabler Anteil in Prozent</t>
  </si>
  <si>
    <t>COPD</t>
  </si>
  <si>
    <t xml:space="preserve">Feinstaub Langzeitexposition: Chronisch obstruktive Lungenerkrankung (COPD) bei Erwachsenen &gt; 25 Jahre*
</t>
  </si>
  <si>
    <t>Mittelwert</t>
  </si>
  <si>
    <t>oberes KI</t>
  </si>
  <si>
    <t>unteres KI</t>
  </si>
  <si>
    <t>KI = Konfidenzintervall</t>
  </si>
  <si>
    <t>Die berechneten Raten beziehen sich immer auf die jeweilige Bezugsbevölkerung (hier Erwachsene &gt; 25 Jahre).</t>
  </si>
  <si>
    <t>Quelle: Umweltbundesamt 2024, eigene Zusammenstellung</t>
  </si>
  <si>
    <t>**** Verlorene gesunde Lebensjahre</t>
  </si>
  <si>
    <t xml:space="preserve">*** Mit gesundheitlichen Einschränkungen gelebte Jahre; </t>
  </si>
  <si>
    <t xml:space="preserve">** Durch vorzeitige Todesfälle verlorene Lebensjahre; </t>
  </si>
  <si>
    <t>* Die oberen und unteren Schätzer sind jeweils in Klammern angegeben. Diese stellen die Unsicherheit der Berechnung basierend auf dem Relativen Risiko dar.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</si>
</sst>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sz val="11"/>
      <name val="Calibri"/>
      <family val="2"/>
      <scheme val="minor"/>
    </font>
    <font>
      <b/>
      <sz val="12"/>
      <name val="Meta Offc"/>
      <family val="2"/>
    </font>
    <font>
      <b/>
      <sz val="9"/>
      <color rgb="FFFFFFFF"/>
      <name val="Meta Offc"/>
      <family val="2"/>
    </font>
    <font>
      <sz val="11"/>
      <color rgb="FFFF0000"/>
      <name val="Calibri"/>
      <family val="2"/>
      <scheme val="minor"/>
    </font>
    <font>
      <sz val="6"/>
      <name val="Meta Serif Offc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rgb="FF08080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rgb="FF080808"/>
      </right>
      <top/>
      <bottom style="medium">
        <color indexed="64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 style="dotted">
        <color rgb="FF080808"/>
      </left>
      <right/>
      <top/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center"/>
    </xf>
    <xf numFmtId="4" fontId="2" fillId="4" borderId="3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/>
    <xf numFmtId="0" fontId="4" fillId="4" borderId="0" xfId="0" applyFont="1" applyFill="1" applyAlignment="1"/>
    <xf numFmtId="0" fontId="3" fillId="4" borderId="0" xfId="0" applyFont="1" applyFill="1" applyBorder="1" applyAlignment="1">
      <alignment wrapText="1"/>
    </xf>
    <xf numFmtId="4" fontId="1" fillId="2" borderId="3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5" xfId="0" applyFont="1" applyBorder="1"/>
    <xf numFmtId="4" fontId="2" fillId="4" borderId="6" xfId="0" applyNumberFormat="1" applyFont="1" applyFill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  <xf numFmtId="4" fontId="2" fillId="2" borderId="9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3" fontId="4" fillId="0" borderId="0" xfId="0" applyNumberFormat="1" applyFont="1"/>
    <xf numFmtId="164" fontId="1" fillId="4" borderId="2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1" applyNumberFormat="1" applyFont="1"/>
    <xf numFmtId="164" fontId="1" fillId="4" borderId="6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1" fillId="4" borderId="3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164" fontId="1" fillId="4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3" fontId="1" fillId="4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left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E6E6E6"/>
      <color rgb="FFFFFFFF"/>
      <color rgb="FF080808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10</xdr:row>
      <xdr:rowOff>5953</xdr:rowOff>
    </xdr:from>
    <xdr:to>
      <xdr:col>14</xdr:col>
      <xdr:colOff>21563</xdr:colOff>
      <xdr:row>10</xdr:row>
      <xdr:rowOff>5954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52413" y="2647553"/>
          <a:ext cx="13428000" cy="1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13</xdr:col>
      <xdr:colOff>785150</xdr:colOff>
      <xdr:row>2</xdr:row>
      <xdr:rowOff>6569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8600" y="225425"/>
          <a:ext cx="13428000" cy="22444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6800-3750-473A-825E-B2F1EF099462}">
  <dimension ref="A1:H73"/>
  <sheetViews>
    <sheetView zoomScale="120" zoomScaleNormal="120" workbookViewId="0"/>
  </sheetViews>
  <sheetFormatPr baseColWidth="10" defaultColWidth="11.42578125" defaultRowHeight="15" x14ac:dyDescent="0.25"/>
  <cols>
    <col min="1" max="1" width="11.42578125" style="20"/>
    <col min="2" max="2" width="26" style="20" customWidth="1"/>
    <col min="3" max="5" width="11.42578125" style="21"/>
    <col min="6" max="6" width="11.42578125" style="20"/>
    <col min="7" max="7" width="19.7109375" style="20" bestFit="1" customWidth="1"/>
    <col min="8" max="8" width="35.140625" style="20" customWidth="1"/>
    <col min="9" max="16384" width="11.42578125" style="20"/>
  </cols>
  <sheetData>
    <row r="1" spans="1:8" ht="15.75" thickBot="1" x14ac:dyDescent="0.3">
      <c r="B1" s="20" t="s">
        <v>6</v>
      </c>
      <c r="C1" s="21" t="s">
        <v>8</v>
      </c>
      <c r="D1" s="21" t="s">
        <v>9</v>
      </c>
      <c r="E1" s="21" t="s">
        <v>10</v>
      </c>
      <c r="G1" s="20" t="s">
        <v>11</v>
      </c>
    </row>
    <row r="2" spans="1:8" x14ac:dyDescent="0.25">
      <c r="A2" s="22">
        <v>2010</v>
      </c>
      <c r="B2" s="23" t="s">
        <v>5</v>
      </c>
      <c r="C2" s="35">
        <v>10.7</v>
      </c>
      <c r="D2" s="35">
        <v>7.7</v>
      </c>
      <c r="E2" s="35">
        <v>13.5</v>
      </c>
      <c r="H2" s="28"/>
    </row>
    <row r="3" spans="1:8" x14ac:dyDescent="0.25">
      <c r="A3" s="24"/>
      <c r="B3" s="5" t="s">
        <v>2</v>
      </c>
      <c r="C3" s="36">
        <v>34674</v>
      </c>
      <c r="D3" s="36">
        <v>25069</v>
      </c>
      <c r="E3" s="36">
        <v>44061</v>
      </c>
      <c r="F3" s="30"/>
      <c r="G3" s="30"/>
      <c r="H3" s="30"/>
    </row>
    <row r="4" spans="1:8" x14ac:dyDescent="0.25">
      <c r="A4" s="24"/>
      <c r="B4" s="4" t="s">
        <v>3</v>
      </c>
      <c r="C4" s="37">
        <v>27157</v>
      </c>
      <c r="D4" s="37">
        <v>19634</v>
      </c>
      <c r="E4" s="37">
        <v>34508</v>
      </c>
      <c r="F4" s="30"/>
      <c r="G4" s="30"/>
      <c r="H4" s="30"/>
    </row>
    <row r="5" spans="1:8" x14ac:dyDescent="0.25">
      <c r="A5" s="24"/>
      <c r="B5" s="5" t="s">
        <v>4</v>
      </c>
      <c r="C5" s="36">
        <v>61831</v>
      </c>
      <c r="D5" s="36">
        <v>44704</v>
      </c>
      <c r="E5" s="36">
        <v>78569</v>
      </c>
      <c r="F5" s="30"/>
      <c r="G5" s="30"/>
      <c r="H5" s="30"/>
    </row>
    <row r="6" spans="1:8" x14ac:dyDescent="0.25">
      <c r="A6" s="24"/>
      <c r="B6" s="4" t="s">
        <v>1</v>
      </c>
      <c r="C6" s="38">
        <v>100.4</v>
      </c>
      <c r="D6" s="38">
        <v>72.599999999999994</v>
      </c>
      <c r="E6" s="38">
        <v>127.6</v>
      </c>
    </row>
    <row r="7" spans="1:8" ht="15.75" thickBot="1" x14ac:dyDescent="0.3">
      <c r="A7" s="25"/>
      <c r="B7" s="26" t="s">
        <v>0</v>
      </c>
      <c r="C7" s="39">
        <v>2918</v>
      </c>
      <c r="D7" s="39">
        <v>2110</v>
      </c>
      <c r="E7" s="39">
        <v>3708</v>
      </c>
      <c r="F7" s="30"/>
      <c r="G7" s="30"/>
      <c r="H7" s="30"/>
    </row>
    <row r="8" spans="1:8" x14ac:dyDescent="0.25">
      <c r="A8" s="22">
        <v>2011</v>
      </c>
      <c r="B8" s="23" t="s">
        <v>5</v>
      </c>
      <c r="C8" s="35">
        <v>10.1</v>
      </c>
      <c r="D8" s="35">
        <v>7.3</v>
      </c>
      <c r="E8" s="35">
        <v>12.9</v>
      </c>
    </row>
    <row r="9" spans="1:8" x14ac:dyDescent="0.25">
      <c r="A9" s="24"/>
      <c r="B9" s="5" t="s">
        <v>2</v>
      </c>
      <c r="C9" s="36">
        <v>33291</v>
      </c>
      <c r="D9" s="36">
        <v>23980</v>
      </c>
      <c r="E9" s="36">
        <v>42434</v>
      </c>
    </row>
    <row r="10" spans="1:8" x14ac:dyDescent="0.25">
      <c r="A10" s="24"/>
      <c r="B10" s="4" t="s">
        <v>3</v>
      </c>
      <c r="C10" s="37">
        <v>25318</v>
      </c>
      <c r="D10" s="37">
        <v>18237</v>
      </c>
      <c r="E10" s="37">
        <v>32271</v>
      </c>
    </row>
    <row r="11" spans="1:8" x14ac:dyDescent="0.25">
      <c r="A11" s="24"/>
      <c r="B11" s="5" t="s">
        <v>4</v>
      </c>
      <c r="C11" s="36">
        <v>58609</v>
      </c>
      <c r="D11" s="36">
        <v>42217</v>
      </c>
      <c r="E11" s="36">
        <v>74705</v>
      </c>
    </row>
    <row r="12" spans="1:8" x14ac:dyDescent="0.25">
      <c r="A12" s="24"/>
      <c r="B12" s="4" t="s">
        <v>1</v>
      </c>
      <c r="C12" s="38">
        <v>96.8</v>
      </c>
      <c r="D12" s="38">
        <v>69.7</v>
      </c>
      <c r="E12" s="38">
        <v>123.4</v>
      </c>
    </row>
    <row r="13" spans="1:8" ht="15.75" thickBot="1" x14ac:dyDescent="0.3">
      <c r="A13" s="25"/>
      <c r="B13" s="26" t="s">
        <v>0</v>
      </c>
      <c r="C13" s="39">
        <v>2796</v>
      </c>
      <c r="D13" s="39">
        <v>2014</v>
      </c>
      <c r="E13" s="39">
        <v>3564</v>
      </c>
    </row>
    <row r="14" spans="1:8" x14ac:dyDescent="0.25">
      <c r="A14" s="22">
        <v>2012</v>
      </c>
      <c r="B14" s="23" t="s">
        <v>5</v>
      </c>
      <c r="C14" s="35">
        <v>7.7</v>
      </c>
      <c r="D14" s="35">
        <v>5.5</v>
      </c>
      <c r="E14" s="35">
        <v>10</v>
      </c>
    </row>
    <row r="15" spans="1:8" x14ac:dyDescent="0.25">
      <c r="A15" s="24"/>
      <c r="B15" s="5" t="s">
        <v>2</v>
      </c>
      <c r="C15" s="36">
        <v>25647</v>
      </c>
      <c r="D15" s="36">
        <v>18188</v>
      </c>
      <c r="E15" s="36">
        <v>33140</v>
      </c>
    </row>
    <row r="16" spans="1:8" x14ac:dyDescent="0.25">
      <c r="A16" s="24"/>
      <c r="B16" s="4" t="s">
        <v>3</v>
      </c>
      <c r="C16" s="37">
        <v>19439</v>
      </c>
      <c r="D16" s="37">
        <v>13785</v>
      </c>
      <c r="E16" s="37">
        <v>25118</v>
      </c>
    </row>
    <row r="17" spans="1:8" x14ac:dyDescent="0.25">
      <c r="A17" s="24"/>
      <c r="B17" s="5" t="s">
        <v>4</v>
      </c>
      <c r="C17" s="36">
        <v>45086</v>
      </c>
      <c r="D17" s="36">
        <v>31973</v>
      </c>
      <c r="E17" s="36">
        <v>58258</v>
      </c>
    </row>
    <row r="18" spans="1:8" x14ac:dyDescent="0.25">
      <c r="A18" s="24"/>
      <c r="B18" s="4" t="s">
        <v>1</v>
      </c>
      <c r="C18" s="38">
        <v>74.099999999999994</v>
      </c>
      <c r="D18" s="38">
        <v>52.5</v>
      </c>
      <c r="E18" s="38">
        <v>95.7</v>
      </c>
    </row>
    <row r="19" spans="1:8" ht="15.75" thickBot="1" x14ac:dyDescent="0.3">
      <c r="A19" s="25"/>
      <c r="B19" s="26" t="s">
        <v>0</v>
      </c>
      <c r="C19" s="39">
        <v>2202</v>
      </c>
      <c r="D19" s="39">
        <v>1561</v>
      </c>
      <c r="E19" s="39">
        <v>2845</v>
      </c>
    </row>
    <row r="20" spans="1:8" x14ac:dyDescent="0.25">
      <c r="A20" s="22">
        <v>2013</v>
      </c>
      <c r="B20" s="23" t="s">
        <v>5</v>
      </c>
      <c r="C20" s="35">
        <v>8.4</v>
      </c>
      <c r="D20" s="35">
        <v>6</v>
      </c>
      <c r="E20" s="35">
        <v>10.8</v>
      </c>
    </row>
    <row r="21" spans="1:8" x14ac:dyDescent="0.25">
      <c r="A21" s="24"/>
      <c r="B21" s="5" t="s">
        <v>2</v>
      </c>
      <c r="C21" s="36">
        <v>31025</v>
      </c>
      <c r="D21" s="36">
        <v>22089</v>
      </c>
      <c r="E21" s="36">
        <v>39949</v>
      </c>
    </row>
    <row r="22" spans="1:8" x14ac:dyDescent="0.25">
      <c r="A22" s="24"/>
      <c r="B22" s="4" t="s">
        <v>3</v>
      </c>
      <c r="C22" s="37">
        <v>21215</v>
      </c>
      <c r="D22" s="37">
        <v>15104</v>
      </c>
      <c r="E22" s="37">
        <v>27317</v>
      </c>
    </row>
    <row r="23" spans="1:8" x14ac:dyDescent="0.25">
      <c r="A23" s="24"/>
      <c r="B23" s="5" t="s">
        <v>4</v>
      </c>
      <c r="C23" s="36">
        <v>52240</v>
      </c>
      <c r="D23" s="36">
        <v>37193</v>
      </c>
      <c r="E23" s="36">
        <v>67265</v>
      </c>
    </row>
    <row r="24" spans="1:8" x14ac:dyDescent="0.25">
      <c r="A24" s="24"/>
      <c r="B24" s="4" t="s">
        <v>1</v>
      </c>
      <c r="C24" s="38">
        <v>85.3</v>
      </c>
      <c r="D24" s="38">
        <v>60.7</v>
      </c>
      <c r="E24" s="38">
        <v>109.8</v>
      </c>
    </row>
    <row r="25" spans="1:8" ht="15.75" thickBot="1" x14ac:dyDescent="0.3">
      <c r="A25" s="25"/>
      <c r="B25" s="26" t="s">
        <v>0</v>
      </c>
      <c r="C25" s="39">
        <v>2603</v>
      </c>
      <c r="D25" s="39">
        <v>1854</v>
      </c>
      <c r="E25" s="39">
        <v>3352</v>
      </c>
    </row>
    <row r="26" spans="1:8" x14ac:dyDescent="0.25">
      <c r="A26" s="22">
        <v>2014</v>
      </c>
      <c r="B26" s="23" t="s">
        <v>5</v>
      </c>
      <c r="C26" s="35">
        <v>8.3000000000000007</v>
      </c>
      <c r="D26" s="35">
        <v>5.9</v>
      </c>
      <c r="E26" s="35">
        <v>10.7</v>
      </c>
      <c r="F26" s="34"/>
      <c r="G26" s="34"/>
      <c r="H26" s="34"/>
    </row>
    <row r="27" spans="1:8" x14ac:dyDescent="0.25">
      <c r="A27" s="24"/>
      <c r="B27" s="5" t="s">
        <v>2</v>
      </c>
      <c r="C27" s="36">
        <v>28621</v>
      </c>
      <c r="D27" s="36">
        <v>20377</v>
      </c>
      <c r="E27" s="36">
        <v>36851</v>
      </c>
      <c r="F27" s="33"/>
      <c r="G27" s="33"/>
      <c r="H27" s="33"/>
    </row>
    <row r="28" spans="1:8" x14ac:dyDescent="0.25">
      <c r="A28" s="24"/>
      <c r="B28" s="4" t="s">
        <v>3</v>
      </c>
      <c r="C28" s="37">
        <v>20914</v>
      </c>
      <c r="D28" s="37">
        <v>14890</v>
      </c>
      <c r="E28" s="37">
        <v>26927</v>
      </c>
      <c r="F28" s="33"/>
      <c r="G28" s="33"/>
      <c r="H28" s="33"/>
    </row>
    <row r="29" spans="1:8" x14ac:dyDescent="0.25">
      <c r="A29" s="24"/>
      <c r="B29" s="5" t="s">
        <v>4</v>
      </c>
      <c r="C29" s="36">
        <v>49535</v>
      </c>
      <c r="D29" s="36">
        <v>35267</v>
      </c>
      <c r="E29" s="36">
        <v>63778</v>
      </c>
      <c r="F29" s="33"/>
      <c r="G29" s="33"/>
      <c r="H29" s="33"/>
    </row>
    <row r="30" spans="1:8" x14ac:dyDescent="0.25">
      <c r="A30" s="24"/>
      <c r="B30" s="4" t="s">
        <v>1</v>
      </c>
      <c r="C30" s="38">
        <v>80.400000000000006</v>
      </c>
      <c r="D30" s="38">
        <v>57.2</v>
      </c>
      <c r="E30" s="38">
        <v>103.5</v>
      </c>
      <c r="F30" s="32"/>
      <c r="G30" s="32"/>
      <c r="H30" s="32"/>
    </row>
    <row r="31" spans="1:8" ht="15.75" thickBot="1" x14ac:dyDescent="0.3">
      <c r="A31" s="25"/>
      <c r="B31" s="26" t="s">
        <v>0</v>
      </c>
      <c r="C31" s="39">
        <v>2397</v>
      </c>
      <c r="D31" s="39">
        <v>1707</v>
      </c>
      <c r="E31" s="39">
        <v>3086</v>
      </c>
      <c r="F31" s="33"/>
      <c r="G31" s="33"/>
      <c r="H31" s="33"/>
    </row>
    <row r="32" spans="1:8" x14ac:dyDescent="0.25">
      <c r="A32" s="22">
        <v>2015</v>
      </c>
      <c r="B32" s="23" t="s">
        <v>5</v>
      </c>
      <c r="C32" s="35">
        <v>7.2</v>
      </c>
      <c r="D32" s="35">
        <v>5.0999999999999996</v>
      </c>
      <c r="E32" s="35">
        <v>9.3000000000000007</v>
      </c>
    </row>
    <row r="33" spans="1:7" x14ac:dyDescent="0.25">
      <c r="A33" s="24"/>
      <c r="B33" s="5" t="s">
        <v>2</v>
      </c>
      <c r="C33" s="36">
        <v>28981</v>
      </c>
      <c r="D33" s="36">
        <v>20480</v>
      </c>
      <c r="E33" s="36">
        <v>37564</v>
      </c>
    </row>
    <row r="34" spans="1:7" x14ac:dyDescent="0.25">
      <c r="A34" s="24"/>
      <c r="B34" s="4" t="s">
        <v>3</v>
      </c>
      <c r="C34" s="37">
        <v>18291</v>
      </c>
      <c r="D34" s="37">
        <v>12925</v>
      </c>
      <c r="E34" s="37">
        <v>23707</v>
      </c>
    </row>
    <row r="35" spans="1:7" x14ac:dyDescent="0.25">
      <c r="A35" s="24"/>
      <c r="B35" s="5" t="s">
        <v>4</v>
      </c>
      <c r="C35" s="36">
        <v>47272</v>
      </c>
      <c r="D35" s="36">
        <v>33405</v>
      </c>
      <c r="E35" s="36">
        <v>61271</v>
      </c>
    </row>
    <row r="36" spans="1:7" x14ac:dyDescent="0.25">
      <c r="A36" s="24"/>
      <c r="B36" s="4" t="s">
        <v>1</v>
      </c>
      <c r="C36" s="38">
        <v>76</v>
      </c>
      <c r="D36" s="38">
        <v>53.7</v>
      </c>
      <c r="E36" s="38">
        <v>98.5</v>
      </c>
      <c r="G36" s="32"/>
    </row>
    <row r="37" spans="1:7" ht="15.75" thickBot="1" x14ac:dyDescent="0.3">
      <c r="A37" s="25"/>
      <c r="B37" s="26" t="s">
        <v>0</v>
      </c>
      <c r="C37" s="39">
        <v>2402</v>
      </c>
      <c r="D37" s="39">
        <v>1697</v>
      </c>
      <c r="E37" s="39">
        <v>3113</v>
      </c>
    </row>
    <row r="38" spans="1:7" x14ac:dyDescent="0.25">
      <c r="A38" s="22">
        <v>2016</v>
      </c>
      <c r="B38" s="23" t="s">
        <v>5</v>
      </c>
      <c r="C38" s="35">
        <v>6.9</v>
      </c>
      <c r="D38" s="35">
        <v>4.9000000000000004</v>
      </c>
      <c r="E38" s="35">
        <v>9</v>
      </c>
    </row>
    <row r="39" spans="1:7" x14ac:dyDescent="0.25">
      <c r="A39" s="24"/>
      <c r="B39" s="5" t="s">
        <v>2</v>
      </c>
      <c r="C39" s="36">
        <v>27057</v>
      </c>
      <c r="D39" s="36">
        <v>19101</v>
      </c>
      <c r="E39" s="36">
        <v>35102</v>
      </c>
    </row>
    <row r="40" spans="1:7" x14ac:dyDescent="0.25">
      <c r="A40" s="24"/>
      <c r="B40" s="4" t="s">
        <v>3</v>
      </c>
      <c r="C40" s="37">
        <v>17689</v>
      </c>
      <c r="D40" s="37">
        <v>12488</v>
      </c>
      <c r="E40" s="37">
        <v>22949</v>
      </c>
    </row>
    <row r="41" spans="1:7" x14ac:dyDescent="0.25">
      <c r="A41" s="24"/>
      <c r="B41" s="5" t="s">
        <v>4</v>
      </c>
      <c r="C41" s="36">
        <v>44747</v>
      </c>
      <c r="D41" s="36">
        <v>31589</v>
      </c>
      <c r="E41" s="36">
        <v>58051</v>
      </c>
    </row>
    <row r="42" spans="1:7" x14ac:dyDescent="0.25">
      <c r="A42" s="24"/>
      <c r="B42" s="4" t="s">
        <v>1</v>
      </c>
      <c r="C42" s="38">
        <v>71.5</v>
      </c>
      <c r="D42" s="38">
        <v>50.4</v>
      </c>
      <c r="E42" s="38">
        <v>92.7</v>
      </c>
    </row>
    <row r="43" spans="1:7" ht="15.75" thickBot="1" x14ac:dyDescent="0.3">
      <c r="A43" s="25"/>
      <c r="B43" s="26" t="s">
        <v>0</v>
      </c>
      <c r="C43" s="39">
        <v>2214</v>
      </c>
      <c r="D43" s="39">
        <v>1563</v>
      </c>
      <c r="E43" s="39">
        <v>2873</v>
      </c>
    </row>
    <row r="44" spans="1:7" x14ac:dyDescent="0.25">
      <c r="A44" s="22">
        <v>2017</v>
      </c>
      <c r="B44" s="23" t="s">
        <v>5</v>
      </c>
      <c r="C44" s="35">
        <v>6.5</v>
      </c>
      <c r="D44" s="35">
        <v>4.5999999999999996</v>
      </c>
      <c r="E44" s="35">
        <v>8.5</v>
      </c>
    </row>
    <row r="45" spans="1:7" x14ac:dyDescent="0.25">
      <c r="A45" s="24"/>
      <c r="B45" s="5" t="s">
        <v>2</v>
      </c>
      <c r="C45" s="36">
        <v>27905</v>
      </c>
      <c r="D45" s="36">
        <v>19631</v>
      </c>
      <c r="E45" s="36">
        <v>36318</v>
      </c>
    </row>
    <row r="46" spans="1:7" x14ac:dyDescent="0.25">
      <c r="A46" s="24"/>
      <c r="B46" s="4" t="s">
        <v>3</v>
      </c>
      <c r="C46" s="37">
        <v>16698</v>
      </c>
      <c r="D46" s="37">
        <v>11747</v>
      </c>
      <c r="E46" s="37">
        <v>21732</v>
      </c>
    </row>
    <row r="47" spans="1:7" x14ac:dyDescent="0.25">
      <c r="A47" s="24"/>
      <c r="B47" s="5" t="s">
        <v>4</v>
      </c>
      <c r="C47" s="36">
        <v>44603</v>
      </c>
      <c r="D47" s="36">
        <v>31379</v>
      </c>
      <c r="E47" s="36">
        <v>58051</v>
      </c>
    </row>
    <row r="48" spans="1:7" x14ac:dyDescent="0.25">
      <c r="A48" s="24"/>
      <c r="B48" s="4" t="s">
        <v>1</v>
      </c>
      <c r="C48" s="38">
        <v>71</v>
      </c>
      <c r="D48" s="38">
        <v>49.9</v>
      </c>
      <c r="E48" s="38">
        <v>92.4</v>
      </c>
    </row>
    <row r="49" spans="1:5" ht="15.75" thickBot="1" x14ac:dyDescent="0.3">
      <c r="A49" s="25"/>
      <c r="B49" s="26" t="s">
        <v>0</v>
      </c>
      <c r="C49" s="39">
        <v>2301</v>
      </c>
      <c r="D49" s="39">
        <v>1619</v>
      </c>
      <c r="E49" s="39">
        <v>2995</v>
      </c>
    </row>
    <row r="50" spans="1:5" x14ac:dyDescent="0.25">
      <c r="A50" s="22">
        <v>2018</v>
      </c>
      <c r="B50" s="23" t="s">
        <v>5</v>
      </c>
      <c r="C50" s="35">
        <v>6.7</v>
      </c>
      <c r="D50" s="35">
        <v>4.7</v>
      </c>
      <c r="E50" s="35">
        <v>8.8000000000000007</v>
      </c>
    </row>
    <row r="51" spans="1:5" x14ac:dyDescent="0.25">
      <c r="A51" s="24"/>
      <c r="B51" s="5" t="s">
        <v>2</v>
      </c>
      <c r="C51" s="36">
        <v>29478</v>
      </c>
      <c r="D51" s="36">
        <v>20752</v>
      </c>
      <c r="E51" s="36">
        <v>38340</v>
      </c>
    </row>
    <row r="52" spans="1:5" x14ac:dyDescent="0.25">
      <c r="A52" s="24"/>
      <c r="B52" s="4" t="s">
        <v>3</v>
      </c>
      <c r="C52" s="37">
        <v>18244</v>
      </c>
      <c r="D52" s="37">
        <v>12844</v>
      </c>
      <c r="E52" s="37">
        <v>23729</v>
      </c>
    </row>
    <row r="53" spans="1:5" x14ac:dyDescent="0.25">
      <c r="A53" s="24"/>
      <c r="B53" s="5" t="s">
        <v>4</v>
      </c>
      <c r="C53" s="36">
        <v>47723</v>
      </c>
      <c r="D53" s="36">
        <v>33596</v>
      </c>
      <c r="E53" s="36">
        <v>62069</v>
      </c>
    </row>
    <row r="54" spans="1:5" x14ac:dyDescent="0.25">
      <c r="A54" s="24"/>
      <c r="B54" s="4" t="s">
        <v>1</v>
      </c>
      <c r="C54" s="38">
        <v>75.7</v>
      </c>
      <c r="D54" s="38">
        <v>53.3</v>
      </c>
      <c r="E54" s="38">
        <v>98.5</v>
      </c>
    </row>
    <row r="55" spans="1:5" ht="15.75" thickBot="1" x14ac:dyDescent="0.3">
      <c r="A55" s="25"/>
      <c r="B55" s="26" t="s">
        <v>0</v>
      </c>
      <c r="C55" s="39">
        <v>2372</v>
      </c>
      <c r="D55" s="39">
        <v>1670</v>
      </c>
      <c r="E55" s="39">
        <v>3086</v>
      </c>
    </row>
    <row r="56" spans="1:5" x14ac:dyDescent="0.25">
      <c r="A56" s="22">
        <v>2019</v>
      </c>
      <c r="B56" s="23" t="s">
        <v>5</v>
      </c>
      <c r="C56" s="35">
        <v>5.0999999999999996</v>
      </c>
      <c r="D56" s="35">
        <v>3.6</v>
      </c>
      <c r="E56" s="35">
        <v>6.7</v>
      </c>
    </row>
    <row r="57" spans="1:5" x14ac:dyDescent="0.25">
      <c r="A57" s="24"/>
      <c r="B57" s="5" t="s">
        <v>2</v>
      </c>
      <c r="C57" s="36">
        <v>21935</v>
      </c>
      <c r="D57" s="36">
        <v>15318</v>
      </c>
      <c r="E57" s="36">
        <v>28762</v>
      </c>
    </row>
    <row r="58" spans="1:5" x14ac:dyDescent="0.25">
      <c r="A58" s="24"/>
      <c r="B58" s="4" t="s">
        <v>3</v>
      </c>
      <c r="C58" s="37">
        <v>13956</v>
      </c>
      <c r="D58" s="37">
        <v>9746</v>
      </c>
      <c r="E58" s="37">
        <v>18300</v>
      </c>
    </row>
    <row r="59" spans="1:5" x14ac:dyDescent="0.25">
      <c r="A59" s="24"/>
      <c r="B59" s="5" t="s">
        <v>4</v>
      </c>
      <c r="C59" s="36">
        <v>35891</v>
      </c>
      <c r="D59" s="36">
        <v>25064</v>
      </c>
      <c r="E59" s="36">
        <v>47062</v>
      </c>
    </row>
    <row r="60" spans="1:5" x14ac:dyDescent="0.25">
      <c r="A60" s="24"/>
      <c r="B60" s="4" t="s">
        <v>1</v>
      </c>
      <c r="C60" s="38">
        <v>56.8</v>
      </c>
      <c r="D60" s="38">
        <v>39.700000000000003</v>
      </c>
      <c r="E60" s="38">
        <v>74.5</v>
      </c>
    </row>
    <row r="61" spans="1:5" ht="15.75" thickBot="1" x14ac:dyDescent="0.3">
      <c r="A61" s="25"/>
      <c r="B61" s="26" t="s">
        <v>0</v>
      </c>
      <c r="C61" s="39">
        <v>1769</v>
      </c>
      <c r="D61" s="39">
        <v>1235</v>
      </c>
      <c r="E61" s="39">
        <v>2320</v>
      </c>
    </row>
    <row r="62" spans="1:5" x14ac:dyDescent="0.25">
      <c r="A62" s="22">
        <v>2020</v>
      </c>
      <c r="B62" s="23" t="s">
        <v>5</v>
      </c>
      <c r="C62" s="35">
        <v>4.5</v>
      </c>
      <c r="D62" s="35">
        <v>3.1</v>
      </c>
      <c r="E62" s="35">
        <v>5.9</v>
      </c>
    </row>
    <row r="63" spans="1:5" x14ac:dyDescent="0.25">
      <c r="A63" s="24"/>
      <c r="B63" s="5" t="s">
        <v>2</v>
      </c>
      <c r="C63" s="36">
        <v>17995</v>
      </c>
      <c r="D63" s="36">
        <v>12517</v>
      </c>
      <c r="E63" s="36">
        <v>23695</v>
      </c>
    </row>
    <row r="64" spans="1:5" x14ac:dyDescent="0.25">
      <c r="A64" s="24"/>
      <c r="B64" s="4" t="s">
        <v>3</v>
      </c>
      <c r="C64" s="37">
        <v>12303</v>
      </c>
      <c r="D64" s="37">
        <v>8558</v>
      </c>
      <c r="E64" s="37">
        <v>16200</v>
      </c>
    </row>
    <row r="65" spans="1:5" x14ac:dyDescent="0.25">
      <c r="A65" s="24"/>
      <c r="B65" s="5" t="s">
        <v>4</v>
      </c>
      <c r="C65" s="36">
        <v>30297</v>
      </c>
      <c r="D65" s="36">
        <v>21074</v>
      </c>
      <c r="E65" s="36">
        <v>39895</v>
      </c>
    </row>
    <row r="66" spans="1:5" x14ac:dyDescent="0.25">
      <c r="A66" s="24"/>
      <c r="B66" s="4" t="s">
        <v>1</v>
      </c>
      <c r="C66" s="38">
        <v>47.9</v>
      </c>
      <c r="D66" s="38">
        <v>33.299999999999997</v>
      </c>
      <c r="E66" s="38">
        <v>63.1</v>
      </c>
    </row>
    <row r="67" spans="1:5" ht="15.75" thickBot="1" x14ac:dyDescent="0.3">
      <c r="A67" s="25"/>
      <c r="B67" s="26" t="s">
        <v>0</v>
      </c>
      <c r="C67" s="39">
        <v>1451</v>
      </c>
      <c r="D67" s="39">
        <v>1009</v>
      </c>
      <c r="E67" s="39">
        <v>1911</v>
      </c>
    </row>
    <row r="68" spans="1:5" x14ac:dyDescent="0.25">
      <c r="A68" s="22">
        <v>2021</v>
      </c>
      <c r="B68" s="23" t="s">
        <v>5</v>
      </c>
      <c r="C68" s="35">
        <v>5</v>
      </c>
      <c r="D68" s="35">
        <v>3.5</v>
      </c>
      <c r="E68" s="35">
        <v>6.6</v>
      </c>
    </row>
    <row r="69" spans="1:5" x14ac:dyDescent="0.25">
      <c r="A69" s="24"/>
      <c r="B69" s="5" t="s">
        <v>2</v>
      </c>
      <c r="C69" s="36">
        <v>19438</v>
      </c>
      <c r="D69" s="36">
        <v>13562</v>
      </c>
      <c r="E69" s="36">
        <v>25509</v>
      </c>
    </row>
    <row r="70" spans="1:5" x14ac:dyDescent="0.25">
      <c r="A70" s="24"/>
      <c r="B70" s="4" t="s">
        <v>3</v>
      </c>
      <c r="C70" s="37">
        <v>13770</v>
      </c>
      <c r="D70" s="37">
        <v>9608</v>
      </c>
      <c r="E70" s="37">
        <v>18071</v>
      </c>
    </row>
    <row r="71" spans="1:5" x14ac:dyDescent="0.25">
      <c r="A71" s="24"/>
      <c r="B71" s="5" t="s">
        <v>4</v>
      </c>
      <c r="C71" s="36">
        <v>33208</v>
      </c>
      <c r="D71" s="36">
        <v>23170</v>
      </c>
      <c r="E71" s="36">
        <v>43580</v>
      </c>
    </row>
    <row r="72" spans="1:5" x14ac:dyDescent="0.25">
      <c r="A72" s="24"/>
      <c r="B72" s="4" t="s">
        <v>1</v>
      </c>
      <c r="C72" s="38">
        <v>52.5</v>
      </c>
      <c r="D72" s="38">
        <v>36.6</v>
      </c>
      <c r="E72" s="38">
        <v>68.900000000000006</v>
      </c>
    </row>
    <row r="73" spans="1:5" ht="15.75" thickBot="1" x14ac:dyDescent="0.3">
      <c r="A73" s="25"/>
      <c r="B73" s="26" t="s">
        <v>0</v>
      </c>
      <c r="C73" s="39">
        <v>1572</v>
      </c>
      <c r="D73" s="39">
        <v>1097</v>
      </c>
      <c r="E73" s="39">
        <v>2064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A1:N27"/>
  <sheetViews>
    <sheetView showGridLines="0" tabSelected="1" zoomScale="120" zoomScaleNormal="120" workbookViewId="0">
      <selection sqref="A1:O16"/>
    </sheetView>
  </sheetViews>
  <sheetFormatPr baseColWidth="10" defaultColWidth="11.42578125" defaultRowHeight="15" x14ac:dyDescent="0.25"/>
  <cols>
    <col min="1" max="1" width="3.28515625" style="2" customWidth="1"/>
    <col min="2" max="2" width="23.5703125" style="2" customWidth="1"/>
    <col min="3" max="3" width="12.7109375" style="3" bestFit="1" customWidth="1"/>
    <col min="4" max="14" width="12.7109375" style="2" bestFit="1" customWidth="1"/>
    <col min="15" max="15" width="3.140625" style="2" customWidth="1"/>
    <col min="16" max="16384" width="11.42578125" style="2"/>
  </cols>
  <sheetData>
    <row r="1" spans="1:14" ht="5.25" customHeight="1" x14ac:dyDescent="0.25">
      <c r="A1" s="6"/>
      <c r="B1" s="6"/>
      <c r="C1" s="7"/>
      <c r="D1" s="6"/>
      <c r="E1" s="6"/>
      <c r="F1" s="6"/>
      <c r="G1" s="6"/>
      <c r="H1" s="6"/>
      <c r="I1" s="6"/>
      <c r="J1" s="6"/>
    </row>
    <row r="2" spans="1:14" ht="14.25" customHeight="1" x14ac:dyDescent="0.25">
      <c r="A2" s="6"/>
      <c r="B2" s="1"/>
      <c r="C2" s="7"/>
      <c r="D2" s="6"/>
      <c r="E2" s="6"/>
      <c r="F2" s="6"/>
      <c r="G2" s="6"/>
      <c r="H2" s="6"/>
      <c r="I2" s="6"/>
      <c r="J2" s="6"/>
    </row>
    <row r="3" spans="1:14" ht="24" customHeight="1" x14ac:dyDescent="0.25">
      <c r="A3" s="6"/>
      <c r="B3" s="44" t="s">
        <v>7</v>
      </c>
      <c r="C3" s="44"/>
      <c r="D3" s="44"/>
      <c r="E3" s="44"/>
      <c r="F3" s="44"/>
      <c r="G3" s="44"/>
      <c r="H3" s="44"/>
      <c r="I3" s="44"/>
      <c r="J3" s="44"/>
    </row>
    <row r="4" spans="1:14" ht="18.75" customHeight="1" x14ac:dyDescent="0.25">
      <c r="A4" s="6"/>
      <c r="B4" s="8"/>
      <c r="C4" s="29">
        <v>2010</v>
      </c>
      <c r="D4" s="29">
        <v>2011</v>
      </c>
      <c r="E4" s="29">
        <v>2012</v>
      </c>
      <c r="F4" s="29">
        <v>2013</v>
      </c>
      <c r="G4" s="29">
        <v>2014</v>
      </c>
      <c r="H4" s="29">
        <v>2015</v>
      </c>
      <c r="I4" s="29">
        <v>2016</v>
      </c>
      <c r="J4" s="29">
        <v>2017</v>
      </c>
      <c r="K4" s="29">
        <v>2018</v>
      </c>
      <c r="L4" s="29">
        <v>2019</v>
      </c>
      <c r="M4" s="29">
        <v>2020</v>
      </c>
      <c r="N4" s="29">
        <v>2021</v>
      </c>
    </row>
    <row r="5" spans="1:14" ht="24" x14ac:dyDescent="0.25">
      <c r="A5" s="6"/>
      <c r="B5" s="4" t="s">
        <v>5</v>
      </c>
      <c r="C5" s="27" t="str">
        <f>Daten!C2&amp;CHAR(10)&amp;"("&amp;Daten!D2&amp;"-"&amp;Daten!E2&amp;")"</f>
        <v>10,7
(7,7-13,5)</v>
      </c>
      <c r="D5" s="31" t="str">
        <f>Daten!C8&amp;CHAR(10)&amp;"("&amp;Daten!D8&amp;"-"&amp;Daten!E8&amp;")"</f>
        <v>10,1
(7,3-12,9)</v>
      </c>
      <c r="E5" s="27" t="str">
        <f>Daten!C14&amp;CHAR(10)&amp;"("&amp;Daten!D14&amp;"-"&amp;Daten!E14&amp;")"</f>
        <v>7,7
(5,5-10)</v>
      </c>
      <c r="F5" s="27" t="str">
        <f>Daten!C20&amp;CHAR(10)&amp;"("&amp;Daten!D20&amp;"-"&amp;Daten!E20&amp;")"</f>
        <v>8,4
(6-10,8)</v>
      </c>
      <c r="G5" s="27" t="str">
        <f>Daten!C26&amp;CHAR(10)&amp;"("&amp;Daten!D26&amp;"-"&amp;Daten!E26&amp;")"</f>
        <v>8,3
(5,9-10,7)</v>
      </c>
      <c r="H5" s="27" t="str">
        <f>Daten!C32&amp;CHAR(10)&amp;"("&amp;Daten!D32&amp;"-"&amp;Daten!E32&amp;")"</f>
        <v>7,2
(5,1-9,3)</v>
      </c>
      <c r="I5" s="27" t="str">
        <f>Daten!C38&amp;CHAR(10)&amp;"("&amp;Daten!D38&amp;"-"&amp;Daten!E38&amp;")"</f>
        <v>6,9
(4,9-9)</v>
      </c>
      <c r="J5" s="27" t="str">
        <f>Daten!C44&amp;CHAR(10)&amp;"("&amp;Daten!D44&amp;"-"&amp;Daten!E44&amp;")"</f>
        <v>6,5
(4,6-8,5)</v>
      </c>
      <c r="K5" s="27" t="str">
        <f>Daten!C50&amp;CHAR(10)&amp;"("&amp;Daten!D50&amp;"-"&amp;Daten!E50&amp;")"</f>
        <v>6,7
(4,7-8,8)</v>
      </c>
      <c r="L5" s="27" t="str">
        <f>Daten!C56&amp;CHAR(10)&amp;"("&amp;Daten!D56&amp;"-"&amp;Daten!E56&amp;")"</f>
        <v>5,1
(3,6-6,7)</v>
      </c>
      <c r="M5" s="27" t="str">
        <f>Daten!C62&amp;CHAR(10)&amp;"("&amp;Daten!D62&amp;"-"&amp;Daten!E62&amp;")"</f>
        <v>4,5
(3,1-5,9)</v>
      </c>
      <c r="N5" s="40" t="str">
        <f>Daten!C68&amp;CHAR(10)&amp;"("&amp;Daten!D68&amp;"-"&amp;Daten!E68&amp;")"</f>
        <v>5
(3,5-6,6)</v>
      </c>
    </row>
    <row r="6" spans="1:14" ht="24.95" customHeight="1" x14ac:dyDescent="0.25">
      <c r="A6" s="6"/>
      <c r="B6" s="5" t="s">
        <v>2</v>
      </c>
      <c r="C6" s="17" t="str">
        <f>Daten!C3&amp;CHAR(10)&amp;"("&amp;Daten!D3&amp;"-"&amp;Daten!E3&amp;")"</f>
        <v>34674
(25069-44061)</v>
      </c>
      <c r="D6" s="17" t="str">
        <f>Daten!C9&amp;CHAR(10)&amp;"("&amp;Daten!D9&amp;"-"&amp;Daten!E9&amp;")"</f>
        <v>33291
(23980-42434)</v>
      </c>
      <c r="E6" s="17" t="str">
        <f>Daten!C15&amp;CHAR(10)&amp;"("&amp;Daten!D15&amp;"-"&amp;Daten!E15&amp;")"</f>
        <v>25647
(18188-33140)</v>
      </c>
      <c r="F6" s="17" t="str">
        <f>Daten!C21&amp;CHAR(10)&amp;"("&amp;Daten!D21&amp;"-"&amp;Daten!E21&amp;")"</f>
        <v>31025
(22089-39949)</v>
      </c>
      <c r="G6" s="17" t="str">
        <f>Daten!C27&amp;CHAR(10)&amp;"("&amp;Daten!D27&amp;"-"&amp;Daten!E27&amp;")"</f>
        <v>28621
(20377-36851)</v>
      </c>
      <c r="H6" s="17" t="str">
        <f>Daten!C33&amp;CHAR(10)&amp;"("&amp;Daten!D33&amp;"-"&amp;Daten!E33&amp;")"</f>
        <v>28981
(20480-37564)</v>
      </c>
      <c r="I6" s="17" t="str">
        <f>Daten!C39&amp;CHAR(10)&amp;"("&amp;Daten!D39&amp;"-"&amp;Daten!E39&amp;")"</f>
        <v>27057
(19101-35102)</v>
      </c>
      <c r="J6" s="17" t="str">
        <f>Daten!C45&amp;CHAR(10)&amp;"("&amp;Daten!D45&amp;"-"&amp;Daten!E45&amp;")"</f>
        <v>27905
(19631-36318)</v>
      </c>
      <c r="K6" s="17" t="str">
        <f>Daten!C51&amp;CHAR(10)&amp;"("&amp;Daten!D51&amp;"-"&amp;Daten!E51&amp;")"</f>
        <v>29478
(20752-38340)</v>
      </c>
      <c r="L6" s="17" t="str">
        <f>Daten!C57&amp;CHAR(10)&amp;"("&amp;Daten!D57&amp;"-"&amp;Daten!E57&amp;")"</f>
        <v>21935
(15318-28762)</v>
      </c>
      <c r="M6" s="17" t="str">
        <f>Daten!C63&amp;CHAR(10)&amp;"("&amp;Daten!D63&amp;"-"&amp;Daten!E63&amp;")"</f>
        <v>17995
(12517-23695)</v>
      </c>
      <c r="N6" s="41" t="str">
        <f>Daten!C69&amp;CHAR(10)&amp;"("&amp;Daten!D69&amp;"-"&amp;Daten!E69&amp;")"</f>
        <v>19438
(13562-25509)</v>
      </c>
    </row>
    <row r="7" spans="1:14" ht="24.95" customHeight="1" x14ac:dyDescent="0.25">
      <c r="A7" s="6"/>
      <c r="B7" s="4" t="s">
        <v>3</v>
      </c>
      <c r="C7" s="18" t="str">
        <f>Daten!C4&amp;CHAR(10)&amp;"("&amp;Daten!D4&amp;"-"&amp;Daten!E4&amp;")"</f>
        <v>27157
(19634-34508)</v>
      </c>
      <c r="D7" s="18" t="str">
        <f>Daten!C10&amp;CHAR(10)&amp;"("&amp;Daten!D10&amp;"-"&amp;Daten!E10&amp;")"</f>
        <v>25318
(18237-32271)</v>
      </c>
      <c r="E7" s="18" t="str">
        <f>Daten!C16&amp;CHAR(10)&amp;"("&amp;Daten!D16&amp;"-"&amp;Daten!E16&amp;")"</f>
        <v>19439
(13785-25118)</v>
      </c>
      <c r="F7" s="18" t="str">
        <f>Daten!C22&amp;CHAR(10)&amp;"("&amp;Daten!D22&amp;"-"&amp;Daten!E22&amp;")"</f>
        <v>21215
(15104-27317)</v>
      </c>
      <c r="G7" s="18" t="str">
        <f>Daten!C28&amp;CHAR(10)&amp;"("&amp;Daten!D28&amp;"-"&amp;Daten!E28&amp;")"</f>
        <v>20914
(14890-26927)</v>
      </c>
      <c r="H7" s="18" t="str">
        <f>Daten!C34&amp;CHAR(10)&amp;"("&amp;Daten!D34&amp;"-"&amp;Daten!E34&amp;")"</f>
        <v>18291
(12925-23707)</v>
      </c>
      <c r="I7" s="18" t="str">
        <f>Daten!C40&amp;CHAR(10)&amp;"("&amp;Daten!D40&amp;"-"&amp;Daten!E40&amp;")"</f>
        <v>17689
(12488-22949)</v>
      </c>
      <c r="J7" s="18" t="str">
        <f>Daten!C46&amp;CHAR(10)&amp;"("&amp;Daten!D46&amp;"-"&amp;Daten!E46&amp;")"</f>
        <v>16698
(11747-21732)</v>
      </c>
      <c r="K7" s="18" t="str">
        <f>Daten!C52&amp;CHAR(10)&amp;"("&amp;Daten!D52&amp;"-"&amp;Daten!E52&amp;")"</f>
        <v>18244
(12844-23729)</v>
      </c>
      <c r="L7" s="18" t="str">
        <f>Daten!C58&amp;CHAR(10)&amp;"("&amp;Daten!D58&amp;"-"&amp;Daten!E58&amp;")"</f>
        <v>13956
(9746-18300)</v>
      </c>
      <c r="M7" s="18" t="str">
        <f>Daten!C64&amp;CHAR(10)&amp;"("&amp;Daten!D64&amp;"-"&amp;Daten!E64&amp;")"</f>
        <v>12303
(8558-16200)</v>
      </c>
      <c r="N7" s="42" t="str">
        <f>Daten!C70&amp;CHAR(10)&amp;"("&amp;Daten!D70&amp;"-"&amp;Daten!E70&amp;")"</f>
        <v>13770
(9608-18071)</v>
      </c>
    </row>
    <row r="8" spans="1:14" ht="24.95" customHeight="1" x14ac:dyDescent="0.25">
      <c r="A8" s="6"/>
      <c r="B8" s="5" t="s">
        <v>4</v>
      </c>
      <c r="C8" s="19" t="str">
        <f>Daten!C5&amp;CHAR(10)&amp;"("&amp;Daten!D5&amp;"-"&amp;Daten!E5&amp;")"</f>
        <v>61831
(44704-78569)</v>
      </c>
      <c r="D8" s="19" t="str">
        <f>Daten!C11&amp;CHAR(10)&amp;"("&amp;Daten!D11&amp;"-"&amp;Daten!E11&amp;")"</f>
        <v>58609
(42217-74705)</v>
      </c>
      <c r="E8" s="19" t="str">
        <f>Daten!C17&amp;CHAR(10)&amp;"("&amp;Daten!D17&amp;"-"&amp;Daten!E17&amp;")"</f>
        <v>45086
(31973-58258)</v>
      </c>
      <c r="F8" s="19" t="str">
        <f>Daten!C23&amp;CHAR(10)&amp;"("&amp;Daten!D23&amp;"-"&amp;Daten!E23&amp;")"</f>
        <v>52240
(37193-67265)</v>
      </c>
      <c r="G8" s="19" t="str">
        <f>Daten!C29&amp;CHAR(10)&amp;"("&amp;Daten!D29&amp;"-"&amp;Daten!E29&amp;")"</f>
        <v>49535
(35267-63778)</v>
      </c>
      <c r="H8" s="19" t="str">
        <f>Daten!C35&amp;CHAR(10)&amp;"("&amp;Daten!D35&amp;"-"&amp;Daten!E35&amp;")"</f>
        <v>47272
(33405-61271)</v>
      </c>
      <c r="I8" s="19" t="str">
        <f>Daten!C41&amp;CHAR(10)&amp;"("&amp;Daten!D41&amp;"-"&amp;Daten!E41&amp;")"</f>
        <v>44747
(31589-58051)</v>
      </c>
      <c r="J8" s="19" t="str">
        <f>Daten!C47&amp;CHAR(10)&amp;"("&amp;Daten!D47&amp;"-"&amp;Daten!E47&amp;")"</f>
        <v>44603
(31379-58051)</v>
      </c>
      <c r="K8" s="19" t="str">
        <f>Daten!C53&amp;CHAR(10)&amp;"("&amp;Daten!D53&amp;"-"&amp;Daten!E53&amp;")"</f>
        <v>47723
(33596-62069)</v>
      </c>
      <c r="L8" s="19" t="str">
        <f>Daten!C59&amp;CHAR(10)&amp;"("&amp;Daten!D59&amp;"-"&amp;Daten!E59&amp;")"</f>
        <v>35891
(25064-47062)</v>
      </c>
      <c r="M8" s="19" t="str">
        <f>Daten!C65&amp;CHAR(10)&amp;"("&amp;Daten!D65&amp;"-"&amp;Daten!E65&amp;")"</f>
        <v>30297
(21074-39895)</v>
      </c>
      <c r="N8" s="43" t="str">
        <f>Daten!C71&amp;CHAR(10)&amp;"("&amp;Daten!D71&amp;"-"&amp;Daten!E71&amp;")"</f>
        <v>33208
(23170-43580)</v>
      </c>
    </row>
    <row r="9" spans="1:14" ht="24.95" customHeight="1" x14ac:dyDescent="0.25">
      <c r="A9" s="6"/>
      <c r="B9" s="4" t="s">
        <v>1</v>
      </c>
      <c r="C9" s="18" t="str">
        <f>Daten!C6&amp;CHAR(10)&amp;"("&amp;Daten!D6&amp;"-"&amp;Daten!E6&amp;")"</f>
        <v>100,4
(72,6-127,6)</v>
      </c>
      <c r="D9" s="18" t="str">
        <f>Daten!C12&amp;CHAR(10)&amp;"("&amp;Daten!D12&amp;"-"&amp;Daten!E12&amp;")"</f>
        <v>96,8
(69,7-123,4)</v>
      </c>
      <c r="E9" s="18" t="str">
        <f>Daten!C18&amp;CHAR(10)&amp;"("&amp;Daten!D18&amp;"-"&amp;Daten!E18&amp;")"</f>
        <v>74,1
(52,5-95,7)</v>
      </c>
      <c r="F9" s="18" t="str">
        <f>Daten!C24&amp;CHAR(10)&amp;"("&amp;Daten!D24&amp;"-"&amp;Daten!E24&amp;")"</f>
        <v>85,3
(60,7-109,8)</v>
      </c>
      <c r="G9" s="18" t="str">
        <f>Daten!C30&amp;CHAR(10)&amp;"("&amp;Daten!D30&amp;"-"&amp;Daten!E30&amp;")"</f>
        <v>80,4
(57,2-103,5)</v>
      </c>
      <c r="H9" s="18" t="str">
        <f>Daten!C36&amp;CHAR(10)&amp;"("&amp;Daten!D36&amp;"-"&amp;Daten!E36&amp;")"</f>
        <v>76
(53,7-98,5)</v>
      </c>
      <c r="I9" s="18" t="str">
        <f>Daten!C42&amp;CHAR(10)&amp;"("&amp;Daten!D42&amp;"-"&amp;Daten!E42&amp;")"</f>
        <v>71,5
(50,4-92,7)</v>
      </c>
      <c r="J9" s="18" t="str">
        <f>Daten!C48&amp;CHAR(10)&amp;"("&amp;Daten!D48&amp;"-"&amp;Daten!E48&amp;")"</f>
        <v>71
(49,9-92,4)</v>
      </c>
      <c r="K9" s="18" t="str">
        <f>Daten!C54&amp;CHAR(10)&amp;"("&amp;Daten!D54&amp;"-"&amp;Daten!E54&amp;")"</f>
        <v>75,7
(53,3-98,5)</v>
      </c>
      <c r="L9" s="18" t="str">
        <f>Daten!C60&amp;CHAR(10)&amp;"("&amp;Daten!D60&amp;"-"&amp;Daten!E60&amp;")"</f>
        <v>56,8
(39,7-74,5)</v>
      </c>
      <c r="M9" s="18" t="str">
        <f>Daten!C66&amp;CHAR(10)&amp;"("&amp;Daten!D66&amp;"-"&amp;Daten!E66&amp;")"</f>
        <v>47,9
(33,3-63,1)</v>
      </c>
      <c r="N9" s="42" t="str">
        <f>Daten!C72&amp;CHAR(10)&amp;"("&amp;Daten!D72&amp;"-"&amp;Daten!E72&amp;")"</f>
        <v>52,5
(36,6-68,9)</v>
      </c>
    </row>
    <row r="10" spans="1:14" ht="24.95" customHeight="1" x14ac:dyDescent="0.25">
      <c r="A10" s="6"/>
      <c r="B10" s="5" t="s">
        <v>0</v>
      </c>
      <c r="C10" s="19" t="str">
        <f>Daten!C7&amp;CHAR(10)&amp;"("&amp;Daten!D7&amp;"-"&amp;Daten!E7&amp;")"</f>
        <v>2918
(2110-3708)</v>
      </c>
      <c r="D10" s="19" t="str">
        <f>Daten!C13&amp;CHAR(10)&amp;"("&amp;Daten!D13&amp;"-"&amp;Daten!E13&amp;")"</f>
        <v>2796
(2014-3564)</v>
      </c>
      <c r="E10" s="19" t="str">
        <f>Daten!C19&amp;CHAR(10)&amp;"("&amp;Daten!D19&amp;"-"&amp;Daten!E19&amp;")"</f>
        <v>2202
(1561-2845)</v>
      </c>
      <c r="F10" s="19" t="str">
        <f>Daten!C25&amp;CHAR(10)&amp;"("&amp;Daten!D25&amp;"-"&amp;Daten!E25&amp;")"</f>
        <v>2603
(1854-3352)</v>
      </c>
      <c r="G10" s="19" t="str">
        <f>Daten!C31&amp;CHAR(10)&amp;"("&amp;Daten!D31&amp;"-"&amp;Daten!E31&amp;")"</f>
        <v>2397
(1707-3086)</v>
      </c>
      <c r="H10" s="19" t="str">
        <f>Daten!C37&amp;CHAR(10)&amp;"("&amp;Daten!D37&amp;"-"&amp;Daten!E37&amp;")"</f>
        <v>2402
(1697-3113)</v>
      </c>
      <c r="I10" s="19" t="str">
        <f>Daten!C43&amp;CHAR(10)&amp;"("&amp;Daten!D43&amp;"-"&amp;Daten!E43&amp;")"</f>
        <v>2214
(1563-2873)</v>
      </c>
      <c r="J10" s="19" t="str">
        <f>Daten!C49&amp;CHAR(10)&amp;"("&amp;Daten!D49&amp;"-"&amp;Daten!E49&amp;")"</f>
        <v>2301
(1619-2995)</v>
      </c>
      <c r="K10" s="19" t="str">
        <f>Daten!C55&amp;CHAR(10)&amp;"("&amp;Daten!D55&amp;"-"&amp;Daten!E55&amp;")"</f>
        <v>2372
(1670-3086)</v>
      </c>
      <c r="L10" s="19" t="str">
        <f>Daten!C61&amp;CHAR(10)&amp;"("&amp;Daten!D61&amp;"-"&amp;Daten!E61&amp;")"</f>
        <v>1769
(1235-2320)</v>
      </c>
      <c r="M10" s="19" t="str">
        <f>Daten!C67&amp;CHAR(10)&amp;"("&amp;Daten!D67&amp;"-"&amp;Daten!E67&amp;")"</f>
        <v>1451
(1009-1911)</v>
      </c>
      <c r="N10" s="43" t="str">
        <f>Daten!C73&amp;CHAR(10)&amp;"("&amp;Daten!D73&amp;"-"&amp;Daten!E73&amp;")"</f>
        <v>1572
(1097-2064)</v>
      </c>
    </row>
    <row r="11" spans="1:14" ht="12" customHeight="1" x14ac:dyDescent="0.25">
      <c r="A11" s="6"/>
      <c r="B11" s="49" t="s">
        <v>17</v>
      </c>
      <c r="C11" s="49"/>
      <c r="D11" s="49"/>
      <c r="E11" s="49"/>
      <c r="F11" s="49"/>
      <c r="G11" s="49"/>
      <c r="H11" s="10"/>
      <c r="I11" s="11"/>
      <c r="N11" s="13" t="s">
        <v>13</v>
      </c>
    </row>
    <row r="12" spans="1:14" ht="12" customHeight="1" x14ac:dyDescent="0.25">
      <c r="A12" s="6"/>
      <c r="B12" s="45" t="s">
        <v>16</v>
      </c>
      <c r="C12" s="45"/>
      <c r="D12" s="45"/>
      <c r="E12" s="15"/>
      <c r="F12" s="15"/>
      <c r="G12" s="15"/>
      <c r="H12" s="10"/>
      <c r="I12" s="11"/>
      <c r="J12" s="13"/>
    </row>
    <row r="13" spans="1:14" ht="12" customHeight="1" x14ac:dyDescent="0.25">
      <c r="A13" s="6"/>
      <c r="B13" s="50" t="s">
        <v>15</v>
      </c>
      <c r="C13" s="50"/>
      <c r="D13" s="16"/>
      <c r="E13" s="15"/>
      <c r="F13" s="15"/>
      <c r="G13" s="15"/>
      <c r="H13" s="10"/>
      <c r="I13" s="11"/>
      <c r="J13" s="12"/>
    </row>
    <row r="14" spans="1:14" ht="12" customHeight="1" x14ac:dyDescent="0.25">
      <c r="A14" s="6"/>
      <c r="B14" s="46" t="s">
        <v>14</v>
      </c>
      <c r="C14" s="46"/>
      <c r="D14" s="46"/>
      <c r="E14" s="46"/>
      <c r="F14" s="46"/>
      <c r="G14" s="46"/>
      <c r="H14" s="6"/>
      <c r="I14" s="6"/>
      <c r="J14" s="6"/>
    </row>
    <row r="15" spans="1:14" ht="12" customHeight="1" x14ac:dyDescent="0.25">
      <c r="B15" s="46" t="s">
        <v>12</v>
      </c>
      <c r="C15" s="47"/>
      <c r="D15" s="47"/>
      <c r="E15" s="47"/>
      <c r="F15" s="47"/>
      <c r="G15" s="47"/>
    </row>
    <row r="16" spans="1:14" ht="9" customHeight="1" x14ac:dyDescent="0.25">
      <c r="B16" s="48"/>
      <c r="C16" s="48"/>
      <c r="D16" s="48"/>
      <c r="E16" s="48"/>
      <c r="F16" s="48"/>
      <c r="G16" s="48"/>
      <c r="H16" s="48"/>
      <c r="I16" s="48"/>
      <c r="J16" s="48"/>
    </row>
    <row r="17" spans="2:11" ht="18.75" customHeight="1" x14ac:dyDescent="0.25">
      <c r="K17" s="9"/>
    </row>
    <row r="18" spans="2:11" ht="18.75" customHeight="1" x14ac:dyDescent="0.25"/>
    <row r="19" spans="2:11" ht="18.75" customHeight="1" x14ac:dyDescent="0.25"/>
    <row r="20" spans="2:11" ht="18.75" customHeight="1" x14ac:dyDescent="0.25">
      <c r="B20" s="14"/>
    </row>
    <row r="21" spans="2:11" ht="18.75" customHeight="1" x14ac:dyDescent="0.25">
      <c r="B21" s="14"/>
    </row>
    <row r="22" spans="2:11" ht="18.75" customHeight="1" x14ac:dyDescent="0.25">
      <c r="B22" s="14"/>
    </row>
    <row r="23" spans="2:11" ht="18.75" customHeight="1" x14ac:dyDescent="0.25">
      <c r="B23" s="14"/>
    </row>
    <row r="24" spans="2:11" ht="18.75" customHeight="1" x14ac:dyDescent="0.25">
      <c r="B24" s="14"/>
    </row>
    <row r="25" spans="2:11" ht="18.75" customHeight="1" x14ac:dyDescent="0.25">
      <c r="B25" s="14"/>
    </row>
    <row r="26" spans="2:11" ht="18.75" customHeight="1" x14ac:dyDescent="0.25"/>
    <row r="27" spans="2:11" ht="18.75" customHeight="1" x14ac:dyDescent="0.25"/>
  </sheetData>
  <mergeCells count="7">
    <mergeCell ref="B3:J3"/>
    <mergeCell ref="B12:D12"/>
    <mergeCell ref="B14:G14"/>
    <mergeCell ref="B15:G15"/>
    <mergeCell ref="B16:J16"/>
    <mergeCell ref="B11:G11"/>
    <mergeCell ref="B13:C13"/>
  </mergeCells>
  <pageMargins left="0.70866141732283472" right="0.70866141732283472" top="0.78740157480314965" bottom="0.78740157480314965" header="1.1811023622047245" footer="1.1811023622047245"/>
  <pageSetup paperSize="9" scale="71" orientation="landscape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2024-05-28T13:33:00Z</cp:lastPrinted>
  <dcterms:created xsi:type="dcterms:W3CDTF">2013-07-09T20:30:19Z</dcterms:created>
  <dcterms:modified xsi:type="dcterms:W3CDTF">2024-05-28T13:33:42Z</dcterms:modified>
</cp:coreProperties>
</file>