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6_CHEMIKALIEN\6-4_Biozide-Umwelt\"/>
    </mc:Choice>
  </mc:AlternateContent>
  <xr:revisionPtr revIDLastSave="0" documentId="13_ncr:1_{1F7E0447-FE2B-400B-9D3A-A2271BB86675}" xr6:coauthVersionLast="36" xr6:coauthVersionMax="36" xr10:uidLastSave="{00000000-0000-0000-0000-000000000000}"/>
  <bookViews>
    <workbookView xWindow="9705" yWindow="-15" windowWidth="9510" windowHeight="1075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OFFSET(Daten!$B$11,0,0,COUNTA(Daten!$B$11:$B$23),-1)</definedName>
    <definedName name="Daten01">OFFSET(Daten!$C$11,0,0,COUNTA(Daten!$C$11:$C$23),-1)</definedName>
    <definedName name="Daten02">OFFSET(Daten!$D$11,0,0,COUNTA(Daten!$D$11:$D$23),-1)</definedName>
    <definedName name="Daten03">OFFSET(Daten!$E$11,0,0,COUNTA(Daten!$E$11:$E$23),-1)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Diagramm!$A$1:$P$25</definedName>
  </definedNames>
  <calcPr calcId="191029"/>
</workbook>
</file>

<file path=xl/calcChain.xml><?xml version="1.0" encoding="utf-8"?>
<calcChain xmlns="http://schemas.openxmlformats.org/spreadsheetml/2006/main">
  <c r="AH3" i="1" l="1"/>
</calcChain>
</file>

<file path=xl/sharedStrings.xml><?xml version="1.0" encoding="utf-8"?>
<sst xmlns="http://schemas.openxmlformats.org/spreadsheetml/2006/main" count="78" uniqueCount="23">
  <si>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</si>
  <si>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</si>
  <si>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</si>
  <si>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</si>
  <si>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</si>
  <si>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</si>
  <si>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</si>
  <si>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</si>
  <si>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</si>
  <si>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</si>
  <si>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Bromadiolon</t>
  </si>
  <si>
    <t>Difenacoum</t>
  </si>
  <si>
    <t>Flocumafen</t>
  </si>
  <si>
    <t>Brodifacoum</t>
  </si>
  <si>
    <t>Difethialon</t>
  </si>
  <si>
    <t>&lt; LOQ</t>
  </si>
  <si>
    <t xml:space="preserve">&lt; LOQ </t>
  </si>
  <si>
    <t xml:space="preserve">Kotthoff, M., Rüdel, H., Jürling, H. et al. Environ Sci Pollut Res (2018). https://doi.org/10.1007/s11356-018-1385-8 </t>
  </si>
  <si>
    <t>Saar (Rehlingen)</t>
  </si>
  <si>
    <t>Rodentizide in Fischen</t>
  </si>
  <si>
    <t>* 1995 wurde Brodifacoum nicht in allen Proben [n=4] oberhalb der Bestimmungsgrenze nachgewiesen, zur Berechnung des Mittelwertes wurde in diesen Fällen die Hälfte der Bestimmungsgrenze verwendet.</t>
  </si>
  <si>
    <t>1995*</t>
  </si>
  <si>
    <t>Mikrogramm pro Kilogramm Brassenleber [Nassgewicht, Mittelwert n=4]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</si>
</sst>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7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>
      <alignment horizontal="left" vertical="center"/>
    </xf>
    <xf numFmtId="0" fontId="20" fillId="24" borderId="0" xfId="0" applyFont="1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Alignment="1" applyProtection="1">
      <alignment horizontal="center"/>
    </xf>
    <xf numFmtId="0" fontId="30" fillId="25" borderId="23" xfId="0" applyFont="1" applyFill="1" applyBorder="1" applyAlignment="1">
      <alignment horizontal="center" vertical="center" wrapText="1"/>
    </xf>
    <xf numFmtId="0" fontId="26" fillId="24" borderId="22" xfId="0" applyNumberFormat="1" applyFont="1" applyFill="1" applyBorder="1" applyAlignment="1">
      <alignment horizontal="center" vertical="center" wrapText="1"/>
    </xf>
    <xf numFmtId="0" fontId="26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Alignment="1">
      <alignment horizontal="right" indent="2"/>
    </xf>
    <xf numFmtId="4" fontId="29" fillId="24" borderId="28" xfId="0" applyNumberFormat="1" applyFont="1" applyFill="1" applyBorder="1" applyAlignment="1">
      <alignment horizontal="right" vertical="center" wrapText="1" indent="2"/>
    </xf>
    <xf numFmtId="4" fontId="29" fillId="26" borderId="28" xfId="0" applyNumberFormat="1" applyFont="1" applyFill="1" applyBorder="1" applyAlignment="1">
      <alignment horizontal="right" vertical="center" wrapText="1" indent="2"/>
    </xf>
    <xf numFmtId="4" fontId="29" fillId="24" borderId="22" xfId="0" applyNumberFormat="1" applyFont="1" applyFill="1" applyBorder="1" applyAlignment="1">
      <alignment horizontal="right" vertical="center" wrapText="1" indent="2"/>
    </xf>
    <xf numFmtId="4" fontId="29" fillId="26" borderId="22" xfId="0" applyNumberFormat="1" applyFont="1" applyFill="1" applyBorder="1" applyAlignment="1">
      <alignment horizontal="right" vertical="center" wrapText="1" indent="2"/>
    </xf>
    <xf numFmtId="1" fontId="29" fillId="24" borderId="22" xfId="0" applyNumberFormat="1" applyFont="1" applyFill="1" applyBorder="1" applyAlignment="1">
      <alignment horizontal="right" vertical="center" wrapText="1" indent="2"/>
    </xf>
    <xf numFmtId="1" fontId="29" fillId="26" borderId="22" xfId="0" applyNumberFormat="1" applyFont="1" applyFill="1" applyBorder="1" applyAlignment="1">
      <alignment horizontal="right" vertical="center" wrapText="1" indent="2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7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1437699179434E-2"/>
          <c:y val="5.5633713810040737E-2"/>
          <c:w val="0.86801838072114557"/>
          <c:h val="0.69156065182240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Daten!$D$9:$D$11</c:f>
              <c:strCache>
                <c:ptCount val="3"/>
                <c:pt idx="0">
                  <c:v>Bromadiolon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Daten!$C$12:$C$23</c:f>
              <c:strCache>
                <c:ptCount val="12"/>
                <c:pt idx="0">
                  <c:v>1992</c:v>
                </c:pt>
                <c:pt idx="1">
                  <c:v>1995*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2003</c:v>
                </c:pt>
                <c:pt idx="6">
                  <c:v>2005</c:v>
                </c:pt>
                <c:pt idx="7">
                  <c:v>2007</c:v>
                </c:pt>
                <c:pt idx="8">
                  <c:v>2009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strCache>
            </c:strRef>
          </c:cat>
          <c:val>
            <c:numRef>
              <c:f>Daten!$D$12:$D$23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2.0299999999999998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D-4CBA-A5BE-B877047028AD}"/>
            </c:ext>
          </c:extLst>
        </c:ser>
        <c:ser>
          <c:idx val="1"/>
          <c:order val="1"/>
          <c:tx>
            <c:strRef>
              <c:f>Daten!$E$9:$E$11</c:f>
              <c:strCache>
                <c:ptCount val="3"/>
                <c:pt idx="0">
                  <c:v>Difenacoum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Daten!$C$12:$C$23</c:f>
              <c:strCache>
                <c:ptCount val="12"/>
                <c:pt idx="0">
                  <c:v>1992</c:v>
                </c:pt>
                <c:pt idx="1">
                  <c:v>1995*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2003</c:v>
                </c:pt>
                <c:pt idx="6">
                  <c:v>2005</c:v>
                </c:pt>
                <c:pt idx="7">
                  <c:v>2007</c:v>
                </c:pt>
                <c:pt idx="8">
                  <c:v>2009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strCache>
            </c:strRef>
          </c:cat>
          <c:val>
            <c:numRef>
              <c:f>Daten!$E$12:$E$23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0.65</c:v>
                </c:pt>
                <c:pt idx="1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D-4CBA-A5BE-B877047028AD}"/>
            </c:ext>
          </c:extLst>
        </c:ser>
        <c:ser>
          <c:idx val="2"/>
          <c:order val="2"/>
          <c:tx>
            <c:strRef>
              <c:f>Daten!$F$9:$F$11</c:f>
              <c:strCache>
                <c:ptCount val="3"/>
                <c:pt idx="0">
                  <c:v>Flocumafen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Daten!$C$12:$C$23</c:f>
              <c:strCache>
                <c:ptCount val="12"/>
                <c:pt idx="0">
                  <c:v>1992</c:v>
                </c:pt>
                <c:pt idx="1">
                  <c:v>1995*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2003</c:v>
                </c:pt>
                <c:pt idx="6">
                  <c:v>2005</c:v>
                </c:pt>
                <c:pt idx="7">
                  <c:v>2007</c:v>
                </c:pt>
                <c:pt idx="8">
                  <c:v>2009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strCache>
            </c:strRef>
          </c:cat>
          <c:val>
            <c:numRef>
              <c:f>Daten!$F$12:$F$23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D-4CBA-A5BE-B877047028AD}"/>
            </c:ext>
          </c:extLst>
        </c:ser>
        <c:ser>
          <c:idx val="3"/>
          <c:order val="3"/>
          <c:tx>
            <c:strRef>
              <c:f>Daten!$G$9:$G$11</c:f>
              <c:strCache>
                <c:ptCount val="3"/>
                <c:pt idx="0">
                  <c:v>Brodifacoum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Daten!$C$12:$C$23</c:f>
              <c:strCache>
                <c:ptCount val="12"/>
                <c:pt idx="0">
                  <c:v>1992</c:v>
                </c:pt>
                <c:pt idx="1">
                  <c:v>1995*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2003</c:v>
                </c:pt>
                <c:pt idx="6">
                  <c:v>2005</c:v>
                </c:pt>
                <c:pt idx="7">
                  <c:v>2007</c:v>
                </c:pt>
                <c:pt idx="8">
                  <c:v>2009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strCache>
            </c:strRef>
          </c:cat>
          <c:val>
            <c:numRef>
              <c:f>Daten!$G$12:$G$23</c:f>
              <c:numCache>
                <c:formatCode>#,##0.00</c:formatCode>
                <c:ptCount val="12"/>
                <c:pt idx="0">
                  <c:v>0</c:v>
                </c:pt>
                <c:pt idx="1">
                  <c:v>0.66</c:v>
                </c:pt>
                <c:pt idx="2">
                  <c:v>0</c:v>
                </c:pt>
                <c:pt idx="3">
                  <c:v>0</c:v>
                </c:pt>
                <c:pt idx="4">
                  <c:v>6.82</c:v>
                </c:pt>
                <c:pt idx="5">
                  <c:v>0</c:v>
                </c:pt>
                <c:pt idx="6">
                  <c:v>1.23</c:v>
                </c:pt>
                <c:pt idx="7">
                  <c:v>0</c:v>
                </c:pt>
                <c:pt idx="8">
                  <c:v>1.4</c:v>
                </c:pt>
                <c:pt idx="9">
                  <c:v>6.22</c:v>
                </c:pt>
                <c:pt idx="10">
                  <c:v>3.81</c:v>
                </c:pt>
                <c:pt idx="11">
                  <c:v>12.54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D-4CBA-A5BE-B877047028AD}"/>
            </c:ext>
          </c:extLst>
        </c:ser>
        <c:ser>
          <c:idx val="4"/>
          <c:order val="4"/>
          <c:tx>
            <c:strRef>
              <c:f>Daten!$H$9:$H$11</c:f>
              <c:strCache>
                <c:ptCount val="3"/>
                <c:pt idx="0">
                  <c:v>Difethialon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Daten!$C$12:$C$23</c:f>
              <c:strCache>
                <c:ptCount val="12"/>
                <c:pt idx="0">
                  <c:v>1992</c:v>
                </c:pt>
                <c:pt idx="1">
                  <c:v>1995*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2003</c:v>
                </c:pt>
                <c:pt idx="6">
                  <c:v>2005</c:v>
                </c:pt>
                <c:pt idx="7">
                  <c:v>2007</c:v>
                </c:pt>
                <c:pt idx="8">
                  <c:v>2009</c:v>
                </c:pt>
                <c:pt idx="9">
                  <c:v>2011</c:v>
                </c:pt>
                <c:pt idx="10">
                  <c:v>2013</c:v>
                </c:pt>
                <c:pt idx="11">
                  <c:v>2015</c:v>
                </c:pt>
              </c:strCache>
            </c:strRef>
          </c:cat>
          <c:val>
            <c:numRef>
              <c:f>Daten!$H$12:$H$23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D-4CBA-A5BE-B8770470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63125048"/>
        <c:axId val="3631254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Daten!$I$9:$I$11</c15:sqref>
                        </c15:formulaRef>
                      </c:ext>
                    </c:extLst>
                    <c:strCache>
                      <c:ptCount val="3"/>
                      <c:pt idx="0">
                        <c:v>Difethialon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Daten!$C$12:$C$23</c15:sqref>
                        </c15:formulaRef>
                      </c:ext>
                    </c:extLst>
                    <c:strCache>
                      <c:ptCount val="12"/>
                      <c:pt idx="0">
                        <c:v>1992</c:v>
                      </c:pt>
                      <c:pt idx="1">
                        <c:v>1995*</c:v>
                      </c:pt>
                      <c:pt idx="2">
                        <c:v>1997</c:v>
                      </c:pt>
                      <c:pt idx="3">
                        <c:v>1999</c:v>
                      </c:pt>
                      <c:pt idx="4">
                        <c:v>2001</c:v>
                      </c:pt>
                      <c:pt idx="5">
                        <c:v>2003</c:v>
                      </c:pt>
                      <c:pt idx="6">
                        <c:v>2005</c:v>
                      </c:pt>
                      <c:pt idx="7">
                        <c:v>2007</c:v>
                      </c:pt>
                      <c:pt idx="8">
                        <c:v>2009</c:v>
                      </c:pt>
                      <c:pt idx="9">
                        <c:v>2011</c:v>
                      </c:pt>
                      <c:pt idx="10">
                        <c:v>2013</c:v>
                      </c:pt>
                      <c:pt idx="11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Daten!$I$12:$I$23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65D-4CBA-A5BE-B877047028A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Daten!$J$9:$J$11</c15:sqref>
                        </c15:formulaRef>
                      </c:ext>
                    </c:extLst>
                    <c:strCache>
                      <c:ptCount val="3"/>
                      <c:pt idx="0">
                        <c:v>Difethialon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Daten!$C$12:$C$23</c15:sqref>
                        </c15:formulaRef>
                      </c:ext>
                    </c:extLst>
                    <c:strCache>
                      <c:ptCount val="12"/>
                      <c:pt idx="0">
                        <c:v>1992</c:v>
                      </c:pt>
                      <c:pt idx="1">
                        <c:v>1995*</c:v>
                      </c:pt>
                      <c:pt idx="2">
                        <c:v>1997</c:v>
                      </c:pt>
                      <c:pt idx="3">
                        <c:v>1999</c:v>
                      </c:pt>
                      <c:pt idx="4">
                        <c:v>2001</c:v>
                      </c:pt>
                      <c:pt idx="5">
                        <c:v>2003</c:v>
                      </c:pt>
                      <c:pt idx="6">
                        <c:v>2005</c:v>
                      </c:pt>
                      <c:pt idx="7">
                        <c:v>2007</c:v>
                      </c:pt>
                      <c:pt idx="8">
                        <c:v>2009</c:v>
                      </c:pt>
                      <c:pt idx="9">
                        <c:v>2011</c:v>
                      </c:pt>
                      <c:pt idx="10">
                        <c:v>2013</c:v>
                      </c:pt>
                      <c:pt idx="11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Daten!$J$12:$J$23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65D-4CBA-A5BE-B877047028A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25048"/>
        <c:axId val="363125440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Daten!$K$9:$K$11</c15:sqref>
                        </c15:formulaRef>
                      </c:ext>
                    </c:extLst>
                    <c:strCache>
                      <c:ptCount val="3"/>
                      <c:pt idx="0">
                        <c:v>Difethialon</c:v>
                      </c:pt>
                    </c:strCache>
                  </c:strRef>
                </c:tx>
                <c:spPr>
                  <a:ln w="38100"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Daten!$C$12:$C$23</c15:sqref>
                        </c15:formulaRef>
                      </c:ext>
                    </c:extLst>
                    <c:strCache>
                      <c:ptCount val="12"/>
                      <c:pt idx="0">
                        <c:v>1992</c:v>
                      </c:pt>
                      <c:pt idx="1">
                        <c:v>1995*</c:v>
                      </c:pt>
                      <c:pt idx="2">
                        <c:v>1997</c:v>
                      </c:pt>
                      <c:pt idx="3">
                        <c:v>1999</c:v>
                      </c:pt>
                      <c:pt idx="4">
                        <c:v>2001</c:v>
                      </c:pt>
                      <c:pt idx="5">
                        <c:v>2003</c:v>
                      </c:pt>
                      <c:pt idx="6">
                        <c:v>2005</c:v>
                      </c:pt>
                      <c:pt idx="7">
                        <c:v>2007</c:v>
                      </c:pt>
                      <c:pt idx="8">
                        <c:v>2009</c:v>
                      </c:pt>
                      <c:pt idx="9">
                        <c:v>2011</c:v>
                      </c:pt>
                      <c:pt idx="10">
                        <c:v>2013</c:v>
                      </c:pt>
                      <c:pt idx="11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Daten!$K$12:$K$23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665D-4CBA-A5BE-B877047028A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Daten!$L$9:$L$11</c15:sqref>
                        </c15:formulaRef>
                      </c:ext>
                    </c:extLst>
                    <c:strCache>
                      <c:ptCount val="3"/>
                      <c:pt idx="0">
                        <c:v>Difethialon</c:v>
                      </c:pt>
                    </c:strCache>
                  </c:strRef>
                </c:tx>
                <c:spPr>
                  <a:ln w="38100">
                    <a:solidFill>
                      <a:schemeClr val="accent3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Daten!$C$12:$C$23</c15:sqref>
                        </c15:formulaRef>
                      </c:ext>
                    </c:extLst>
                    <c:strCache>
                      <c:ptCount val="12"/>
                      <c:pt idx="0">
                        <c:v>1992</c:v>
                      </c:pt>
                      <c:pt idx="1">
                        <c:v>1995*</c:v>
                      </c:pt>
                      <c:pt idx="2">
                        <c:v>1997</c:v>
                      </c:pt>
                      <c:pt idx="3">
                        <c:v>1999</c:v>
                      </c:pt>
                      <c:pt idx="4">
                        <c:v>2001</c:v>
                      </c:pt>
                      <c:pt idx="5">
                        <c:v>2003</c:v>
                      </c:pt>
                      <c:pt idx="6">
                        <c:v>2005</c:v>
                      </c:pt>
                      <c:pt idx="7">
                        <c:v>2007</c:v>
                      </c:pt>
                      <c:pt idx="8">
                        <c:v>2009</c:v>
                      </c:pt>
                      <c:pt idx="9">
                        <c:v>2011</c:v>
                      </c:pt>
                      <c:pt idx="10">
                        <c:v>2013</c:v>
                      </c:pt>
                      <c:pt idx="11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Daten!$L$12:$L$23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665D-4CBA-A5BE-B877047028AD}"/>
                  </c:ext>
                </c:extLst>
              </c15:ser>
            </c15:filteredLineSeries>
          </c:ext>
        </c:extLst>
      </c:lineChart>
      <c:catAx>
        <c:axId val="3631250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3125440"/>
        <c:crosses val="autoZero"/>
        <c:auto val="1"/>
        <c:lblAlgn val="ctr"/>
        <c:lblOffset val="100"/>
        <c:tickLblSkip val="1"/>
        <c:noMultiLvlLbl val="0"/>
      </c:catAx>
      <c:valAx>
        <c:axId val="363125440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3125048"/>
        <c:crosses val="autoZero"/>
        <c:crossBetween val="between"/>
        <c:majorUnit val="5"/>
        <c:minorUnit val="7.0000000000000114E-3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1702533947623743E-2"/>
          <c:y val="0.85904492557621404"/>
          <c:w val="0.92942683074684751"/>
          <c:h val="5.759772791959576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23</xdr:row>
      <xdr:rowOff>9525</xdr:rowOff>
    </xdr:from>
    <xdr:to>
      <xdr:col>13</xdr:col>
      <xdr:colOff>19050</xdr:colOff>
      <xdr:row>23</xdr:row>
      <xdr:rowOff>9525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81100" y="12315825"/>
          <a:ext cx="86391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57910</xdr:rowOff>
    </xdr:from>
    <xdr:to>
      <xdr:col>16</xdr:col>
      <xdr:colOff>47625</xdr:colOff>
      <xdr:row>20</xdr:row>
      <xdr:rowOff>108021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271095</xdr:colOff>
      <xdr:row>18</xdr:row>
      <xdr:rowOff>1022416</xdr:rowOff>
    </xdr:from>
    <xdr:to>
      <xdr:col>15</xdr:col>
      <xdr:colOff>638662</xdr:colOff>
      <xdr:row>20</xdr:row>
      <xdr:rowOff>28503</xdr:rowOff>
    </xdr:to>
    <xdr:sp macro="" textlink="Daten!AH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08230" y="4913012"/>
          <a:ext cx="2653567" cy="229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Kotthoff, M., Rüdel, H., Jürling, H. et al. Environ Sci Pollut Res (2018). https://doi.org/10.1007/s11356-018-1385-8 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5934</xdr:colOff>
      <xdr:row>18</xdr:row>
      <xdr:rowOff>1016609</xdr:rowOff>
    </xdr:from>
    <xdr:to>
      <xdr:col>8</xdr:col>
      <xdr:colOff>793140</xdr:colOff>
      <xdr:row>20</xdr:row>
      <xdr:rowOff>74118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3761" y="4907205"/>
          <a:ext cx="3578764" cy="28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1995 wurde Brodifacoum nicht in allen Proben [n=4] oberhalb der Bestimmungsgrenze nachgewiesen, zur Berechnung des Mittelwertes wurde in diesen Fällen die Hälfte der Bestimmungsgrenze verwendet.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0</xdr:row>
      <xdr:rowOff>239711</xdr:rowOff>
    </xdr:from>
    <xdr:to>
      <xdr:col>12</xdr:col>
      <xdr:colOff>844826</xdr:colOff>
      <xdr:row>2</xdr:row>
      <xdr:rowOff>14286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39711"/>
          <a:ext cx="580886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Rodentizide in Fischen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198031</xdr:colOff>
      <xdr:row>1</xdr:row>
      <xdr:rowOff>3483</xdr:rowOff>
    </xdr:from>
    <xdr:to>
      <xdr:col>15</xdr:col>
      <xdr:colOff>647781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98031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198031</xdr:colOff>
      <xdr:row>18</xdr:row>
      <xdr:rowOff>1011419</xdr:rowOff>
    </xdr:from>
    <xdr:to>
      <xdr:col>15</xdr:col>
      <xdr:colOff>647781</xdr:colOff>
      <xdr:row>18</xdr:row>
      <xdr:rowOff>1011419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98031" y="4829357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198031</xdr:colOff>
      <xdr:row>18</xdr:row>
      <xdr:rowOff>580819</xdr:rowOff>
    </xdr:from>
    <xdr:to>
      <xdr:col>15</xdr:col>
      <xdr:colOff>647781</xdr:colOff>
      <xdr:row>18</xdr:row>
      <xdr:rowOff>580819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98031" y="4398757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238123</xdr:colOff>
      <xdr:row>2</xdr:row>
      <xdr:rowOff>39686</xdr:rowOff>
    </xdr:from>
    <xdr:to>
      <xdr:col>14</xdr:col>
      <xdr:colOff>94213</xdr:colOff>
      <xdr:row>3</xdr:row>
      <xdr:rowOff>70331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36561" y="547686"/>
          <a:ext cx="5880652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2B2424C-4799-4132-A179-78F2E3A42FC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Mikrogramm pro Kilogramm Brassenleber [Nassgewicht, Mittelwert n=4]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oneCellAnchor>
    <xdr:from>
      <xdr:col>2</xdr:col>
      <xdr:colOff>276835</xdr:colOff>
      <xdr:row>3</xdr:row>
      <xdr:rowOff>193540</xdr:rowOff>
    </xdr:from>
    <xdr:ext cx="1871346" cy="330004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68960" y="939665"/>
          <a:ext cx="1871346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Probenahmeort: Saar (Rehlingen)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H23"/>
  <sheetViews>
    <sheetView showGridLines="0" workbookViewId="0">
      <selection activeCell="F23" sqref="F23"/>
    </sheetView>
  </sheetViews>
  <sheetFormatPr baseColWidth="10" defaultRowHeight="12.75" x14ac:dyDescent="0.2"/>
  <cols>
    <col min="1" max="1" width="18" style="9" bestFit="1" customWidth="1"/>
    <col min="2" max="2" width="18.5703125" style="9" customWidth="1"/>
    <col min="3" max="3" width="11.7109375" style="56" customWidth="1"/>
    <col min="4" max="4" width="12.5703125" style="9" customWidth="1"/>
    <col min="5" max="6" width="10.140625" style="9" customWidth="1"/>
    <col min="7" max="7" width="11.28515625" style="9" customWidth="1"/>
    <col min="8" max="13" width="10.140625" style="9" customWidth="1"/>
    <col min="14" max="17" width="10.140625" style="8" customWidth="1"/>
    <col min="18" max="20" width="10.140625" style="9" customWidth="1"/>
    <col min="21" max="21" width="11.42578125" style="57"/>
    <col min="22" max="16384" width="11.42578125" style="9"/>
  </cols>
  <sheetData>
    <row r="1" spans="1:34" ht="15.95" customHeight="1" x14ac:dyDescent="0.2">
      <c r="A1" s="15" t="s">
        <v>1</v>
      </c>
      <c r="B1" s="64" t="s">
        <v>19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34" ht="15.95" customHeight="1" x14ac:dyDescent="0.2">
      <c r="A2" s="15" t="s">
        <v>2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34" ht="15.75" customHeight="1" x14ac:dyDescent="0.2">
      <c r="A3" s="15" t="s">
        <v>0</v>
      </c>
      <c r="B3" s="66" t="s">
        <v>17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AH3" s="9" t="str">
        <f>"Quelle: "&amp;Daten!B3</f>
        <v xml:space="preserve">Quelle: Kotthoff, M., Rüdel, H., Jürling, H. et al. Environ Sci Pollut Res (2018). https://doi.org/10.1007/s11356-018-1385-8 </v>
      </c>
    </row>
    <row r="4" spans="1:34" ht="27" customHeight="1" x14ac:dyDescent="0.2">
      <c r="A4" s="15" t="s">
        <v>3</v>
      </c>
      <c r="B4" s="66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34" ht="18" customHeight="1" x14ac:dyDescent="0.2">
      <c r="A5" s="15" t="s">
        <v>8</v>
      </c>
      <c r="B5" s="67" t="s">
        <v>22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34" x14ac:dyDescent="0.2">
      <c r="A6" s="16" t="s">
        <v>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8" spans="1:34" x14ac:dyDescent="0.2">
      <c r="A8" s="10"/>
      <c r="B8" s="10"/>
      <c r="C8" s="52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34" ht="33" customHeight="1" x14ac:dyDescent="0.2">
      <c r="A9" s="8"/>
      <c r="B9" s="36"/>
      <c r="C9" s="53"/>
      <c r="D9" s="53" t="s">
        <v>10</v>
      </c>
      <c r="E9" s="37" t="s">
        <v>11</v>
      </c>
      <c r="F9" s="37" t="s">
        <v>12</v>
      </c>
      <c r="G9" s="37" t="s">
        <v>13</v>
      </c>
      <c r="H9" s="37" t="s">
        <v>14</v>
      </c>
      <c r="I9" s="37"/>
      <c r="J9" s="37"/>
      <c r="K9" s="37"/>
      <c r="L9" s="37"/>
      <c r="M9" s="37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18" customHeight="1" x14ac:dyDescent="0.2">
      <c r="A10" s="8"/>
      <c r="B10" s="48"/>
      <c r="C10" s="54"/>
      <c r="D10" s="60"/>
      <c r="E10" s="60"/>
      <c r="F10" s="60"/>
      <c r="G10" s="60"/>
      <c r="H10" s="60"/>
      <c r="I10" s="60"/>
      <c r="J10" s="60"/>
      <c r="K10" s="60"/>
      <c r="L10" s="60"/>
      <c r="M10" s="58"/>
    </row>
    <row r="11" spans="1:34" ht="18" customHeight="1" x14ac:dyDescent="0.2">
      <c r="A11" s="13"/>
      <c r="B11" s="14"/>
      <c r="C11" s="55"/>
      <c r="D11" s="61"/>
      <c r="E11" s="61"/>
      <c r="F11" s="61"/>
      <c r="G11" s="61"/>
      <c r="H11" s="61"/>
      <c r="I11" s="61"/>
      <c r="J11" s="61"/>
      <c r="K11" s="61"/>
      <c r="L11" s="61"/>
      <c r="M11" s="59"/>
    </row>
    <row r="12" spans="1:34" ht="18" customHeight="1" x14ac:dyDescent="0.2">
      <c r="A12" s="13"/>
      <c r="B12" s="60" t="s">
        <v>18</v>
      </c>
      <c r="C12" s="62">
        <v>1992</v>
      </c>
      <c r="D12" s="60" t="s">
        <v>15</v>
      </c>
      <c r="E12" s="60" t="s">
        <v>15</v>
      </c>
      <c r="F12" s="60" t="s">
        <v>15</v>
      </c>
      <c r="G12" s="60" t="s">
        <v>16</v>
      </c>
      <c r="H12" s="60" t="s">
        <v>15</v>
      </c>
      <c r="I12" s="60"/>
      <c r="J12" s="60"/>
      <c r="K12" s="60"/>
      <c r="L12" s="60"/>
      <c r="M12" s="58"/>
    </row>
    <row r="13" spans="1:34" ht="18" customHeight="1" x14ac:dyDescent="0.2">
      <c r="A13" s="13"/>
      <c r="B13" s="60" t="s">
        <v>18</v>
      </c>
      <c r="C13" s="63" t="s">
        <v>21</v>
      </c>
      <c r="D13" s="61" t="s">
        <v>15</v>
      </c>
      <c r="E13" s="61" t="s">
        <v>15</v>
      </c>
      <c r="F13" s="61" t="s">
        <v>15</v>
      </c>
      <c r="G13" s="61">
        <v>0.66</v>
      </c>
      <c r="H13" s="61" t="s">
        <v>15</v>
      </c>
      <c r="I13" s="61"/>
      <c r="J13" s="61"/>
      <c r="K13" s="61"/>
      <c r="L13" s="61"/>
      <c r="M13" s="59"/>
    </row>
    <row r="14" spans="1:34" ht="18" customHeight="1" x14ac:dyDescent="0.2">
      <c r="A14" s="13"/>
      <c r="B14" s="60" t="s">
        <v>18</v>
      </c>
      <c r="C14" s="62">
        <v>1997</v>
      </c>
      <c r="D14" s="60">
        <v>2.0299999999999998</v>
      </c>
      <c r="E14" s="60" t="s">
        <v>15</v>
      </c>
      <c r="F14" s="60" t="s">
        <v>15</v>
      </c>
      <c r="G14" s="60" t="s">
        <v>15</v>
      </c>
      <c r="H14" s="60" t="s">
        <v>15</v>
      </c>
      <c r="I14" s="60"/>
      <c r="J14" s="60"/>
      <c r="K14" s="60"/>
      <c r="L14" s="60"/>
      <c r="M14" s="58"/>
    </row>
    <row r="15" spans="1:34" ht="18" customHeight="1" x14ac:dyDescent="0.2">
      <c r="A15" s="13"/>
      <c r="B15" s="60" t="s">
        <v>18</v>
      </c>
      <c r="C15" s="63">
        <v>1999</v>
      </c>
      <c r="D15" s="61" t="s">
        <v>15</v>
      </c>
      <c r="E15" s="61" t="s">
        <v>15</v>
      </c>
      <c r="F15" s="61" t="s">
        <v>15</v>
      </c>
      <c r="G15" s="61" t="s">
        <v>15</v>
      </c>
      <c r="H15" s="61" t="s">
        <v>15</v>
      </c>
      <c r="I15" s="61"/>
      <c r="J15" s="61"/>
      <c r="K15" s="61"/>
      <c r="L15" s="61"/>
      <c r="M15" s="59"/>
    </row>
    <row r="16" spans="1:34" ht="18" customHeight="1" x14ac:dyDescent="0.2">
      <c r="A16" s="13"/>
      <c r="B16" s="60" t="s">
        <v>18</v>
      </c>
      <c r="C16" s="62">
        <v>2001</v>
      </c>
      <c r="D16" s="60" t="s">
        <v>15</v>
      </c>
      <c r="E16" s="60">
        <v>0.43</v>
      </c>
      <c r="F16" s="60" t="s">
        <v>15</v>
      </c>
      <c r="G16" s="60">
        <v>6.82</v>
      </c>
      <c r="H16" s="60" t="s">
        <v>15</v>
      </c>
      <c r="I16" s="60"/>
      <c r="J16" s="60"/>
      <c r="K16" s="60"/>
      <c r="L16" s="60"/>
      <c r="M16" s="58"/>
    </row>
    <row r="17" spans="1:13" ht="18" customHeight="1" x14ac:dyDescent="0.2">
      <c r="A17" s="13"/>
      <c r="B17" s="60" t="s">
        <v>18</v>
      </c>
      <c r="C17" s="63">
        <v>2003</v>
      </c>
      <c r="D17" s="61" t="s">
        <v>15</v>
      </c>
      <c r="E17" s="61" t="s">
        <v>15</v>
      </c>
      <c r="F17" s="61" t="s">
        <v>15</v>
      </c>
      <c r="G17" s="61" t="s">
        <v>16</v>
      </c>
      <c r="H17" s="61" t="s">
        <v>15</v>
      </c>
      <c r="I17" s="61"/>
      <c r="J17" s="61"/>
      <c r="K17" s="61"/>
      <c r="L17" s="61"/>
      <c r="M17" s="59"/>
    </row>
    <row r="18" spans="1:13" ht="18" customHeight="1" x14ac:dyDescent="0.2">
      <c r="A18" s="13"/>
      <c r="B18" s="60" t="s">
        <v>18</v>
      </c>
      <c r="C18" s="62">
        <v>2005</v>
      </c>
      <c r="D18" s="60" t="s">
        <v>15</v>
      </c>
      <c r="E18" s="60" t="s">
        <v>15</v>
      </c>
      <c r="F18" s="60" t="s">
        <v>15</v>
      </c>
      <c r="G18" s="60">
        <v>1.23</v>
      </c>
      <c r="H18" s="60" t="s">
        <v>15</v>
      </c>
      <c r="I18" s="60"/>
      <c r="J18" s="60"/>
      <c r="K18" s="60"/>
      <c r="L18" s="60"/>
      <c r="M18" s="58"/>
    </row>
    <row r="19" spans="1:13" ht="18" customHeight="1" x14ac:dyDescent="0.2">
      <c r="A19" s="13"/>
      <c r="B19" s="60" t="s">
        <v>18</v>
      </c>
      <c r="C19" s="63">
        <v>2007</v>
      </c>
      <c r="D19" s="61" t="s">
        <v>15</v>
      </c>
      <c r="E19" s="61" t="s">
        <v>15</v>
      </c>
      <c r="F19" s="61" t="s">
        <v>15</v>
      </c>
      <c r="G19" s="61" t="s">
        <v>16</v>
      </c>
      <c r="H19" s="61" t="s">
        <v>15</v>
      </c>
      <c r="I19" s="61"/>
      <c r="J19" s="61"/>
      <c r="K19" s="61"/>
      <c r="L19" s="61"/>
      <c r="M19" s="59"/>
    </row>
    <row r="20" spans="1:13" ht="18" customHeight="1" x14ac:dyDescent="0.2">
      <c r="A20" s="13"/>
      <c r="B20" s="60" t="s">
        <v>18</v>
      </c>
      <c r="C20" s="62">
        <v>2009</v>
      </c>
      <c r="D20" s="60" t="s">
        <v>15</v>
      </c>
      <c r="E20" s="60">
        <v>0.25</v>
      </c>
      <c r="F20" s="60" t="s">
        <v>15</v>
      </c>
      <c r="G20" s="60">
        <v>1.4</v>
      </c>
      <c r="H20" s="60" t="s">
        <v>15</v>
      </c>
      <c r="I20" s="60"/>
      <c r="J20" s="60"/>
      <c r="K20" s="60"/>
      <c r="L20" s="60"/>
      <c r="M20" s="58"/>
    </row>
    <row r="21" spans="1:13" ht="18" customHeight="1" x14ac:dyDescent="0.2">
      <c r="A21" s="13"/>
      <c r="B21" s="60" t="s">
        <v>18</v>
      </c>
      <c r="C21" s="63">
        <v>2011</v>
      </c>
      <c r="D21" s="61" t="s">
        <v>15</v>
      </c>
      <c r="E21" s="61" t="s">
        <v>15</v>
      </c>
      <c r="F21" s="61" t="s">
        <v>15</v>
      </c>
      <c r="G21" s="61">
        <v>6.22</v>
      </c>
      <c r="H21" s="61" t="s">
        <v>15</v>
      </c>
      <c r="I21" s="61"/>
      <c r="J21" s="61"/>
      <c r="K21" s="61"/>
      <c r="L21" s="61"/>
      <c r="M21" s="59"/>
    </row>
    <row r="22" spans="1:13" ht="18" customHeight="1" x14ac:dyDescent="0.2">
      <c r="A22" s="13"/>
      <c r="B22" s="60" t="s">
        <v>18</v>
      </c>
      <c r="C22" s="62">
        <v>2013</v>
      </c>
      <c r="D22" s="60" t="s">
        <v>15</v>
      </c>
      <c r="E22" s="60">
        <v>0.65</v>
      </c>
      <c r="F22" s="60" t="s">
        <v>15</v>
      </c>
      <c r="G22" s="60">
        <v>3.81</v>
      </c>
      <c r="H22" s="60" t="s">
        <v>15</v>
      </c>
      <c r="I22" s="60"/>
      <c r="J22" s="60"/>
      <c r="K22" s="60"/>
      <c r="L22" s="60"/>
      <c r="M22" s="58"/>
    </row>
    <row r="23" spans="1:13" ht="18" customHeight="1" x14ac:dyDescent="0.2">
      <c r="A23" s="13"/>
      <c r="B23" s="60" t="s">
        <v>18</v>
      </c>
      <c r="C23" s="63">
        <v>2015</v>
      </c>
      <c r="D23" s="61">
        <v>2.36</v>
      </c>
      <c r="E23" s="61">
        <v>0.28000000000000003</v>
      </c>
      <c r="F23" s="61">
        <v>0.28999999999999998</v>
      </c>
      <c r="G23" s="61">
        <v>12.54</v>
      </c>
      <c r="H23" s="61">
        <v>6.63</v>
      </c>
      <c r="I23" s="61"/>
      <c r="J23" s="61"/>
      <c r="K23" s="61"/>
      <c r="L23" s="61"/>
      <c r="M23" s="59"/>
    </row>
  </sheetData>
  <sheetProtection selectLockedCells="1"/>
  <mergeCells count="6">
    <mergeCell ref="B1:M1"/>
    <mergeCell ref="B5:M5"/>
    <mergeCell ref="B6:M6"/>
    <mergeCell ref="B4:M4"/>
    <mergeCell ref="B3:M3"/>
    <mergeCell ref="B2:M2"/>
  </mergeCells>
  <phoneticPr fontId="19" type="noConversion"/>
  <conditionalFormatting sqref="V9:AH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5"/>
  <sheetViews>
    <sheetView showGridLines="0" tabSelected="1" zoomScale="130" zoomScaleNormal="130" workbookViewId="0">
      <selection activeCell="Q19" sqref="Q19"/>
    </sheetView>
  </sheetViews>
  <sheetFormatPr baseColWidth="10" defaultRowHeight="12.75" x14ac:dyDescent="0.2"/>
  <cols>
    <col min="1" max="1" width="3" customWidth="1"/>
    <col min="2" max="2" width="4.425781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3.140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26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2"/>
      <c r="R2" s="72" t="s">
        <v>7</v>
      </c>
      <c r="S2" s="73"/>
      <c r="T2" s="73"/>
      <c r="U2" s="73"/>
      <c r="V2" s="73"/>
      <c r="W2" s="73"/>
      <c r="X2" s="73"/>
      <c r="Y2" s="73"/>
      <c r="Z2" s="74"/>
    </row>
    <row r="3" spans="1:26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2"/>
      <c r="R3" s="21"/>
      <c r="S3" s="22"/>
      <c r="T3" s="23"/>
      <c r="U3" s="22"/>
      <c r="V3" s="22"/>
      <c r="W3" s="23"/>
      <c r="X3" s="22"/>
      <c r="Y3" s="22"/>
      <c r="Z3" s="24"/>
    </row>
    <row r="4" spans="1:26" ht="15.95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2"/>
      <c r="R4" s="21"/>
      <c r="S4" s="22"/>
      <c r="T4" s="22"/>
      <c r="U4" s="22"/>
      <c r="V4" s="22"/>
      <c r="W4" s="22"/>
      <c r="X4" s="22"/>
      <c r="Y4" s="22"/>
      <c r="Z4" s="24"/>
    </row>
    <row r="5" spans="1:26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2"/>
      <c r="R5" s="25"/>
      <c r="S5" s="26"/>
      <c r="T5" s="26"/>
      <c r="U5" s="26"/>
      <c r="V5" s="26"/>
      <c r="W5" s="26"/>
      <c r="X5" s="26"/>
      <c r="Y5" s="26"/>
      <c r="Z5" s="27"/>
    </row>
    <row r="6" spans="1:26" ht="16.5" customHeight="1" x14ac:dyDescent="0.2">
      <c r="A6" s="41"/>
      <c r="C6" s="4"/>
      <c r="P6" s="42"/>
      <c r="R6" s="25"/>
      <c r="S6" s="26"/>
      <c r="T6" s="26"/>
      <c r="U6" s="26"/>
      <c r="V6" s="26"/>
      <c r="W6" s="26"/>
      <c r="X6" s="26"/>
      <c r="Y6" s="26"/>
      <c r="Z6" s="27"/>
    </row>
    <row r="7" spans="1:26" ht="16.5" customHeight="1" x14ac:dyDescent="0.2">
      <c r="A7" s="41"/>
      <c r="C7" s="4"/>
      <c r="P7" s="42"/>
      <c r="R7" s="25"/>
      <c r="S7" s="26"/>
      <c r="T7" s="26"/>
      <c r="U7" s="26"/>
      <c r="V7" s="26"/>
      <c r="W7" s="26"/>
      <c r="X7" s="26"/>
      <c r="Y7" s="26"/>
      <c r="Z7" s="27"/>
    </row>
    <row r="8" spans="1:26" ht="16.5" customHeight="1" x14ac:dyDescent="0.2">
      <c r="A8" s="41"/>
      <c r="C8" s="4"/>
      <c r="P8" s="42"/>
      <c r="R8" s="25"/>
      <c r="S8" s="26"/>
      <c r="T8" s="26"/>
      <c r="U8" s="26"/>
      <c r="V8" s="26"/>
      <c r="W8" s="26"/>
      <c r="X8" s="26"/>
      <c r="Y8" s="26"/>
      <c r="Z8" s="27"/>
    </row>
    <row r="9" spans="1:26" ht="16.5" customHeight="1" x14ac:dyDescent="0.2">
      <c r="A9" s="41"/>
      <c r="C9" s="4"/>
      <c r="P9" s="42"/>
      <c r="R9" s="25"/>
      <c r="S9" s="26"/>
      <c r="T9" s="26"/>
      <c r="U9" s="26"/>
      <c r="V9" s="26"/>
      <c r="W9" s="26"/>
      <c r="X9" s="26"/>
      <c r="Y9" s="26"/>
      <c r="Z9" s="27"/>
    </row>
    <row r="10" spans="1:26" ht="16.5" customHeight="1" x14ac:dyDescent="0.2">
      <c r="A10" s="41"/>
      <c r="C10" s="4"/>
      <c r="P10" s="42"/>
      <c r="R10" s="25"/>
      <c r="S10" s="26"/>
      <c r="T10" s="26"/>
      <c r="U10" s="26"/>
      <c r="V10" s="26"/>
      <c r="W10" s="26"/>
      <c r="X10" s="26"/>
      <c r="Y10" s="26"/>
      <c r="Z10" s="27"/>
    </row>
    <row r="11" spans="1:26" ht="16.5" customHeight="1" x14ac:dyDescent="0.2">
      <c r="A11" s="41"/>
      <c r="C11" s="4"/>
      <c r="P11" s="42"/>
      <c r="R11" s="25"/>
      <c r="S11" s="28" t="s">
        <v>4</v>
      </c>
      <c r="T11" s="26"/>
      <c r="U11" s="26"/>
      <c r="V11" s="26"/>
      <c r="W11" s="26"/>
      <c r="X11" s="26"/>
      <c r="Y11" s="26"/>
      <c r="Z11" s="27"/>
    </row>
    <row r="12" spans="1:26" ht="16.5" customHeight="1" x14ac:dyDescent="0.2">
      <c r="A12" s="41"/>
      <c r="C12" s="4"/>
      <c r="P12" s="42"/>
      <c r="R12" s="25"/>
      <c r="S12" s="26"/>
      <c r="T12" s="26"/>
      <c r="U12" s="26"/>
      <c r="V12" s="26"/>
      <c r="W12" s="26"/>
      <c r="X12" s="26"/>
      <c r="Y12" s="26"/>
      <c r="Z12" s="27"/>
    </row>
    <row r="13" spans="1:26" ht="17.25" customHeight="1" x14ac:dyDescent="0.2">
      <c r="A13" s="41"/>
      <c r="C13" s="4"/>
      <c r="P13" s="42"/>
      <c r="R13" s="25"/>
      <c r="S13" s="28" t="s">
        <v>5</v>
      </c>
      <c r="T13" s="26"/>
      <c r="U13" s="26"/>
      <c r="V13" s="26"/>
      <c r="W13" s="26"/>
      <c r="X13" s="26"/>
      <c r="Y13" s="26"/>
      <c r="Z13" s="27"/>
    </row>
    <row r="14" spans="1:26" ht="16.5" customHeight="1" x14ac:dyDescent="0.2">
      <c r="A14" s="41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/>
      <c r="Q14" s="17"/>
      <c r="R14" s="25"/>
      <c r="S14" s="26"/>
      <c r="T14" s="26"/>
      <c r="U14" s="26"/>
      <c r="V14" s="26"/>
      <c r="W14" s="26"/>
      <c r="X14" s="26"/>
      <c r="Y14" s="26"/>
      <c r="Z14" s="27"/>
    </row>
    <row r="15" spans="1:26" ht="16.5" customHeight="1" x14ac:dyDescent="0.2">
      <c r="A15" s="41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3"/>
      <c r="Q15" s="17"/>
      <c r="R15" s="25"/>
      <c r="S15" s="26"/>
      <c r="T15" s="28" t="s">
        <v>6</v>
      </c>
      <c r="U15" s="26"/>
      <c r="V15" s="26"/>
      <c r="W15" s="28" t="s">
        <v>6</v>
      </c>
      <c r="X15" s="26"/>
      <c r="Y15" s="26"/>
      <c r="Z15" s="27"/>
    </row>
    <row r="16" spans="1:26" ht="16.5" customHeight="1" x14ac:dyDescent="0.2">
      <c r="A16" s="41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3"/>
      <c r="Q16" s="17"/>
      <c r="R16" s="25"/>
      <c r="S16" s="26"/>
      <c r="T16" s="26"/>
      <c r="U16" s="26"/>
      <c r="V16" s="26"/>
      <c r="W16" s="26"/>
      <c r="X16" s="26"/>
      <c r="Y16" s="26"/>
      <c r="Z16" s="27"/>
    </row>
    <row r="17" spans="1:26" ht="16.5" customHeight="1" x14ac:dyDescent="0.2">
      <c r="A17" s="41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3"/>
      <c r="Q17" s="17"/>
      <c r="R17" s="25"/>
      <c r="S17" s="26"/>
      <c r="T17" s="26"/>
      <c r="U17" s="26"/>
      <c r="V17" s="26"/>
      <c r="W17" s="26"/>
      <c r="X17" s="26"/>
      <c r="Y17" s="26"/>
      <c r="Z17" s="27"/>
    </row>
    <row r="18" spans="1:26" ht="22.5" customHeight="1" x14ac:dyDescent="0.2">
      <c r="A18" s="4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3"/>
      <c r="Q18" s="17"/>
      <c r="R18" s="25"/>
      <c r="S18" s="26"/>
      <c r="T18" s="26"/>
      <c r="U18" s="26"/>
      <c r="V18" s="26"/>
      <c r="W18" s="26"/>
      <c r="X18" s="26"/>
      <c r="Y18" s="26"/>
      <c r="Z18" s="27"/>
    </row>
    <row r="19" spans="1:26" ht="87" customHeight="1" x14ac:dyDescent="0.2">
      <c r="A19" s="41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43"/>
      <c r="Q19" s="17"/>
      <c r="R19" s="29"/>
      <c r="S19" s="30"/>
      <c r="T19" s="30"/>
      <c r="U19" s="30"/>
      <c r="V19" s="30"/>
      <c r="W19" s="30"/>
      <c r="X19" s="30"/>
      <c r="Y19" s="30"/>
      <c r="Z19" s="31"/>
    </row>
    <row r="20" spans="1:26" ht="9" customHeight="1" x14ac:dyDescent="0.2">
      <c r="A20" s="41"/>
      <c r="B20" s="19"/>
      <c r="C20" s="20"/>
      <c r="D20" s="19"/>
      <c r="E20" s="75"/>
      <c r="F20" s="19"/>
      <c r="G20" s="75"/>
      <c r="H20" s="19"/>
      <c r="I20" s="75"/>
      <c r="J20" s="19"/>
      <c r="K20" s="75"/>
      <c r="L20" s="19"/>
      <c r="M20" s="75"/>
      <c r="N20" s="19"/>
      <c r="O20" s="17"/>
      <c r="P20" s="43"/>
      <c r="Q20" s="17"/>
    </row>
    <row r="21" spans="1:26" ht="11.25" customHeight="1" x14ac:dyDescent="0.2">
      <c r="A21" s="44"/>
      <c r="B21" s="50"/>
      <c r="C21" s="51"/>
      <c r="D21" s="50"/>
      <c r="E21" s="76"/>
      <c r="F21" s="50"/>
      <c r="G21" s="76"/>
      <c r="H21" s="50"/>
      <c r="I21" s="76"/>
      <c r="J21" s="50"/>
      <c r="K21" s="76"/>
      <c r="L21" s="50"/>
      <c r="M21" s="76"/>
      <c r="N21" s="50"/>
      <c r="O21" s="45"/>
      <c r="P21" s="46"/>
      <c r="Q21" s="17"/>
    </row>
    <row r="22" spans="1:26" ht="3.75" customHeight="1" x14ac:dyDescent="0.2">
      <c r="A22" s="1"/>
      <c r="B22" s="19"/>
      <c r="C22" s="20"/>
      <c r="D22" s="19"/>
      <c r="E22" s="47"/>
      <c r="F22" s="19"/>
      <c r="G22" s="47"/>
      <c r="H22" s="19"/>
      <c r="I22" s="47"/>
      <c r="J22" s="19"/>
      <c r="K22" s="47"/>
      <c r="L22" s="19"/>
      <c r="M22" s="47"/>
      <c r="N22" s="19"/>
      <c r="O22" s="17"/>
      <c r="P22" s="17"/>
      <c r="Q22" s="17"/>
    </row>
    <row r="23" spans="1:26" ht="9" customHeight="1" x14ac:dyDescent="0.2">
      <c r="A23" s="1"/>
      <c r="B23" s="19"/>
      <c r="C23" s="20"/>
      <c r="D23" s="19"/>
      <c r="E23" s="75"/>
      <c r="F23" s="19"/>
      <c r="G23" s="75"/>
      <c r="H23" s="19"/>
      <c r="I23" s="75"/>
      <c r="J23" s="19"/>
      <c r="K23" s="75"/>
      <c r="L23" s="19"/>
      <c r="M23" s="75"/>
      <c r="N23" s="19"/>
      <c r="O23" s="17"/>
      <c r="P23" s="17"/>
      <c r="Q23" s="17"/>
    </row>
    <row r="24" spans="1:26" ht="9" customHeight="1" x14ac:dyDescent="0.2">
      <c r="A24" s="1"/>
      <c r="B24" s="19"/>
      <c r="C24" s="20"/>
      <c r="D24" s="19"/>
      <c r="E24" s="75"/>
      <c r="F24" s="19"/>
      <c r="G24" s="75"/>
      <c r="H24" s="19"/>
      <c r="I24" s="75"/>
      <c r="J24" s="19"/>
      <c r="K24" s="75"/>
      <c r="L24" s="19"/>
      <c r="M24" s="75"/>
      <c r="N24" s="19"/>
      <c r="O24" s="17"/>
      <c r="P24" s="17"/>
      <c r="Q24" s="17"/>
    </row>
    <row r="25" spans="1:26" ht="9.75" customHeight="1" x14ac:dyDescent="0.2">
      <c r="A25" s="1"/>
      <c r="B25" s="17"/>
      <c r="C25" s="18"/>
      <c r="D25" s="49"/>
      <c r="E25" s="49"/>
      <c r="F25" s="49"/>
      <c r="G25" s="49"/>
      <c r="H25" s="49"/>
      <c r="I25" s="49"/>
      <c r="J25" s="49"/>
      <c r="K25" s="49"/>
      <c r="L25" s="49"/>
      <c r="M25" s="17"/>
      <c r="N25" s="17"/>
      <c r="O25" s="17"/>
      <c r="P25" s="17"/>
      <c r="Q25" s="17"/>
    </row>
    <row r="26" spans="1:26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26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26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26" ht="4.5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26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26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26" ht="4.5" customHeight="1" x14ac:dyDescent="0.2">
      <c r="B32" s="17"/>
      <c r="C32" s="17"/>
      <c r="D32" s="17"/>
      <c r="E32" s="17"/>
      <c r="F32" s="17"/>
      <c r="G32" s="17"/>
      <c r="H32" s="34"/>
      <c r="I32" s="34"/>
      <c r="J32" s="34"/>
      <c r="K32" s="34"/>
      <c r="L32" s="34"/>
      <c r="M32" s="17"/>
      <c r="N32" s="17"/>
      <c r="O32" s="17"/>
      <c r="P32" s="17"/>
      <c r="Q32" s="17"/>
    </row>
    <row r="33" spans="2:17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7"/>
      <c r="N33" s="17"/>
      <c r="O33" s="17"/>
      <c r="P33" s="17"/>
      <c r="Q33" s="17"/>
    </row>
    <row r="34" spans="2:17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7"/>
      <c r="N34" s="17"/>
      <c r="O34" s="17"/>
      <c r="P34" s="17"/>
      <c r="Q34" s="17"/>
    </row>
    <row r="35" spans="2:17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2016-09-19T08:14:57Z</cp:lastPrinted>
  <dcterms:created xsi:type="dcterms:W3CDTF">2010-08-25T11:28:54Z</dcterms:created>
  <dcterms:modified xsi:type="dcterms:W3CDTF">2024-01-02T12:18:55Z</dcterms:modified>
</cp:coreProperties>
</file>